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5600" windowHeight="15000"/>
  </bookViews>
  <sheets>
    <sheet name="2022 Summary" sheetId="6" r:id="rId1"/>
    <sheet name="Worksheet" sheetId="1" state="hidden" r:id="rId2"/>
    <sheet name="Sheet1" sheetId="2" state="hidden" r:id="rId3"/>
    <sheet name="Sheet6" sheetId="7" state="hidden" r:id="rId4"/>
    <sheet name="Sheet2" sheetId="3" state="hidden" r:id="rId5"/>
    <sheet name="Sheet3" sheetId="4" state="hidden" r:id="rId6"/>
    <sheet name="Sheet4" sheetId="5" state="hidden" r:id="rId7"/>
  </sheets>
  <definedNames>
    <definedName name="_xlnm._FilterDatabase" localSheetId="3" hidden="1">Sheet6!$A$1:$D$75</definedName>
    <definedName name="_xlnm._FilterDatabase" localSheetId="1" hidden="1">Worksheet!$A$2:$AG$250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0" i="6" l="1"/>
  <c r="W29" i="6"/>
  <c r="W28" i="6"/>
  <c r="W27" i="6"/>
  <c r="W26" i="6"/>
  <c r="W25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D2" i="6"/>
  <c r="J2" i="6"/>
  <c r="P2" i="6"/>
  <c r="D3" i="6"/>
  <c r="E3" i="6"/>
  <c r="J3" i="6"/>
  <c r="K3" i="6"/>
  <c r="P3" i="6"/>
  <c r="Q3" i="6"/>
  <c r="W3" i="6"/>
  <c r="D4" i="6"/>
  <c r="E4" i="6"/>
  <c r="J4" i="6"/>
  <c r="K4" i="6"/>
  <c r="P4" i="6"/>
  <c r="Q4" i="6"/>
  <c r="W4" i="6"/>
  <c r="D5" i="6"/>
  <c r="E5" i="6"/>
  <c r="J5" i="6"/>
  <c r="K5" i="6"/>
  <c r="P5" i="6"/>
  <c r="Q5" i="6"/>
  <c r="W5" i="6"/>
  <c r="D6" i="6"/>
  <c r="E6" i="6"/>
  <c r="J6" i="6"/>
  <c r="K6" i="6"/>
  <c r="P6" i="6"/>
  <c r="Q6" i="6"/>
  <c r="W6" i="6"/>
  <c r="D7" i="6"/>
  <c r="E7" i="6"/>
  <c r="J7" i="6"/>
  <c r="K7" i="6"/>
  <c r="P7" i="6"/>
  <c r="Q7" i="6"/>
  <c r="W7" i="6"/>
  <c r="D8" i="6"/>
  <c r="E8" i="6"/>
  <c r="J8" i="6"/>
  <c r="K8" i="6"/>
  <c r="P8" i="6"/>
  <c r="Q8" i="6"/>
  <c r="W8" i="6"/>
  <c r="D9" i="6"/>
  <c r="E9" i="6"/>
  <c r="J9" i="6"/>
  <c r="K9" i="6"/>
  <c r="P9" i="6"/>
  <c r="Q9" i="6"/>
  <c r="W9" i="6"/>
  <c r="D10" i="6"/>
  <c r="E10" i="6"/>
  <c r="J10" i="6"/>
  <c r="K10" i="6"/>
  <c r="P10" i="6"/>
  <c r="Q10" i="6"/>
  <c r="W10" i="6"/>
  <c r="D11" i="6"/>
  <c r="E11" i="6"/>
  <c r="J11" i="6"/>
  <c r="K11" i="6"/>
  <c r="P11" i="6"/>
  <c r="Q11" i="6"/>
  <c r="W11" i="6"/>
  <c r="D12" i="6"/>
  <c r="E12" i="6"/>
  <c r="J12" i="6"/>
  <c r="K12" i="6"/>
  <c r="P12" i="6"/>
  <c r="Q12" i="6"/>
  <c r="W12" i="6"/>
  <c r="J13" i="6"/>
  <c r="K13" i="6"/>
  <c r="W13" i="6"/>
  <c r="J14" i="6"/>
  <c r="K14" i="6"/>
  <c r="W14" i="6"/>
  <c r="J15" i="6"/>
  <c r="K15" i="6"/>
  <c r="W15" i="6"/>
  <c r="J16" i="6"/>
  <c r="K16" i="6"/>
  <c r="W16" i="6"/>
  <c r="J17" i="6"/>
  <c r="K17" i="6"/>
  <c r="W17" i="6"/>
  <c r="J18" i="6"/>
  <c r="K18" i="6"/>
  <c r="W18" i="6"/>
  <c r="J19" i="6"/>
  <c r="K19" i="6"/>
  <c r="W19" i="6"/>
  <c r="J20" i="6"/>
  <c r="K20" i="6"/>
  <c r="W20" i="6"/>
  <c r="J21" i="6"/>
  <c r="K21" i="6"/>
  <c r="W21" i="6"/>
  <c r="J22" i="6"/>
  <c r="K22" i="6"/>
  <c r="W22" i="6"/>
  <c r="J23" i="6"/>
  <c r="K23" i="6"/>
  <c r="W23" i="6"/>
  <c r="J24" i="6"/>
  <c r="K24" i="6"/>
  <c r="W24" i="6"/>
</calcChain>
</file>

<file path=xl/sharedStrings.xml><?xml version="1.0" encoding="utf-8"?>
<sst xmlns="http://schemas.openxmlformats.org/spreadsheetml/2006/main" count="1930" uniqueCount="354">
  <si>
    <t>Games</t>
  </si>
  <si>
    <t>Passing</t>
  </si>
  <si>
    <t>Rushing</t>
  </si>
  <si>
    <t>Receiving</t>
  </si>
  <si>
    <t>Fumbles</t>
  </si>
  <si>
    <t>Scoring</t>
  </si>
  <si>
    <t>Fantasy</t>
  </si>
  <si>
    <t>Rk</t>
  </si>
  <si>
    <t>Player</t>
  </si>
  <si>
    <t>Tm</t>
  </si>
  <si>
    <t>FantPos</t>
  </si>
  <si>
    <t>Age</t>
  </si>
  <si>
    <t>G</t>
  </si>
  <si>
    <t>GS</t>
  </si>
  <si>
    <t>Cmp</t>
  </si>
  <si>
    <t>Att</t>
  </si>
  <si>
    <t>Yds</t>
  </si>
  <si>
    <t>TD</t>
  </si>
  <si>
    <t>Int</t>
  </si>
  <si>
    <t>Y/A</t>
  </si>
  <si>
    <t>Tgt</t>
  </si>
  <si>
    <t>Rec</t>
  </si>
  <si>
    <t>Y/R</t>
  </si>
  <si>
    <t>Fmb</t>
  </si>
  <si>
    <t>FL</t>
  </si>
  <si>
    <t>2PM</t>
  </si>
  <si>
    <t>2PP</t>
  </si>
  <si>
    <t>FantPt</t>
  </si>
  <si>
    <t>PPR</t>
  </si>
  <si>
    <t>DKPt</t>
  </si>
  <si>
    <t>FDPt</t>
  </si>
  <si>
    <t>VBD</t>
  </si>
  <si>
    <t>PosRank</t>
  </si>
  <si>
    <t>OvRank</t>
  </si>
  <si>
    <t>Patrick Mahomes*</t>
  </si>
  <si>
    <t>KAN</t>
  </si>
  <si>
    <t>QB</t>
  </si>
  <si>
    <t>Josh Jacobs*</t>
  </si>
  <si>
    <t>LVR</t>
  </si>
  <si>
    <t>RB</t>
  </si>
  <si>
    <t>Christian McCaffrey</t>
  </si>
  <si>
    <t>2TM</t>
  </si>
  <si>
    <t>Derrick Henry *</t>
  </si>
  <si>
    <t>TEN</t>
  </si>
  <si>
    <t>Justin Jefferson*</t>
  </si>
  <si>
    <t>MIN</t>
  </si>
  <si>
    <t>WR</t>
  </si>
  <si>
    <t>Austin Ekeler</t>
  </si>
  <si>
    <t>LAC</t>
  </si>
  <si>
    <t>Josh Allen*</t>
  </si>
  <si>
    <t>BUF</t>
  </si>
  <si>
    <t>Travis Kelce*</t>
  </si>
  <si>
    <t>TE</t>
  </si>
  <si>
    <t>Davante Adams*</t>
  </si>
  <si>
    <t>Nick Chubb*</t>
  </si>
  <si>
    <t>CLE</t>
  </si>
  <si>
    <t>Tyreek Hill*</t>
  </si>
  <si>
    <t>MIA</t>
  </si>
  <si>
    <t>Jalen Hurts*</t>
  </si>
  <si>
    <t>PHI</t>
  </si>
  <si>
    <t>A.J. Brown*</t>
  </si>
  <si>
    <t>Stefon Diggs*</t>
  </si>
  <si>
    <t>Saquon Barkley*</t>
  </si>
  <si>
    <t>NYG</t>
  </si>
  <si>
    <t>CeeDee Lamb*</t>
  </si>
  <si>
    <t>DAL</t>
  </si>
  <si>
    <t>Joe Burrow*</t>
  </si>
  <si>
    <t>CIN</t>
  </si>
  <si>
    <t>Jamaal Williams</t>
  </si>
  <si>
    <t>DET</t>
  </si>
  <si>
    <t>Jaylen Waddle</t>
  </si>
  <si>
    <t>Tony Pollard*</t>
  </si>
  <si>
    <t>Dalvin Cook</t>
  </si>
  <si>
    <t>Miles Sanders*</t>
  </si>
  <si>
    <t>George Kittle*</t>
  </si>
  <si>
    <t>SFO</t>
  </si>
  <si>
    <t>Amari Cooper</t>
  </si>
  <si>
    <t>Taysom Hill</t>
  </si>
  <si>
    <t>NOR</t>
  </si>
  <si>
    <t>Aaron Jones</t>
  </si>
  <si>
    <t>GNB</t>
  </si>
  <si>
    <t>Amon-Ra St. Brown</t>
  </si>
  <si>
    <t>DeVonta Smith</t>
  </si>
  <si>
    <t>T.J. Hockenson*</t>
  </si>
  <si>
    <t>Christian Kirk</t>
  </si>
  <si>
    <t>JAX</t>
  </si>
  <si>
    <t>Najee Harris</t>
  </si>
  <si>
    <t>PIT</t>
  </si>
  <si>
    <t>Ja'Marr Chase*</t>
  </si>
  <si>
    <t>Rhamondre Stevenson</t>
  </si>
  <si>
    <t>NWE</t>
  </si>
  <si>
    <t>Joe Mixon</t>
  </si>
  <si>
    <t>Tyler Lockett</t>
  </si>
  <si>
    <t>SEA</t>
  </si>
  <si>
    <t>Terry McLaurin*</t>
  </si>
  <si>
    <t>WAS</t>
  </si>
  <si>
    <t>Brandon Aiyuk</t>
  </si>
  <si>
    <t>Kenneth Walker III</t>
  </si>
  <si>
    <t>Mike Evans</t>
  </si>
  <si>
    <t>TAM</t>
  </si>
  <si>
    <t>Tee Higgins</t>
  </si>
  <si>
    <t>Mark Andrews*</t>
  </si>
  <si>
    <t>BAL</t>
  </si>
  <si>
    <t>Geno Smith*</t>
  </si>
  <si>
    <t>Travis Etienne</t>
  </si>
  <si>
    <t>Ezekiel Elliott</t>
  </si>
  <si>
    <t>Justin Fields</t>
  </si>
  <si>
    <t>CHI</t>
  </si>
  <si>
    <t>Trevor Lawrence</t>
  </si>
  <si>
    <t>Jerry Jeudy</t>
  </si>
  <si>
    <t>DEN</t>
  </si>
  <si>
    <t>D.K. Metcalf</t>
  </si>
  <si>
    <t>D.J. Moore</t>
  </si>
  <si>
    <t>CAR</t>
  </si>
  <si>
    <t>Kirk Cousins*</t>
  </si>
  <si>
    <t>Evan Engram</t>
  </si>
  <si>
    <t>Garrett Wilson</t>
  </si>
  <si>
    <t>NYJ</t>
  </si>
  <si>
    <t>Daniel Jones</t>
  </si>
  <si>
    <t>Alvin Kamara</t>
  </si>
  <si>
    <t>James Conner</t>
  </si>
  <si>
    <t>ARI</t>
  </si>
  <si>
    <t>Leonard Fournette</t>
  </si>
  <si>
    <t>Cole Kmet</t>
  </si>
  <si>
    <t>Cooper Kupp</t>
  </si>
  <si>
    <t>LAR</t>
  </si>
  <si>
    <t>Chris Olave</t>
  </si>
  <si>
    <t>Jared Goff</t>
  </si>
  <si>
    <t>Gabriel Davis</t>
  </si>
  <si>
    <t>Christian Watson</t>
  </si>
  <si>
    <t>Juwan Johnson</t>
  </si>
  <si>
    <t>Justin Herbert</t>
  </si>
  <si>
    <t>Chris Godwin</t>
  </si>
  <si>
    <t>David Montgomery</t>
  </si>
  <si>
    <t>Tyler Allgeier</t>
  </si>
  <si>
    <t>ATL</t>
  </si>
  <si>
    <t>Michael Pittman Jr.</t>
  </si>
  <si>
    <t>IND</t>
  </si>
  <si>
    <t>D'Andre Swift</t>
  </si>
  <si>
    <t>Dawson Knox</t>
  </si>
  <si>
    <t>Zay Jones</t>
  </si>
  <si>
    <t>Dallas Goedert</t>
  </si>
  <si>
    <t>Dalton Schultz</t>
  </si>
  <si>
    <t>Allen Lazard</t>
  </si>
  <si>
    <t>Tory Carter</t>
  </si>
  <si>
    <t>Alex Armah</t>
  </si>
  <si>
    <t>Pat Freiermuth</t>
  </si>
  <si>
    <t>Jerick McKinnon</t>
  </si>
  <si>
    <t>Tom Brady</t>
  </si>
  <si>
    <t>Aaron Rodgers</t>
  </si>
  <si>
    <t>Lamar Jackson</t>
  </si>
  <si>
    <t>Tua Tagovailoa</t>
  </si>
  <si>
    <t>Russell Wilson</t>
  </si>
  <si>
    <t>Derek Carr</t>
  </si>
  <si>
    <t>Kyler Murray</t>
  </si>
  <si>
    <t>Dak Prescott</t>
  </si>
  <si>
    <t>Marcus Mariota</t>
  </si>
  <si>
    <t>Davis Mills</t>
  </si>
  <si>
    <t>HOU</t>
  </si>
  <si>
    <t>Andy Dalton</t>
  </si>
  <si>
    <t>Mac Jones</t>
  </si>
  <si>
    <t>Jacoby Brissett</t>
  </si>
  <si>
    <t>Jimmy Garoppolo</t>
  </si>
  <si>
    <t>Ryan Tannehill</t>
  </si>
  <si>
    <t>Matt Ryan</t>
  </si>
  <si>
    <t>Kenny Pickett</t>
  </si>
  <si>
    <t>AJ Dillon</t>
  </si>
  <si>
    <t>Devin Singletary</t>
  </si>
  <si>
    <t>Raheem Mostert</t>
  </si>
  <si>
    <t>Jeff Wilson</t>
  </si>
  <si>
    <t>Dameon Pierce</t>
  </si>
  <si>
    <t>Cordarrelle Patterson</t>
  </si>
  <si>
    <t>Cam Akers</t>
  </si>
  <si>
    <t>Latavius Murray</t>
  </si>
  <si>
    <t>D'Onta Foreman</t>
  </si>
  <si>
    <t>Isiah Pacheco</t>
  </si>
  <si>
    <t>Baker Mayfield</t>
  </si>
  <si>
    <t>Antonio Gibson</t>
  </si>
  <si>
    <t>Jonathan Taylor</t>
  </si>
  <si>
    <t>Taylor Heinicke</t>
  </si>
  <si>
    <t>George Pickens</t>
  </si>
  <si>
    <t>Mike Williams</t>
  </si>
  <si>
    <t>Jakobi Meyers</t>
  </si>
  <si>
    <t>Carson Wentz</t>
  </si>
  <si>
    <t>Curtis Samuel</t>
  </si>
  <si>
    <t>Deebo Samuel</t>
  </si>
  <si>
    <t>Adam Thielen</t>
  </si>
  <si>
    <t>Tyler Boyd</t>
  </si>
  <si>
    <t>Khalil Herbert</t>
  </si>
  <si>
    <t>Matthew Stafford</t>
  </si>
  <si>
    <t>Drake London</t>
  </si>
  <si>
    <t>JuJu Smith-Schuster</t>
  </si>
  <si>
    <t>Donovan Peoples-Jones</t>
  </si>
  <si>
    <t>Brock Purdy</t>
  </si>
  <si>
    <t>Samaje Perine</t>
  </si>
  <si>
    <t>Brian Robinson Jr.</t>
  </si>
  <si>
    <t>Keenan Allen</t>
  </si>
  <si>
    <t>Zach Wilson</t>
  </si>
  <si>
    <t>Mack Hollins</t>
  </si>
  <si>
    <t>Josh Palmer</t>
  </si>
  <si>
    <t>Jahan Dotson</t>
  </si>
  <si>
    <t>Breece Hall</t>
  </si>
  <si>
    <t>K.J. Osborn</t>
  </si>
  <si>
    <t>Diontae Johnson</t>
  </si>
  <si>
    <t>Courtland Sutton</t>
  </si>
  <si>
    <t>Kareem Hunt</t>
  </si>
  <si>
    <t>Marquise Brown</t>
  </si>
  <si>
    <t>Brandin Cooks</t>
  </si>
  <si>
    <t>Rachaad White</t>
  </si>
  <si>
    <t>DeAndre Hopkins</t>
  </si>
  <si>
    <t>Kenyan Drake</t>
  </si>
  <si>
    <t>Parris Campbell</t>
  </si>
  <si>
    <t>Sam Darnold</t>
  </si>
  <si>
    <t>Deshaun Watson</t>
  </si>
  <si>
    <t>Michael Carter</t>
  </si>
  <si>
    <t>James Cook</t>
  </si>
  <si>
    <t>David Njoku</t>
  </si>
  <si>
    <t>Gerald Everett</t>
  </si>
  <si>
    <t>Darius Slayton</t>
  </si>
  <si>
    <t>Clyde Edwards-Helaire</t>
  </si>
  <si>
    <t>Jordan Akins</t>
  </si>
  <si>
    <t>Tyler Higbee</t>
  </si>
  <si>
    <t>Marquez Valdes-Scantling</t>
  </si>
  <si>
    <t>Devin Duvernay*</t>
  </si>
  <si>
    <t>Isaiah McKenzie</t>
  </si>
  <si>
    <t>James Robinson</t>
  </si>
  <si>
    <t>Richie James</t>
  </si>
  <si>
    <t>Tyler Conklin</t>
  </si>
  <si>
    <t>J.K. Dobbins</t>
  </si>
  <si>
    <t>Damien Harris</t>
  </si>
  <si>
    <t>Chuba Hubbard</t>
  </si>
  <si>
    <t>Mitchell Trubisky</t>
  </si>
  <si>
    <t>Noah Fant</t>
  </si>
  <si>
    <t>Russell Gage</t>
  </si>
  <si>
    <t>Alexander Mattison</t>
  </si>
  <si>
    <t>Rashid Shaheed</t>
  </si>
  <si>
    <t>Noah Brown</t>
  </si>
  <si>
    <t>DeVante Parker</t>
  </si>
  <si>
    <t>Marvin Jones</t>
  </si>
  <si>
    <t>Alec Pierce</t>
  </si>
  <si>
    <t>Olamide Zaccheaus</t>
  </si>
  <si>
    <t>Zach Ertz</t>
  </si>
  <si>
    <t>Mecole Hardman</t>
  </si>
  <si>
    <t>Kalif Raymond</t>
  </si>
  <si>
    <t>DJ Chark</t>
  </si>
  <si>
    <t>Chris Moore</t>
  </si>
  <si>
    <t>DeAndre Carter</t>
  </si>
  <si>
    <t>Corey Davis</t>
  </si>
  <si>
    <t>Michael Gallup</t>
  </si>
  <si>
    <t>Mike Gesicki</t>
  </si>
  <si>
    <t>Josh Reynolds</t>
  </si>
  <si>
    <t>Eno Benjamin</t>
  </si>
  <si>
    <t>3TM</t>
  </si>
  <si>
    <t>Kenneth Gainwell</t>
  </si>
  <si>
    <t>Chigoziem Okonkwo</t>
  </si>
  <si>
    <t>Jaylen Warren</t>
  </si>
  <si>
    <t>Marquise Goodwin</t>
  </si>
  <si>
    <t>Hunter Henry</t>
  </si>
  <si>
    <t>Isaiah Hodgins</t>
  </si>
  <si>
    <t>Robert Woods</t>
  </si>
  <si>
    <t>Melvin Gordon</t>
  </si>
  <si>
    <t>Darnell Mooney</t>
  </si>
  <si>
    <t>Treylon Burks</t>
  </si>
  <si>
    <t>Greg Dortch</t>
  </si>
  <si>
    <t>Nico Collins</t>
  </si>
  <si>
    <t>Romeo Doubs</t>
  </si>
  <si>
    <t>Chase Claypool</t>
  </si>
  <si>
    <t>Gus Edwards</t>
  </si>
  <si>
    <t>Robert Tonyan</t>
  </si>
  <si>
    <t>Chase Edmonds</t>
  </si>
  <si>
    <t>Nick Westbrook-Ikhine</t>
  </si>
  <si>
    <t>Darrell Henderson</t>
  </si>
  <si>
    <t>Cooper Rush</t>
  </si>
  <si>
    <t>Darren Waller</t>
  </si>
  <si>
    <t>Mike White</t>
  </si>
  <si>
    <t>Dontrell Hilliard</t>
  </si>
  <si>
    <t>Austin Hooper</t>
  </si>
  <si>
    <t>Demarcus Robinson</t>
  </si>
  <si>
    <t>Deon Jackson</t>
  </si>
  <si>
    <t>Van Jefferson</t>
  </si>
  <si>
    <t>Isaiah Likely</t>
  </si>
  <si>
    <t>Terrace Marshall Jr.</t>
  </si>
  <si>
    <t>Zack Moss</t>
  </si>
  <si>
    <t>Trent Sherfield</t>
  </si>
  <si>
    <t>Kendrick Bourne</t>
  </si>
  <si>
    <t>Will Dissly</t>
  </si>
  <si>
    <t>Greg Dulcich</t>
  </si>
  <si>
    <t>Hayden Hurst</t>
  </si>
  <si>
    <t>Foster Moreau</t>
  </si>
  <si>
    <t>Allen Robinson</t>
  </si>
  <si>
    <t>Quez Watkins</t>
  </si>
  <si>
    <t>Nyheim Hines</t>
  </si>
  <si>
    <t>Joshua Kelley</t>
  </si>
  <si>
    <t>Elijah Moore</t>
  </si>
  <si>
    <t>Cade Otton</t>
  </si>
  <si>
    <t>Jamycal Hasty</t>
  </si>
  <si>
    <t>Tyler Huntley</t>
  </si>
  <si>
    <t>Joe Flacco</t>
  </si>
  <si>
    <t>Jelani Woods</t>
  </si>
  <si>
    <t>Randall Cobb</t>
  </si>
  <si>
    <t>Trenton Irwin</t>
  </si>
  <si>
    <t>Jauan Jennings</t>
  </si>
  <si>
    <t>Rashaad Penny</t>
  </si>
  <si>
    <t>Kyle Pitts</t>
  </si>
  <si>
    <t>Jamal Agnew</t>
  </si>
  <si>
    <t>Rondale Moore</t>
  </si>
  <si>
    <t>Julio Jones</t>
  </si>
  <si>
    <t>Zonovan Knight</t>
  </si>
  <si>
    <t>Dante Pettis</t>
  </si>
  <si>
    <t>Laviska Shenault Jr.</t>
  </si>
  <si>
    <t>Brock Wright</t>
  </si>
  <si>
    <t>Tutu Atwell</t>
  </si>
  <si>
    <t>Daniel Bellinger</t>
  </si>
  <si>
    <t>Ben Skowronek</t>
  </si>
  <si>
    <t>Nelson Agholor</t>
  </si>
  <si>
    <t>Ray-Ray McCloud</t>
  </si>
  <si>
    <t>Colby Parkinson</t>
  </si>
  <si>
    <t>Equanimeous St. Brown</t>
  </si>
  <si>
    <t>Tyquan Thornton</t>
  </si>
  <si>
    <t>Justin Watson</t>
  </si>
  <si>
    <t xml:space="preserve">QB </t>
  </si>
  <si>
    <t xml:space="preserve">Tom Brady </t>
  </si>
  <si>
    <t xml:space="preserve">Ranking </t>
  </si>
  <si>
    <t xml:space="preserve">PPR Points </t>
  </si>
  <si>
    <t>PPR Points</t>
  </si>
  <si>
    <t>% of Top</t>
  </si>
  <si>
    <t>POS</t>
  </si>
  <si>
    <t>OVR</t>
  </si>
  <si>
    <t>Patrick Mahomes</t>
  </si>
  <si>
    <t>Josh Allen</t>
  </si>
  <si>
    <t>Jalen Hurts</t>
  </si>
  <si>
    <t>Joe Burrow</t>
  </si>
  <si>
    <t>Geno Smith</t>
  </si>
  <si>
    <t>Kirk Cousins</t>
  </si>
  <si>
    <t>Josh Jacobs</t>
  </si>
  <si>
    <t xml:space="preserve">Derrick Henry </t>
  </si>
  <si>
    <t>Saquon Barkley</t>
  </si>
  <si>
    <t>Nick Chubb</t>
  </si>
  <si>
    <t>Tony Pollard</t>
  </si>
  <si>
    <t>Miles Sanders</t>
  </si>
  <si>
    <t>Travis Kelce</t>
  </si>
  <si>
    <t>T.J. Hockenson</t>
  </si>
  <si>
    <t>George Kittle</t>
  </si>
  <si>
    <t>Mark Andrews</t>
  </si>
  <si>
    <t>Justin Jefferson</t>
  </si>
  <si>
    <t>Tyreek Hill</t>
  </si>
  <si>
    <t>Davante Adams</t>
  </si>
  <si>
    <t>Stefon Diggs</t>
  </si>
  <si>
    <t>CeeDee Lamb</t>
  </si>
  <si>
    <t>A.J. Brown</t>
  </si>
  <si>
    <t>Ja'Marr Chase</t>
  </si>
  <si>
    <t>Terry McLaurin</t>
  </si>
  <si>
    <t xml:space="preserve">*Data from Pro Football Reference </t>
  </si>
  <si>
    <t>*Baseline for VBD: QB - 12, RB - 24, TE - 12, WR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</si>
</sst>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/>
    <xf numFmtId="9" fontId="0" fillId="0" borderId="0" xfId="1" applyFont="1"/>
    <xf numFmtId="0" fontId="0" fillId="33" borderId="0" xfId="0" applyFill="1"/>
    <xf numFmtId="0" fontId="16" fillId="0" borderId="0" xfId="0" applyFont="1" applyAlignment="1">
      <alignment horizontal="center" vertical="center" wrapText="1"/>
    </xf>
    <xf numFmtId="0" fontId="0" fillId="0" borderId="10" xfId="0" applyFont="1" applyBorder="1"/>
    <xf numFmtId="1" fontId="0" fillId="0" borderId="10" xfId="0" applyNumberFormat="1" applyFont="1" applyBorder="1"/>
    <xf numFmtId="9" fontId="0" fillId="0" borderId="10" xfId="1" applyFont="1" applyBorder="1"/>
    <xf numFmtId="0" fontId="0" fillId="0" borderId="10" xfId="0" applyFont="1" applyBorder="1" applyAlignment="1">
      <alignment wrapText="1"/>
    </xf>
    <xf numFmtId="1" fontId="0" fillId="0" borderId="10" xfId="0" applyNumberFormat="1" applyFont="1" applyBorder="1" applyAlignment="1">
      <alignment wrapText="1"/>
    </xf>
    <xf numFmtId="0" fontId="0" fillId="33" borderId="10" xfId="0" applyFont="1" applyFill="1" applyBorder="1" applyAlignment="1">
      <alignment wrapText="1"/>
    </xf>
    <xf numFmtId="1" fontId="0" fillId="33" borderId="10" xfId="0" applyNumberFormat="1" applyFont="1" applyFill="1" applyBorder="1" applyAlignment="1">
      <alignment wrapText="1"/>
    </xf>
    <xf numFmtId="9" fontId="0" fillId="33" borderId="10" xfId="1" applyFont="1" applyFill="1" applyBorder="1"/>
    <xf numFmtId="0" fontId="0" fillId="33" borderId="10" xfId="0" applyFont="1" applyFill="1" applyBorder="1"/>
    <xf numFmtId="1" fontId="0" fillId="33" borderId="10" xfId="0" applyNumberFormat="1" applyFont="1" applyFill="1" applyBorder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6" fillId="0" borderId="10" xfId="0" applyFont="1" applyBorder="1"/>
    <xf numFmtId="1" fontId="16" fillId="0" borderId="10" xfId="0" applyNumberFormat="1" applyFont="1" applyBorder="1"/>
    <xf numFmtId="9" fontId="16" fillId="0" borderId="10" xfId="1" applyFont="1" applyBorder="1"/>
    <xf numFmtId="0" fontId="16" fillId="0" borderId="0" xfId="0" applyFont="1"/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4" builtinId="9" hidden="1"/>
    <cellStyle name="Followed Hyperlink" xfId="46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hidden="1"/>
    <cellStyle name="Hyperlink" xfId="45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D34" sqref="D34"/>
    </sheetView>
  </sheetViews>
  <sheetFormatPr baseColWidth="10" defaultColWidth="8.83203125" defaultRowHeight="14" x14ac:dyDescent="0"/>
  <cols>
    <col min="1" max="1" width="8.1640625" customWidth="1"/>
    <col min="2" max="2" width="15.83203125" customWidth="1"/>
    <col min="3" max="3" width="10" style="3" bestFit="1" customWidth="1"/>
    <col min="4" max="4" width="5.83203125" style="3" customWidth="1"/>
    <col min="5" max="5" width="8.1640625" style="4" bestFit="1" customWidth="1"/>
    <col min="6" max="6" width="4.5" bestFit="1" customWidth="1"/>
    <col min="7" max="7" width="4.5" customWidth="1"/>
    <col min="8" max="8" width="19.33203125" customWidth="1"/>
    <col min="9" max="9" width="9.5" style="3" bestFit="1" customWidth="1"/>
    <col min="10" max="10" width="4.33203125" bestFit="1" customWidth="1"/>
    <col min="11" max="11" width="8.1640625" style="4" customWidth="1"/>
    <col min="12" max="12" width="4.5" bestFit="1" customWidth="1"/>
    <col min="13" max="13" width="3.83203125" customWidth="1"/>
    <col min="14" max="14" width="14.33203125" bestFit="1" customWidth="1"/>
    <col min="15" max="15" width="10.33203125" style="3" customWidth="1"/>
    <col min="16" max="16" width="4.33203125" bestFit="1" customWidth="1"/>
    <col min="17" max="17" width="8.1640625" style="4" bestFit="1" customWidth="1"/>
    <col min="18" max="19" width="3.83203125" customWidth="1"/>
    <col min="20" max="20" width="17" bestFit="1" customWidth="1"/>
    <col min="21" max="21" width="9.5" style="3" bestFit="1" customWidth="1"/>
    <col min="22" max="22" width="4.5" bestFit="1" customWidth="1"/>
    <col min="23" max="23" width="8.1640625" style="4" bestFit="1" customWidth="1"/>
    <col min="24" max="24" width="4.5" bestFit="1" customWidth="1"/>
  </cols>
  <sheetData>
    <row r="1" spans="1:24" s="22" customFormat="1" ht="14" customHeight="1">
      <c r="A1" s="19" t="s">
        <v>322</v>
      </c>
      <c r="B1" s="19" t="s">
        <v>320</v>
      </c>
      <c r="C1" s="20" t="s">
        <v>323</v>
      </c>
      <c r="D1" s="20" t="s">
        <v>31</v>
      </c>
      <c r="E1" s="21" t="s">
        <v>325</v>
      </c>
      <c r="F1" s="19" t="s">
        <v>327</v>
      </c>
      <c r="G1" s="17"/>
      <c r="H1" s="19" t="s">
        <v>39</v>
      </c>
      <c r="I1" s="20" t="s">
        <v>324</v>
      </c>
      <c r="J1" s="19" t="s">
        <v>31</v>
      </c>
      <c r="K1" s="21" t="s">
        <v>325</v>
      </c>
      <c r="L1" s="19" t="s">
        <v>327</v>
      </c>
      <c r="M1" s="17"/>
      <c r="N1" s="19" t="s">
        <v>52</v>
      </c>
      <c r="O1" s="20" t="s">
        <v>324</v>
      </c>
      <c r="P1" s="19" t="s">
        <v>31</v>
      </c>
      <c r="Q1" s="21" t="s">
        <v>325</v>
      </c>
      <c r="R1" s="19" t="s">
        <v>327</v>
      </c>
      <c r="S1" s="17"/>
      <c r="T1" s="19" t="s">
        <v>46</v>
      </c>
      <c r="U1" s="20" t="s">
        <v>324</v>
      </c>
      <c r="V1" s="19" t="s">
        <v>31</v>
      </c>
      <c r="W1" s="21" t="s">
        <v>325</v>
      </c>
      <c r="X1" s="19" t="s">
        <v>327</v>
      </c>
    </row>
    <row r="2" spans="1:24" ht="14" customHeight="1">
      <c r="A2" s="10">
        <v>1</v>
      </c>
      <c r="B2" s="10" t="s">
        <v>328</v>
      </c>
      <c r="C2" s="11">
        <v>417.4</v>
      </c>
      <c r="D2" s="11">
        <f>(ROUND(C2,0) - ROUND(C13,0))*(16/17)</f>
        <v>136.47058823529412</v>
      </c>
      <c r="E2" s="9"/>
      <c r="F2" s="10">
        <v>8</v>
      </c>
      <c r="G2" s="18"/>
      <c r="H2" s="10" t="s">
        <v>47</v>
      </c>
      <c r="I2" s="11">
        <v>372.7</v>
      </c>
      <c r="J2" s="8">
        <f>(ROUND(I2,0) - ROUND(I25,0))*(16/17)</f>
        <v>183.52941176470588</v>
      </c>
      <c r="K2" s="9"/>
      <c r="L2" s="7">
        <v>1</v>
      </c>
      <c r="M2" s="18"/>
      <c r="N2" s="7" t="s">
        <v>340</v>
      </c>
      <c r="O2" s="8">
        <v>316.3</v>
      </c>
      <c r="P2" s="8">
        <f>(ROUND(O2,0) - ROUND(O13,0))*(16/17)</f>
        <v>164.70588235294119</v>
      </c>
      <c r="Q2" s="9"/>
      <c r="R2" s="7">
        <v>4</v>
      </c>
      <c r="S2" s="18"/>
      <c r="T2" s="10" t="s">
        <v>344</v>
      </c>
      <c r="U2" s="11">
        <v>368.7</v>
      </c>
      <c r="V2" s="8">
        <f>(ROUND(U2,0)-ROUND(U31,0))*(16/17)</f>
        <v>177.88235294117646</v>
      </c>
      <c r="W2" s="9"/>
      <c r="X2" s="7">
        <v>2</v>
      </c>
    </row>
    <row r="3" spans="1:24" ht="14" customHeight="1">
      <c r="A3" s="10">
        <v>2</v>
      </c>
      <c r="B3" s="10" t="s">
        <v>329</v>
      </c>
      <c r="C3" s="11">
        <v>395.5</v>
      </c>
      <c r="D3" s="11">
        <f>(ROUND(C3,0)-ROUND(C13,0))*(16/17)</f>
        <v>116.70588235294117</v>
      </c>
      <c r="E3" s="9">
        <f>C3/C2</f>
        <v>0.94753234307618595</v>
      </c>
      <c r="F3" s="10">
        <v>11</v>
      </c>
      <c r="G3" s="18"/>
      <c r="H3" s="10" t="s">
        <v>40</v>
      </c>
      <c r="I3" s="11">
        <v>356.4</v>
      </c>
      <c r="J3" s="8">
        <f>(ROUND(I3,0) - ROUND(I25,0))*(16/17)</f>
        <v>167.52941176470588</v>
      </c>
      <c r="K3" s="9">
        <f>I3/I2</f>
        <v>0.95626509256774883</v>
      </c>
      <c r="L3" s="7">
        <v>3</v>
      </c>
      <c r="M3" s="18"/>
      <c r="N3" s="7" t="s">
        <v>341</v>
      </c>
      <c r="O3" s="8">
        <v>215.4</v>
      </c>
      <c r="P3" s="8">
        <f>(ROUND(O3,0) - ROUND(O13,0))*(16/17)</f>
        <v>69.647058823529406</v>
      </c>
      <c r="Q3" s="9">
        <f>O3/O2</f>
        <v>0.68099905153335438</v>
      </c>
      <c r="R3" s="7">
        <v>21</v>
      </c>
      <c r="S3" s="18"/>
      <c r="T3" s="10" t="s">
        <v>345</v>
      </c>
      <c r="U3" s="11">
        <v>347.2</v>
      </c>
      <c r="V3" s="8">
        <f>(ROUND(U3,0)-ROUND(U31,0))*(16/17)</f>
        <v>157.1764705882353</v>
      </c>
      <c r="W3" s="9">
        <f>U3/U2</f>
        <v>0.94168700840791975</v>
      </c>
      <c r="X3" s="7">
        <v>5</v>
      </c>
    </row>
    <row r="4" spans="1:24" ht="14" customHeight="1">
      <c r="A4" s="10">
        <v>3</v>
      </c>
      <c r="B4" s="10" t="s">
        <v>330</v>
      </c>
      <c r="C4" s="11">
        <v>378</v>
      </c>
      <c r="D4" s="11">
        <f>(ROUND(C4,0) - ROUND(C13,0))*(16/17)</f>
        <v>99.764705882352942</v>
      </c>
      <c r="E4" s="9">
        <f>C4/C2</f>
        <v>0.90560613320555827</v>
      </c>
      <c r="F4" s="7">
        <v>14</v>
      </c>
      <c r="G4" s="18"/>
      <c r="H4" s="10" t="s">
        <v>334</v>
      </c>
      <c r="I4" s="11">
        <v>328.3</v>
      </c>
      <c r="J4" s="8">
        <f>(ROUND(I4,0) - ROUND(I25,0))*(16/17)</f>
        <v>141.1764705882353</v>
      </c>
      <c r="K4" s="9">
        <f>I4/I2</f>
        <v>0.88086933190233441</v>
      </c>
      <c r="L4" s="7">
        <v>7</v>
      </c>
      <c r="M4" s="18"/>
      <c r="N4" s="7" t="s">
        <v>342</v>
      </c>
      <c r="O4" s="8">
        <v>200.5</v>
      </c>
      <c r="P4" s="8">
        <f>(ROUND(O4,0) - ROUND(O13,0))*(16/17)</f>
        <v>56.470588235294116</v>
      </c>
      <c r="Q4" s="9">
        <f>O4/O2</f>
        <v>0.63389187480240272</v>
      </c>
      <c r="R4" s="7">
        <v>29</v>
      </c>
      <c r="S4" s="18"/>
      <c r="T4" s="10" t="s">
        <v>346</v>
      </c>
      <c r="U4" s="11">
        <v>335.5</v>
      </c>
      <c r="V4" s="8">
        <f>(ROUND(U4,0)-ROUND(U31,0))*(16/17)</f>
        <v>146.8235294117647</v>
      </c>
      <c r="W4" s="9">
        <f>U4/U2</f>
        <v>0.9099538920531598</v>
      </c>
      <c r="X4" s="7">
        <v>6</v>
      </c>
    </row>
    <row r="5" spans="1:24" ht="14" customHeight="1">
      <c r="A5" s="10">
        <v>4</v>
      </c>
      <c r="B5" s="10" t="s">
        <v>331</v>
      </c>
      <c r="C5" s="11">
        <v>350.7</v>
      </c>
      <c r="D5" s="11">
        <f>(ROUND(C5,0)-ROUND(C13,0))*(16/17)</f>
        <v>74.352941176470594</v>
      </c>
      <c r="E5" s="9">
        <f>C5/C2</f>
        <v>0.84020124580737898</v>
      </c>
      <c r="F5" s="7">
        <v>18</v>
      </c>
      <c r="G5" s="18"/>
      <c r="H5" s="10" t="s">
        <v>335</v>
      </c>
      <c r="I5" s="11">
        <v>302.8</v>
      </c>
      <c r="J5" s="8">
        <f>(ROUND(I5,0) - ROUND(I25,0))*(16/17)</f>
        <v>117.64705882352941</v>
      </c>
      <c r="K5" s="9">
        <f>I5/I2</f>
        <v>0.81244969144083723</v>
      </c>
      <c r="L5" s="7">
        <v>10</v>
      </c>
      <c r="M5" s="18"/>
      <c r="N5" s="7" t="s">
        <v>343</v>
      </c>
      <c r="O5" s="8">
        <v>190.5</v>
      </c>
      <c r="P5" s="8">
        <f>(ROUND(O5,0) - ROUND(O13,0))*(16/17)</f>
        <v>47.058823529411761</v>
      </c>
      <c r="Q5" s="9">
        <f>O5/O2</f>
        <v>0.60227631994941511</v>
      </c>
      <c r="R5" s="7">
        <v>32</v>
      </c>
      <c r="S5" s="18"/>
      <c r="T5" s="10" t="s">
        <v>347</v>
      </c>
      <c r="U5" s="11">
        <v>316.60000000000002</v>
      </c>
      <c r="V5" s="8">
        <f>(ROUND(U5,0)-ROUND(U31,0))*(16/17)</f>
        <v>128.94117647058823</v>
      </c>
      <c r="W5" s="9">
        <f>U5/U2</f>
        <v>0.85869270409547072</v>
      </c>
      <c r="X5" s="7">
        <v>9</v>
      </c>
    </row>
    <row r="6" spans="1:24" s="5" customFormat="1" ht="14" customHeight="1">
      <c r="A6" s="12">
        <v>5</v>
      </c>
      <c r="B6" s="12" t="s">
        <v>332</v>
      </c>
      <c r="C6" s="13">
        <v>303.89999999999998</v>
      </c>
      <c r="D6" s="13">
        <f>(ROUND(C6,0) - ROUND(C13,0))*(16/17)</f>
        <v>30.117647058823529</v>
      </c>
      <c r="E6" s="14">
        <f>C6/C2</f>
        <v>0.72807858169621464</v>
      </c>
      <c r="F6" s="15">
        <v>47</v>
      </c>
      <c r="G6" s="18"/>
      <c r="H6" s="12" t="s">
        <v>336</v>
      </c>
      <c r="I6" s="13">
        <v>284</v>
      </c>
      <c r="J6" s="16">
        <f>(ROUND(I6,0) - ROUND(I25,0))*(16/17)</f>
        <v>99.764705882352942</v>
      </c>
      <c r="K6" s="14">
        <f>I6/I2</f>
        <v>0.76200697612020396</v>
      </c>
      <c r="L6" s="15">
        <v>14</v>
      </c>
      <c r="M6" s="18"/>
      <c r="N6" s="15" t="s">
        <v>115</v>
      </c>
      <c r="O6" s="16">
        <v>176.9</v>
      </c>
      <c r="P6" s="16">
        <f>(ROUND(O6,0) - ROUND(O13,0))*(16/17)</f>
        <v>33.882352941176471</v>
      </c>
      <c r="Q6" s="14">
        <f>O6/O2</f>
        <v>0.55927916534935185</v>
      </c>
      <c r="R6" s="15">
        <v>44</v>
      </c>
      <c r="S6" s="18"/>
      <c r="T6" s="12" t="s">
        <v>348</v>
      </c>
      <c r="U6" s="13">
        <v>301.60000000000002</v>
      </c>
      <c r="V6" s="16">
        <f>(ROUND(U6,0)-ROUND(U31,0))*(16/17)</f>
        <v>114.82352941176471</v>
      </c>
      <c r="W6" s="14">
        <f>U6/U2</f>
        <v>0.81800922158936817</v>
      </c>
      <c r="X6" s="15">
        <v>12</v>
      </c>
    </row>
    <row r="7" spans="1:24" ht="14" customHeight="1">
      <c r="A7" s="10">
        <v>6</v>
      </c>
      <c r="B7" s="10" t="s">
        <v>106</v>
      </c>
      <c r="C7" s="11">
        <v>296</v>
      </c>
      <c r="D7" s="11">
        <f>(ROUND(C7,0)-ROUND(C13,0))*(16/17)</f>
        <v>22.588235294117645</v>
      </c>
      <c r="E7" s="9">
        <f>C7/C2</f>
        <v>0.70915189266890277</v>
      </c>
      <c r="F7" s="7">
        <v>50</v>
      </c>
      <c r="G7" s="18"/>
      <c r="H7" s="10" t="s">
        <v>337</v>
      </c>
      <c r="I7" s="11">
        <v>281.39999999999998</v>
      </c>
      <c r="J7" s="8">
        <f>(ROUND(I7,0) - ROUND(I25,0))*(16/17)</f>
        <v>96.941176470588232</v>
      </c>
      <c r="K7" s="9">
        <f>I7/I2</f>
        <v>0.75503085591628649</v>
      </c>
      <c r="L7" s="7">
        <v>16</v>
      </c>
      <c r="M7" s="18"/>
      <c r="N7" s="7" t="s">
        <v>221</v>
      </c>
      <c r="O7" s="8">
        <v>152</v>
      </c>
      <c r="P7" s="8">
        <f>(ROUND(O7,0) - ROUND(O13,0))*(16/17)</f>
        <v>10.352941176470589</v>
      </c>
      <c r="Q7" s="9">
        <f>O7/O2</f>
        <v>0.48055643376541257</v>
      </c>
      <c r="R7" s="7">
        <v>63</v>
      </c>
      <c r="S7" s="18"/>
      <c r="T7" s="10" t="s">
        <v>349</v>
      </c>
      <c r="U7" s="11">
        <v>299.60000000000002</v>
      </c>
      <c r="V7" s="8">
        <f>(ROUND(U7,0)-ROUND(U31,0))*(16/17)</f>
        <v>112.94117647058823</v>
      </c>
      <c r="W7" s="9">
        <f>U7/U2</f>
        <v>0.81258475725522117</v>
      </c>
      <c r="X7" s="7">
        <v>13</v>
      </c>
    </row>
    <row r="8" spans="1:24" ht="14" customHeight="1">
      <c r="A8" s="10">
        <v>7</v>
      </c>
      <c r="B8" s="10" t="s">
        <v>108</v>
      </c>
      <c r="C8" s="11">
        <v>295.60000000000002</v>
      </c>
      <c r="D8" s="11">
        <f>(ROUND(C8,0) - ROUND(C13,0))*(16/17)</f>
        <v>22.588235294117645</v>
      </c>
      <c r="E8" s="9">
        <f>C8/C2</f>
        <v>0.70819357930043136</v>
      </c>
      <c r="F8" s="7">
        <v>50</v>
      </c>
      <c r="G8" s="18"/>
      <c r="H8" s="10" t="s">
        <v>89</v>
      </c>
      <c r="I8" s="11">
        <v>249.1</v>
      </c>
      <c r="J8" s="8">
        <f>(ROUND(I8,0) - ROUND(I25,0))*(16/17)</f>
        <v>66.82352941176471</v>
      </c>
      <c r="K8" s="9">
        <f>I8/I2</f>
        <v>0.66836597799839015</v>
      </c>
      <c r="L8" s="7">
        <v>22</v>
      </c>
      <c r="M8" s="18"/>
      <c r="N8" s="7" t="s">
        <v>146</v>
      </c>
      <c r="O8" s="8">
        <v>148.19999999999999</v>
      </c>
      <c r="P8" s="8">
        <f>(ROUND(O8,0) - ROUND(O13,0))*(16/17)</f>
        <v>6.5882352941176467</v>
      </c>
      <c r="Q8" s="9">
        <f>O8/O2</f>
        <v>0.46854252292127724</v>
      </c>
      <c r="R8" s="7">
        <v>66</v>
      </c>
      <c r="S8" s="18"/>
      <c r="T8" s="10" t="s">
        <v>81</v>
      </c>
      <c r="U8" s="11">
        <v>267.60000000000002</v>
      </c>
      <c r="V8" s="8">
        <f>(ROUND(U8,0)-ROUND(U31,0))*(16/17)</f>
        <v>82.82352941176471</v>
      </c>
      <c r="W8" s="9">
        <f>U8/U2</f>
        <v>0.72579332790886908</v>
      </c>
      <c r="X8" s="7">
        <v>17</v>
      </c>
    </row>
    <row r="9" spans="1:24" ht="14" customHeight="1">
      <c r="A9" s="10">
        <v>8</v>
      </c>
      <c r="B9" s="10" t="s">
        <v>333</v>
      </c>
      <c r="C9" s="11">
        <v>291.60000000000002</v>
      </c>
      <c r="D9" s="11">
        <f>(ROUND(C9,0)-ROUND(C13,0))*(16/17)</f>
        <v>18.823529411764707</v>
      </c>
      <c r="E9" s="9">
        <f>C9/C2</f>
        <v>0.69861044561571639</v>
      </c>
      <c r="F9" s="7">
        <v>55</v>
      </c>
      <c r="G9" s="18"/>
      <c r="H9" s="10" t="s">
        <v>338</v>
      </c>
      <c r="I9" s="11">
        <v>248.8</v>
      </c>
      <c r="J9" s="8">
        <f>(ROUND(I9,0) - ROUND(I25,0))*(16/17)</f>
        <v>66.82352941176471</v>
      </c>
      <c r="K9" s="9">
        <f>I9/I2</f>
        <v>0.66756104105178438</v>
      </c>
      <c r="L9" s="7">
        <v>22</v>
      </c>
      <c r="M9" s="18"/>
      <c r="N9" s="7" t="s">
        <v>123</v>
      </c>
      <c r="O9" s="8">
        <v>147.30000000000001</v>
      </c>
      <c r="P9" s="8">
        <f>(ROUND(O9,0) - ROUND(O13,0))*(16/17)</f>
        <v>5.6470588235294112</v>
      </c>
      <c r="Q9" s="9">
        <f>O9/O2</f>
        <v>0.46569712298450838</v>
      </c>
      <c r="R9" s="7">
        <v>67</v>
      </c>
      <c r="S9" s="18"/>
      <c r="T9" s="10" t="s">
        <v>70</v>
      </c>
      <c r="U9" s="11">
        <v>259.2</v>
      </c>
      <c r="V9" s="8">
        <f>(ROUND(U9,0)-ROUND(U31,0))*(16/17)</f>
        <v>74.352941176470594</v>
      </c>
      <c r="W9" s="9">
        <f>U9/U2</f>
        <v>0.70301057770545161</v>
      </c>
      <c r="X9" s="7">
        <v>18</v>
      </c>
    </row>
    <row r="10" spans="1:24" ht="14" customHeight="1">
      <c r="A10" s="10">
        <v>9</v>
      </c>
      <c r="B10" s="10" t="s">
        <v>118</v>
      </c>
      <c r="C10" s="11">
        <v>289</v>
      </c>
      <c r="D10" s="11">
        <f>(ROUND(C10,0) - ROUND(C13,0))*(16/17)</f>
        <v>16</v>
      </c>
      <c r="E10" s="9">
        <f>C10/C2</f>
        <v>0.69238140872065168</v>
      </c>
      <c r="F10" s="7">
        <v>60</v>
      </c>
      <c r="G10" s="18"/>
      <c r="H10" s="10" t="s">
        <v>79</v>
      </c>
      <c r="I10" s="11">
        <v>248.6</v>
      </c>
      <c r="J10" s="8">
        <f>(ROUND(I10,0) - ROUND(I25,0))*(16/17)</f>
        <v>66.82352941176471</v>
      </c>
      <c r="K10" s="9">
        <f>I10/I2</f>
        <v>0.66702441642071375</v>
      </c>
      <c r="L10" s="7">
        <v>22</v>
      </c>
      <c r="M10" s="18"/>
      <c r="N10" s="7" t="s">
        <v>77</v>
      </c>
      <c r="O10" s="8">
        <v>145.80000000000001</v>
      </c>
      <c r="P10" s="8">
        <f>(ROUND(O10,0) - ROUND(O13,0))*(16/17)</f>
        <v>4.7058823529411766</v>
      </c>
      <c r="Q10" s="9">
        <f>O10/O2</f>
        <v>0.46095478975656023</v>
      </c>
      <c r="R10" s="7">
        <v>68</v>
      </c>
      <c r="S10" s="18"/>
      <c r="T10" s="10" t="s">
        <v>82</v>
      </c>
      <c r="U10" s="11">
        <v>254.6</v>
      </c>
      <c r="V10" s="8">
        <f>(ROUND(U10,0)-ROUND(U31,0))*(16/17)</f>
        <v>70.588235294117652</v>
      </c>
      <c r="W10" s="9">
        <f>U10/U2</f>
        <v>0.69053430973691343</v>
      </c>
      <c r="X10" s="7">
        <v>20</v>
      </c>
    </row>
    <row r="11" spans="1:24" s="5" customFormat="1" ht="14" customHeight="1">
      <c r="A11" s="12">
        <v>10</v>
      </c>
      <c r="B11" s="12" t="s">
        <v>127</v>
      </c>
      <c r="C11" s="13">
        <v>284.3</v>
      </c>
      <c r="D11" s="13">
        <f>(ROUND(C11,0)-ROUND(C13,0))*(16/17)</f>
        <v>11.294117647058822</v>
      </c>
      <c r="E11" s="14">
        <f>C11/C2</f>
        <v>0.68112122664111174</v>
      </c>
      <c r="F11" s="15">
        <v>62</v>
      </c>
      <c r="G11" s="18"/>
      <c r="H11" s="12" t="s">
        <v>91</v>
      </c>
      <c r="I11" s="13">
        <v>239.5</v>
      </c>
      <c r="J11" s="16">
        <f>(ROUND(I11,0) - ROUND(I25,0))*(16/17)</f>
        <v>58.352941176470587</v>
      </c>
      <c r="K11" s="14">
        <f>I11/I2</f>
        <v>0.642607995707003</v>
      </c>
      <c r="L11" s="15">
        <v>26</v>
      </c>
      <c r="M11" s="18"/>
      <c r="N11" s="15" t="s">
        <v>142</v>
      </c>
      <c r="O11" s="16">
        <v>142.69999999999999</v>
      </c>
      <c r="P11" s="16">
        <f>(ROUND(O11,0) - ROUND(O13,0))*(16/17)</f>
        <v>1.8823529411764706</v>
      </c>
      <c r="Q11" s="14">
        <f>O11/O2</f>
        <v>0.45115396775213401</v>
      </c>
      <c r="R11" s="15">
        <v>70</v>
      </c>
      <c r="S11" s="18"/>
      <c r="T11" s="12" t="s">
        <v>76</v>
      </c>
      <c r="U11" s="13">
        <v>246</v>
      </c>
      <c r="V11" s="16">
        <f>(ROUND(U11,0)-ROUND(U31,0))*(16/17)</f>
        <v>62.117647058823529</v>
      </c>
      <c r="W11" s="14">
        <f>U11/U2</f>
        <v>0.66720911310008135</v>
      </c>
      <c r="X11" s="15">
        <v>25</v>
      </c>
    </row>
    <row r="12" spans="1:24" ht="14" customHeight="1">
      <c r="A12" s="10">
        <v>11</v>
      </c>
      <c r="B12" s="10" t="s">
        <v>131</v>
      </c>
      <c r="C12" s="11">
        <v>281.3</v>
      </c>
      <c r="D12" s="11">
        <f>(ROUND(C12,0) - ROUND(C13,0))*(16/17)</f>
        <v>8.4705882352941178</v>
      </c>
      <c r="E12" s="9">
        <f>C12/C2</f>
        <v>0.67393387637757551</v>
      </c>
      <c r="F12" s="7">
        <v>64</v>
      </c>
      <c r="G12" s="18"/>
      <c r="H12" s="10" t="s">
        <v>72</v>
      </c>
      <c r="I12" s="11">
        <v>237.8</v>
      </c>
      <c r="J12" s="8">
        <f>(ROUND(I12,0) - ROUND(I25,0))*(16/17)</f>
        <v>56.470588235294116</v>
      </c>
      <c r="K12" s="9">
        <f>I12/I2</f>
        <v>0.63804668634290318</v>
      </c>
      <c r="L12" s="7">
        <v>29</v>
      </c>
      <c r="M12" s="18"/>
      <c r="N12" s="7" t="s">
        <v>216</v>
      </c>
      <c r="O12" s="8">
        <v>142</v>
      </c>
      <c r="P12" s="8">
        <f>(ROUND(O12,0) - ROUND(O13,0))*(16/17)</f>
        <v>0.94117647058823528</v>
      </c>
      <c r="Q12" s="9">
        <f>O12/O2</f>
        <v>0.4489408789124249</v>
      </c>
      <c r="R12" s="7">
        <v>71</v>
      </c>
      <c r="S12" s="18"/>
      <c r="T12" s="10" t="s">
        <v>350</v>
      </c>
      <c r="U12" s="11">
        <v>242.4</v>
      </c>
      <c r="V12" s="8">
        <f>(ROUND(U12,0)-ROUND(U31,0))*(16/17)</f>
        <v>58.352941176470587</v>
      </c>
      <c r="W12" s="9">
        <f>U12/U2</f>
        <v>0.65744507729861679</v>
      </c>
      <c r="X12" s="7">
        <v>26</v>
      </c>
    </row>
    <row r="13" spans="1:24" ht="14" customHeight="1">
      <c r="A13" s="10">
        <v>12</v>
      </c>
      <c r="B13" s="10" t="s">
        <v>321</v>
      </c>
      <c r="C13" s="11">
        <v>271.7</v>
      </c>
      <c r="D13" s="8"/>
      <c r="E13" s="9"/>
      <c r="F13" s="7"/>
      <c r="G13" s="18"/>
      <c r="H13" s="10" t="s">
        <v>122</v>
      </c>
      <c r="I13" s="11">
        <v>226.1</v>
      </c>
      <c r="J13" s="8">
        <f>(ROUND(I13,0) - ROUND(I25,0))*(16/17)</f>
        <v>45.17647058823529</v>
      </c>
      <c r="K13" s="9">
        <f>I13/I2</f>
        <v>0.60665414542527507</v>
      </c>
      <c r="L13" s="7">
        <v>34</v>
      </c>
      <c r="M13" s="18"/>
      <c r="N13" s="7" t="s">
        <v>141</v>
      </c>
      <c r="O13" s="8">
        <v>141.19999999999999</v>
      </c>
      <c r="P13" s="7"/>
      <c r="Q13" s="9"/>
      <c r="R13" s="7"/>
      <c r="S13" s="18"/>
      <c r="T13" s="10" t="s">
        <v>84</v>
      </c>
      <c r="U13" s="11">
        <v>241.9</v>
      </c>
      <c r="V13" s="8">
        <f>(ROUND(U13,0)-ROUND(U31,0))*(16/17)</f>
        <v>58.352941176470587</v>
      </c>
      <c r="W13" s="9">
        <f>U13/U2</f>
        <v>0.65608896121508009</v>
      </c>
      <c r="X13" s="7">
        <v>26</v>
      </c>
    </row>
    <row r="14" spans="1:24" ht="14" customHeight="1">
      <c r="A14" s="10">
        <v>13</v>
      </c>
      <c r="B14" s="7"/>
      <c r="C14" s="11"/>
      <c r="D14" s="8"/>
      <c r="E14" s="9"/>
      <c r="F14" s="7"/>
      <c r="G14" s="18"/>
      <c r="H14" s="10" t="s">
        <v>68</v>
      </c>
      <c r="I14" s="11">
        <v>225.9</v>
      </c>
      <c r="J14" s="8">
        <f>(ROUND(I14,0) - ROUND(I25,0))*(16/17)</f>
        <v>45.17647058823529</v>
      </c>
      <c r="K14" s="9">
        <f>I14/I2</f>
        <v>0.60611752079420445</v>
      </c>
      <c r="L14" s="7">
        <v>34</v>
      </c>
      <c r="M14" s="18"/>
      <c r="N14" s="7"/>
      <c r="O14" s="8"/>
      <c r="P14" s="7"/>
      <c r="Q14" s="9"/>
      <c r="R14" s="7"/>
      <c r="S14" s="18"/>
      <c r="T14" s="10" t="s">
        <v>92</v>
      </c>
      <c r="U14" s="11">
        <v>237.3</v>
      </c>
      <c r="V14" s="8">
        <f>(ROUND(U14,0)-ROUND(U31,0))*(16/17)</f>
        <v>53.647058823529413</v>
      </c>
      <c r="W14" s="9">
        <f>U14/U2</f>
        <v>0.64361269324654191</v>
      </c>
      <c r="X14" s="7">
        <v>31</v>
      </c>
    </row>
    <row r="15" spans="1:24" ht="14" customHeight="1">
      <c r="A15" s="10">
        <v>14</v>
      </c>
      <c r="B15" s="7"/>
      <c r="C15" s="8"/>
      <c r="D15" s="8"/>
      <c r="E15" s="9"/>
      <c r="F15" s="7"/>
      <c r="G15" s="18"/>
      <c r="H15" s="10" t="s">
        <v>86</v>
      </c>
      <c r="I15" s="11">
        <v>223.9</v>
      </c>
      <c r="J15" s="8">
        <f>(ROUND(I15,0) - ROUND(I25,0))*(16/17)</f>
        <v>43.294117647058826</v>
      </c>
      <c r="K15" s="9">
        <f>I15/I2</f>
        <v>0.60075127448349885</v>
      </c>
      <c r="L15" s="7">
        <v>38</v>
      </c>
      <c r="M15" s="18"/>
      <c r="N15" s="7"/>
      <c r="O15" s="8"/>
      <c r="P15" s="7"/>
      <c r="Q15" s="9"/>
      <c r="R15" s="7"/>
      <c r="S15" s="18"/>
      <c r="T15" s="10" t="s">
        <v>351</v>
      </c>
      <c r="U15" s="11">
        <v>229</v>
      </c>
      <c r="V15" s="8">
        <f>(ROUND(U15,0)-ROUND(U31,0))*(16/17)</f>
        <v>46.117647058823529</v>
      </c>
      <c r="W15" s="9">
        <f>U15/U2</f>
        <v>0.62110116625983192</v>
      </c>
      <c r="X15" s="7">
        <v>33</v>
      </c>
    </row>
    <row r="16" spans="1:24" s="5" customFormat="1" ht="14" customHeight="1">
      <c r="A16" s="12">
        <v>15</v>
      </c>
      <c r="B16" s="15"/>
      <c r="C16" s="16"/>
      <c r="D16" s="16"/>
      <c r="E16" s="14"/>
      <c r="F16" s="15"/>
      <c r="G16" s="18"/>
      <c r="H16" s="12" t="s">
        <v>339</v>
      </c>
      <c r="I16" s="13">
        <v>216.7</v>
      </c>
      <c r="J16" s="16">
        <f>(ROUND(I16,0) - ROUND(I25,0))*(16/17)</f>
        <v>36.705882352941174</v>
      </c>
      <c r="K16" s="14">
        <f>I16/I2</f>
        <v>0.58143278776495844</v>
      </c>
      <c r="L16" s="15">
        <v>42</v>
      </c>
      <c r="M16" s="18"/>
      <c r="N16" s="15"/>
      <c r="O16" s="16"/>
      <c r="P16" s="15"/>
      <c r="Q16" s="14"/>
      <c r="R16" s="15"/>
      <c r="S16" s="18"/>
      <c r="T16" s="12" t="s">
        <v>96</v>
      </c>
      <c r="U16" s="13">
        <v>227.8</v>
      </c>
      <c r="V16" s="16">
        <f>(ROUND(U16,0)-ROUND(U31,0))*(16/17)</f>
        <v>45.17647058823529</v>
      </c>
      <c r="W16" s="14">
        <f>U16/U2</f>
        <v>0.61784648765934369</v>
      </c>
      <c r="X16" s="15">
        <v>34</v>
      </c>
    </row>
    <row r="17" spans="1:24" ht="14" customHeight="1">
      <c r="A17" s="10">
        <v>16</v>
      </c>
      <c r="B17" s="7"/>
      <c r="C17" s="8"/>
      <c r="D17" s="8"/>
      <c r="E17" s="9"/>
      <c r="F17" s="7"/>
      <c r="G17" s="18"/>
      <c r="H17" s="10" t="s">
        <v>119</v>
      </c>
      <c r="I17" s="11">
        <v>211.7</v>
      </c>
      <c r="J17" s="8">
        <f>(ROUND(I17,0) - ROUND(I25,0))*(16/17)</f>
        <v>32</v>
      </c>
      <c r="K17" s="9">
        <f>I17/I2</f>
        <v>0.56801717198819424</v>
      </c>
      <c r="L17" s="7">
        <v>46</v>
      </c>
      <c r="M17" s="18"/>
      <c r="N17" s="7"/>
      <c r="O17" s="8"/>
      <c r="P17" s="7"/>
      <c r="Q17" s="9"/>
      <c r="R17" s="7"/>
      <c r="S17" s="18"/>
      <c r="T17" s="10" t="s">
        <v>111</v>
      </c>
      <c r="U17" s="11">
        <v>226.8</v>
      </c>
      <c r="V17" s="8">
        <f>(ROUND(U17,0)-ROUND(U31,0))*(16/17)</f>
        <v>44.235294117647058</v>
      </c>
      <c r="W17" s="9">
        <f>U17/U2</f>
        <v>0.61513425549227019</v>
      </c>
      <c r="X17" s="7">
        <v>37</v>
      </c>
    </row>
    <row r="18" spans="1:24" ht="14" customHeight="1">
      <c r="A18" s="10">
        <v>17</v>
      </c>
      <c r="B18" s="7"/>
      <c r="C18" s="8"/>
      <c r="D18" s="8"/>
      <c r="E18" s="9"/>
      <c r="F18" s="7"/>
      <c r="G18" s="18"/>
      <c r="H18" s="10" t="s">
        <v>104</v>
      </c>
      <c r="I18" s="11">
        <v>205.1</v>
      </c>
      <c r="J18" s="8">
        <f>(ROUND(I18,0) - ROUND(I25,0))*(16/17)</f>
        <v>25.411764705882351</v>
      </c>
      <c r="K18" s="9">
        <f>I18/I2</f>
        <v>0.55030855916286558</v>
      </c>
      <c r="L18" s="7">
        <v>48</v>
      </c>
      <c r="M18" s="18"/>
      <c r="N18" s="7"/>
      <c r="O18" s="8"/>
      <c r="P18" s="7"/>
      <c r="Q18" s="9"/>
      <c r="R18" s="7"/>
      <c r="S18" s="18"/>
      <c r="T18" s="10" t="s">
        <v>98</v>
      </c>
      <c r="U18" s="11">
        <v>225.4</v>
      </c>
      <c r="V18" s="8">
        <f>(ROUND(U18,0)-ROUND(U31,0))*(16/17)</f>
        <v>42.352941176470587</v>
      </c>
      <c r="W18" s="9">
        <f>U18/U2</f>
        <v>0.61133713045836724</v>
      </c>
      <c r="X18" s="7">
        <v>39</v>
      </c>
    </row>
    <row r="19" spans="1:24" ht="14" customHeight="1">
      <c r="A19" s="10">
        <v>18</v>
      </c>
      <c r="B19" s="7"/>
      <c r="C19" s="8"/>
      <c r="D19" s="8"/>
      <c r="E19" s="9"/>
      <c r="F19" s="7"/>
      <c r="G19" s="18"/>
      <c r="H19" s="10" t="s">
        <v>97</v>
      </c>
      <c r="I19" s="11">
        <v>202.5</v>
      </c>
      <c r="J19" s="8">
        <f>(ROUND(I19,0) - ROUND(I25,0))*(16/17)</f>
        <v>23.52941176470588</v>
      </c>
      <c r="K19" s="9">
        <f>I19/I2</f>
        <v>0.54333243895894823</v>
      </c>
      <c r="L19" s="7">
        <v>49</v>
      </c>
      <c r="M19" s="18"/>
      <c r="N19" s="7"/>
      <c r="O19" s="8"/>
      <c r="P19" s="7"/>
      <c r="Q19" s="9"/>
      <c r="R19" s="7"/>
      <c r="S19" s="18"/>
      <c r="T19" s="10" t="s">
        <v>132</v>
      </c>
      <c r="U19" s="11">
        <v>222.8</v>
      </c>
      <c r="V19" s="8">
        <f>(ROUND(U19,0)-ROUND(U31,0))*(16/17)</f>
        <v>40.470588235294116</v>
      </c>
      <c r="W19" s="9">
        <f>U19/U2</f>
        <v>0.60428532682397618</v>
      </c>
      <c r="X19" s="7">
        <v>40</v>
      </c>
    </row>
    <row r="20" spans="1:24" ht="14" customHeight="1">
      <c r="A20" s="10">
        <v>19</v>
      </c>
      <c r="B20" s="7"/>
      <c r="C20" s="8"/>
      <c r="D20" s="8"/>
      <c r="E20" s="9"/>
      <c r="F20" s="7"/>
      <c r="G20" s="18"/>
      <c r="H20" s="10" t="s">
        <v>120</v>
      </c>
      <c r="I20" s="11">
        <v>200.2</v>
      </c>
      <c r="J20" s="8">
        <f>(ROUND(I20,0) - ROUND(I25,0))*(16/17)</f>
        <v>20.705882352941178</v>
      </c>
      <c r="K20" s="9">
        <f>I20/I2</f>
        <v>0.53716125570163664</v>
      </c>
      <c r="L20" s="7">
        <v>53</v>
      </c>
      <c r="M20" s="18"/>
      <c r="N20" s="7"/>
      <c r="O20" s="8"/>
      <c r="P20" s="7"/>
      <c r="Q20" s="9"/>
      <c r="R20" s="7"/>
      <c r="S20" s="18"/>
      <c r="T20" s="10" t="s">
        <v>100</v>
      </c>
      <c r="U20" s="11">
        <v>220.9</v>
      </c>
      <c r="V20" s="8">
        <f>(ROUND(U20,0)-ROUND(U31,0))*(16/17)</f>
        <v>38.588235294117645</v>
      </c>
      <c r="W20" s="9">
        <f>U20/U2</f>
        <v>0.59913208570653653</v>
      </c>
      <c r="X20" s="7">
        <v>41</v>
      </c>
    </row>
    <row r="21" spans="1:24" s="5" customFormat="1" ht="14" customHeight="1">
      <c r="A21" s="12">
        <v>20</v>
      </c>
      <c r="B21" s="15"/>
      <c r="C21" s="16"/>
      <c r="D21" s="16"/>
      <c r="E21" s="14"/>
      <c r="F21" s="15"/>
      <c r="G21" s="18"/>
      <c r="H21" s="12" t="s">
        <v>147</v>
      </c>
      <c r="I21" s="13">
        <v>196.3</v>
      </c>
      <c r="J21" s="16">
        <f>(ROUND(I21,0) - ROUND(I25,0))*(16/17)</f>
        <v>16.941176470588236</v>
      </c>
      <c r="K21" s="14">
        <f>I21/I2</f>
        <v>0.52669707539576072</v>
      </c>
      <c r="L21" s="15">
        <v>57</v>
      </c>
      <c r="M21" s="18"/>
      <c r="N21" s="15"/>
      <c r="O21" s="16"/>
      <c r="P21" s="15"/>
      <c r="Q21" s="14"/>
      <c r="R21" s="15"/>
      <c r="S21" s="18"/>
      <c r="T21" s="12" t="s">
        <v>136</v>
      </c>
      <c r="U21" s="13">
        <v>216.5</v>
      </c>
      <c r="V21" s="16">
        <f>(ROUND(U21,0)-ROUND(U31,0))*(16/17)</f>
        <v>34.823529411764703</v>
      </c>
      <c r="W21" s="14">
        <f>U21/U2</f>
        <v>0.58719826417141308</v>
      </c>
      <c r="X21" s="15">
        <v>43</v>
      </c>
    </row>
    <row r="22" spans="1:24" ht="14" customHeight="1">
      <c r="A22" s="10">
        <v>21</v>
      </c>
      <c r="B22" s="7"/>
      <c r="C22" s="8"/>
      <c r="D22" s="8"/>
      <c r="E22" s="9"/>
      <c r="F22" s="7"/>
      <c r="G22" s="18"/>
      <c r="H22" s="10" t="s">
        <v>138</v>
      </c>
      <c r="I22" s="11">
        <v>191.1</v>
      </c>
      <c r="J22" s="8">
        <f>(ROUND(I22,0) - ROUND(I25,0))*(16/17)</f>
        <v>12.235294117647058</v>
      </c>
      <c r="K22" s="9">
        <f>I22/I2</f>
        <v>0.512744834987926</v>
      </c>
      <c r="L22" s="7">
        <v>61</v>
      </c>
      <c r="M22" s="18"/>
      <c r="N22" s="7"/>
      <c r="O22" s="8"/>
      <c r="P22" s="7"/>
      <c r="Q22" s="9"/>
      <c r="R22" s="7"/>
      <c r="S22" s="18"/>
      <c r="T22" s="10" t="s">
        <v>116</v>
      </c>
      <c r="U22" s="11">
        <v>215.7</v>
      </c>
      <c r="V22" s="8">
        <f>(ROUND(U22,0)-ROUND(U31,0))*(16/17)</f>
        <v>33.882352941176471</v>
      </c>
      <c r="W22" s="9">
        <f>U22/U2</f>
        <v>0.5850284784377543</v>
      </c>
      <c r="X22" s="7">
        <v>44</v>
      </c>
    </row>
    <row r="23" spans="1:24" ht="14" customHeight="1">
      <c r="A23" s="10">
        <v>22</v>
      </c>
      <c r="B23" s="7"/>
      <c r="C23" s="8"/>
      <c r="D23" s="8"/>
      <c r="E23" s="9"/>
      <c r="F23" s="7"/>
      <c r="G23" s="18"/>
      <c r="H23" s="10" t="s">
        <v>105</v>
      </c>
      <c r="I23" s="11">
        <v>185.8</v>
      </c>
      <c r="J23" s="8">
        <f>(ROUND(I23,0) - ROUND(I25,0))*(16/17)</f>
        <v>7.5294117647058822</v>
      </c>
      <c r="K23" s="9">
        <f>I23/I2</f>
        <v>0.49852428226455597</v>
      </c>
      <c r="L23" s="7">
        <v>65</v>
      </c>
      <c r="M23" s="18"/>
      <c r="N23" s="7"/>
      <c r="O23" s="8"/>
      <c r="P23" s="7"/>
      <c r="Q23" s="9"/>
      <c r="R23" s="7"/>
      <c r="S23" s="18"/>
      <c r="T23" s="10" t="s">
        <v>109</v>
      </c>
      <c r="U23" s="11">
        <v>204.2</v>
      </c>
      <c r="V23" s="8">
        <f>(ROUND(U23,0)-ROUND(U31,0))*(16/17)</f>
        <v>22.588235294117645</v>
      </c>
      <c r="W23" s="9">
        <f>U23/U2</f>
        <v>0.55383780851640896</v>
      </c>
      <c r="X23" s="7">
        <v>50</v>
      </c>
    </row>
    <row r="24" spans="1:24" ht="14" customHeight="1">
      <c r="A24" s="10">
        <v>23</v>
      </c>
      <c r="B24" s="7"/>
      <c r="C24" s="8"/>
      <c r="D24" s="8"/>
      <c r="E24" s="9"/>
      <c r="F24" s="7"/>
      <c r="G24" s="18"/>
      <c r="H24" s="10" t="s">
        <v>167</v>
      </c>
      <c r="I24" s="11">
        <v>177.9</v>
      </c>
      <c r="J24" s="8">
        <f>(ROUND(I24,0) - ROUND(I25,0))*(16/17)</f>
        <v>0</v>
      </c>
      <c r="K24" s="9">
        <f>I24/I2</f>
        <v>0.47732760933726859</v>
      </c>
      <c r="L24" s="7">
        <v>73</v>
      </c>
      <c r="M24" s="18"/>
      <c r="N24" s="7"/>
      <c r="O24" s="8"/>
      <c r="P24" s="7"/>
      <c r="Q24" s="9"/>
      <c r="R24" s="7"/>
      <c r="S24" s="18"/>
      <c r="T24" s="10" t="s">
        <v>124</v>
      </c>
      <c r="U24" s="11">
        <v>201.4</v>
      </c>
      <c r="V24" s="8">
        <f>(ROUND(U24,0)-ROUND(U31,0))*(16/17)</f>
        <v>19.764705882352942</v>
      </c>
      <c r="W24" s="9">
        <f>U24/U2</f>
        <v>0.54624355844860328</v>
      </c>
      <c r="X24" s="7">
        <v>54</v>
      </c>
    </row>
    <row r="25" spans="1:24" ht="14" customHeight="1">
      <c r="A25" s="10">
        <v>24</v>
      </c>
      <c r="B25" s="7"/>
      <c r="C25" s="8"/>
      <c r="D25" s="8"/>
      <c r="E25" s="9"/>
      <c r="F25" s="7"/>
      <c r="G25" s="18"/>
      <c r="H25" s="10" t="s">
        <v>133</v>
      </c>
      <c r="I25" s="11">
        <v>177.7</v>
      </c>
      <c r="J25" s="8"/>
      <c r="K25" s="9"/>
      <c r="L25" s="7"/>
      <c r="M25" s="18"/>
      <c r="N25" s="7"/>
      <c r="O25" s="8"/>
      <c r="P25" s="7"/>
      <c r="Q25" s="9"/>
      <c r="R25" s="7"/>
      <c r="S25" s="18"/>
      <c r="T25" s="10" t="s">
        <v>112</v>
      </c>
      <c r="U25" s="11">
        <v>199.1</v>
      </c>
      <c r="V25" s="8">
        <f>(ROUND(U25,0)-ROUND(U31,0))*(16/17)</f>
        <v>17.882352941176471</v>
      </c>
      <c r="W25" s="9">
        <f>U25/U2</f>
        <v>0.54000542446433419</v>
      </c>
      <c r="X25" s="7">
        <v>56</v>
      </c>
    </row>
    <row r="26" spans="1:24" s="5" customFormat="1" ht="14" customHeight="1">
      <c r="A26" s="12">
        <v>25</v>
      </c>
      <c r="B26" s="15"/>
      <c r="C26" s="16"/>
      <c r="D26" s="16"/>
      <c r="E26" s="14"/>
      <c r="F26" s="15"/>
      <c r="G26" s="18"/>
      <c r="H26" s="15"/>
      <c r="I26" s="13"/>
      <c r="J26" s="15"/>
      <c r="K26" s="14"/>
      <c r="L26" s="15"/>
      <c r="M26" s="18"/>
      <c r="N26" s="15"/>
      <c r="O26" s="16"/>
      <c r="P26" s="15"/>
      <c r="Q26" s="14"/>
      <c r="R26" s="15"/>
      <c r="S26" s="18"/>
      <c r="T26" s="12" t="s">
        <v>126</v>
      </c>
      <c r="U26" s="16">
        <v>198.2</v>
      </c>
      <c r="V26" s="16">
        <f>(ROUND(U26,0)-ROUND(U31,0))*(16/17)</f>
        <v>16.941176470588236</v>
      </c>
      <c r="W26" s="14">
        <f>U26/U2</f>
        <v>0.53756441551396794</v>
      </c>
      <c r="X26" s="15">
        <v>57</v>
      </c>
    </row>
    <row r="27" spans="1:24" ht="14" customHeight="1">
      <c r="A27" s="10">
        <v>26</v>
      </c>
      <c r="B27" s="7"/>
      <c r="C27" s="8"/>
      <c r="D27" s="8"/>
      <c r="E27" s="9"/>
      <c r="F27" s="7"/>
      <c r="G27" s="18"/>
      <c r="H27" s="7"/>
      <c r="I27" s="8"/>
      <c r="J27" s="7"/>
      <c r="K27" s="9"/>
      <c r="L27" s="7"/>
      <c r="M27" s="18"/>
      <c r="N27" s="7"/>
      <c r="O27" s="8"/>
      <c r="P27" s="7"/>
      <c r="Q27" s="9"/>
      <c r="R27" s="7"/>
      <c r="S27" s="18"/>
      <c r="T27" s="10" t="s">
        <v>140</v>
      </c>
      <c r="U27" s="8">
        <v>198.1</v>
      </c>
      <c r="V27" s="8">
        <f>(ROUND(U27,0)-ROUND(U31,0))*(16/17)</f>
        <v>16.941176470588236</v>
      </c>
      <c r="W27" s="9">
        <f>U27/U2</f>
        <v>0.53729319229726069</v>
      </c>
      <c r="X27" s="7">
        <v>57</v>
      </c>
    </row>
    <row r="28" spans="1:24" ht="14" customHeight="1">
      <c r="A28" s="10">
        <v>27</v>
      </c>
      <c r="B28" s="7"/>
      <c r="C28" s="8"/>
      <c r="D28" s="8"/>
      <c r="E28" s="9"/>
      <c r="F28" s="7"/>
      <c r="G28" s="18"/>
      <c r="H28" s="7"/>
      <c r="I28" s="8"/>
      <c r="J28" s="7"/>
      <c r="K28" s="9"/>
      <c r="L28" s="7"/>
      <c r="M28" s="18"/>
      <c r="N28" s="7"/>
      <c r="O28" s="8"/>
      <c r="P28" s="7"/>
      <c r="Q28" s="9"/>
      <c r="R28" s="7"/>
      <c r="S28" s="18"/>
      <c r="T28" s="10" t="s">
        <v>191</v>
      </c>
      <c r="U28" s="8">
        <v>185.3</v>
      </c>
      <c r="V28" s="8">
        <f>(ROUND(U28,0)-ROUND(U31,0))*(16/17)</f>
        <v>4.7058823529411766</v>
      </c>
      <c r="W28" s="9">
        <f>U28/U2</f>
        <v>0.50257662055871988</v>
      </c>
      <c r="X28" s="7">
        <v>68</v>
      </c>
    </row>
    <row r="29" spans="1:24" ht="14" customHeight="1">
      <c r="A29" s="10">
        <v>28</v>
      </c>
      <c r="B29" s="7"/>
      <c r="C29" s="8"/>
      <c r="D29" s="8"/>
      <c r="E29" s="9"/>
      <c r="F29" s="7"/>
      <c r="G29" s="18"/>
      <c r="H29" s="7"/>
      <c r="I29" s="8"/>
      <c r="J29" s="7"/>
      <c r="K29" s="9"/>
      <c r="L29" s="7"/>
      <c r="M29" s="18"/>
      <c r="N29" s="7"/>
      <c r="O29" s="8"/>
      <c r="P29" s="7"/>
      <c r="Q29" s="9"/>
      <c r="R29" s="7"/>
      <c r="S29" s="18"/>
      <c r="T29" s="10" t="s">
        <v>203</v>
      </c>
      <c r="U29" s="8">
        <v>180.7</v>
      </c>
      <c r="V29" s="8">
        <f>(ROUND(U29,0)-ROUND(U31,0))*(16/17)</f>
        <v>0.94117647058823528</v>
      </c>
      <c r="W29" s="9">
        <f>U29/U2</f>
        <v>0.4901003525901817</v>
      </c>
      <c r="X29" s="7">
        <v>72</v>
      </c>
    </row>
    <row r="30" spans="1:24" ht="14" customHeight="1">
      <c r="A30" s="10">
        <v>29</v>
      </c>
      <c r="B30" s="7"/>
      <c r="C30" s="8"/>
      <c r="D30" s="8"/>
      <c r="E30" s="9"/>
      <c r="F30" s="7"/>
      <c r="G30" s="18"/>
      <c r="H30" s="7"/>
      <c r="I30" s="8"/>
      <c r="J30" s="7"/>
      <c r="K30" s="9"/>
      <c r="L30" s="7"/>
      <c r="M30" s="18"/>
      <c r="N30" s="7"/>
      <c r="O30" s="8"/>
      <c r="P30" s="7"/>
      <c r="Q30" s="9"/>
      <c r="R30" s="7"/>
      <c r="S30" s="18"/>
      <c r="T30" s="10" t="s">
        <v>182</v>
      </c>
      <c r="U30" s="8">
        <v>180.3</v>
      </c>
      <c r="V30" s="8">
        <f>(ROUND(U30,0)-ROUND(U31,0))*(16/17)</f>
        <v>0</v>
      </c>
      <c r="W30" s="9">
        <f>U30/U2</f>
        <v>0.48901545972335236</v>
      </c>
      <c r="X30" s="7">
        <v>73</v>
      </c>
    </row>
    <row r="31" spans="1:24" ht="14" customHeight="1">
      <c r="A31" s="10">
        <v>30</v>
      </c>
      <c r="B31" s="7"/>
      <c r="C31" s="8"/>
      <c r="D31" s="8"/>
      <c r="E31" s="9"/>
      <c r="F31" s="7"/>
      <c r="G31" s="18"/>
      <c r="H31" s="7"/>
      <c r="I31" s="8"/>
      <c r="J31" s="7"/>
      <c r="K31" s="9"/>
      <c r="L31" s="7"/>
      <c r="M31" s="18"/>
      <c r="N31" s="7"/>
      <c r="O31" s="8"/>
      <c r="P31" s="7"/>
      <c r="Q31" s="9"/>
      <c r="R31" s="7"/>
      <c r="S31" s="18"/>
      <c r="T31" s="10" t="s">
        <v>186</v>
      </c>
      <c r="U31" s="8">
        <v>180</v>
      </c>
      <c r="V31" s="8"/>
      <c r="W31" s="9"/>
      <c r="X31" s="7"/>
    </row>
    <row r="32" spans="1:24" ht="14" customHeight="1">
      <c r="A32" s="23" t="s">
        <v>353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4"/>
    </row>
    <row r="33" spans="1:24" ht="14" customHeight="1">
      <c r="A33" s="23" t="s">
        <v>352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6"/>
    </row>
  </sheetData>
  <mergeCells count="3">
    <mergeCell ref="G1:G31"/>
    <mergeCell ref="M1:M31"/>
    <mergeCell ref="S1:S3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250"/>
  <sheetViews>
    <sheetView workbookViewId="0">
      <selection activeCell="B26" sqref="B26:AB26"/>
    </sheetView>
  </sheetViews>
  <sheetFormatPr baseColWidth="10" defaultColWidth="8.83203125" defaultRowHeight="14" x14ac:dyDescent="0"/>
  <cols>
    <col min="1" max="1" width="4" bestFit="1" customWidth="1"/>
    <col min="2" max="2" width="22.1640625" bestFit="1" customWidth="1"/>
    <col min="3" max="3" width="5.1640625" bestFit="1" customWidth="1"/>
    <col min="4" max="4" width="7.6640625" bestFit="1" customWidth="1"/>
    <col min="5" max="5" width="4.1640625" bestFit="1" customWidth="1"/>
    <col min="6" max="6" width="3.1640625" customWidth="1"/>
    <col min="7" max="7" width="3.33203125" customWidth="1"/>
    <col min="8" max="8" width="4.83203125" bestFit="1" customWidth="1"/>
    <col min="9" max="9" width="4" bestFit="1" customWidth="1"/>
    <col min="10" max="10" width="5" bestFit="1" customWidth="1"/>
    <col min="11" max="11" width="3.1640625" bestFit="1" customWidth="1"/>
    <col min="12" max="12" width="3.33203125" bestFit="1" customWidth="1"/>
    <col min="13" max="13" width="4" bestFit="1" customWidth="1"/>
    <col min="14" max="14" width="5" bestFit="1" customWidth="1"/>
    <col min="15" max="15" width="6" bestFit="1" customWidth="1"/>
    <col min="16" max="16" width="3.1640625" bestFit="1" customWidth="1"/>
    <col min="17" max="18" width="4" bestFit="1" customWidth="1"/>
    <col min="19" max="19" width="5" bestFit="1" customWidth="1"/>
    <col min="20" max="20" width="6" bestFit="1" customWidth="1"/>
    <col min="21" max="21" width="3.1640625" bestFit="1" customWidth="1"/>
    <col min="22" max="22" width="4.83203125" customWidth="1"/>
    <col min="23" max="23" width="2.83203125" customWidth="1"/>
    <col min="24" max="24" width="3.1640625" bestFit="1" customWidth="1"/>
    <col min="25" max="25" width="4.83203125" bestFit="1" customWidth="1"/>
    <col min="26" max="26" width="4.1640625" bestFit="1" customWidth="1"/>
    <col min="27" max="27" width="7.1640625" customWidth="1"/>
    <col min="28" max="28" width="8.83203125" bestFit="1" customWidth="1"/>
    <col min="29" max="30" width="6" bestFit="1" customWidth="1"/>
    <col min="31" max="31" width="4.5" bestFit="1" customWidth="1"/>
    <col min="32" max="32" width="8.1640625" bestFit="1" customWidth="1"/>
    <col min="33" max="33" width="7.5" bestFit="1" customWidth="1"/>
  </cols>
  <sheetData>
    <row r="1" spans="1:33" ht="14.5" customHeight="1">
      <c r="A1" s="6"/>
      <c r="B1" s="6"/>
      <c r="C1" s="6"/>
      <c r="D1" s="1"/>
      <c r="E1" s="1"/>
      <c r="F1" s="6" t="s">
        <v>0</v>
      </c>
      <c r="G1" s="6"/>
      <c r="H1" s="6" t="s">
        <v>1</v>
      </c>
      <c r="I1" s="6"/>
      <c r="J1" s="6"/>
      <c r="K1" s="6"/>
      <c r="L1" s="6"/>
      <c r="M1" s="6" t="s">
        <v>2</v>
      </c>
      <c r="N1" s="6"/>
      <c r="O1" s="6"/>
      <c r="P1" s="6"/>
      <c r="Q1" s="6" t="s">
        <v>3</v>
      </c>
      <c r="R1" s="6"/>
      <c r="S1" s="6"/>
      <c r="T1" s="6"/>
      <c r="U1" s="6"/>
      <c r="V1" s="6" t="s">
        <v>4</v>
      </c>
      <c r="W1" s="6"/>
      <c r="X1" s="6" t="s">
        <v>5</v>
      </c>
      <c r="Y1" s="6"/>
      <c r="Z1" s="6"/>
      <c r="AA1" s="6" t="s">
        <v>6</v>
      </c>
      <c r="AB1" s="6"/>
      <c r="AC1" s="6"/>
      <c r="AD1" s="6"/>
      <c r="AE1" s="6"/>
      <c r="AF1" s="6"/>
      <c r="AG1" s="6"/>
    </row>
    <row r="2" spans="1:33" ht="28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16</v>
      </c>
      <c r="O2" s="1" t="s">
        <v>19</v>
      </c>
      <c r="P2" s="1" t="s">
        <v>17</v>
      </c>
      <c r="Q2" s="1" t="s">
        <v>20</v>
      </c>
      <c r="R2" s="1" t="s">
        <v>21</v>
      </c>
      <c r="S2" s="1" t="s">
        <v>16</v>
      </c>
      <c r="T2" s="1" t="s">
        <v>22</v>
      </c>
      <c r="U2" s="1" t="s">
        <v>17</v>
      </c>
      <c r="V2" s="1" t="s">
        <v>23</v>
      </c>
      <c r="W2" s="1" t="s">
        <v>24</v>
      </c>
      <c r="X2" s="1" t="s">
        <v>17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</row>
    <row r="3" spans="1:33">
      <c r="A3" s="1">
        <v>1</v>
      </c>
      <c r="B3" s="2" t="s">
        <v>34</v>
      </c>
      <c r="C3" s="2" t="s">
        <v>35</v>
      </c>
      <c r="D3" s="2" t="s">
        <v>36</v>
      </c>
      <c r="E3" s="2">
        <v>27</v>
      </c>
      <c r="F3" s="2">
        <v>17</v>
      </c>
      <c r="G3" s="2">
        <v>17</v>
      </c>
      <c r="H3" s="2">
        <v>435</v>
      </c>
      <c r="I3" s="2">
        <v>648</v>
      </c>
      <c r="J3" s="2">
        <v>5250</v>
      </c>
      <c r="K3" s="2">
        <v>41</v>
      </c>
      <c r="L3" s="2">
        <v>12</v>
      </c>
      <c r="M3" s="2">
        <v>61</v>
      </c>
      <c r="N3" s="2">
        <v>358</v>
      </c>
      <c r="O3" s="2">
        <v>5.87</v>
      </c>
      <c r="P3" s="2">
        <v>4</v>
      </c>
      <c r="Q3" s="2">
        <v>1</v>
      </c>
      <c r="R3" s="2">
        <v>1</v>
      </c>
      <c r="S3" s="2">
        <v>6</v>
      </c>
      <c r="T3" s="2">
        <v>6</v>
      </c>
      <c r="U3" s="2">
        <v>0</v>
      </c>
      <c r="V3" s="2">
        <v>5</v>
      </c>
      <c r="W3" s="2">
        <v>0</v>
      </c>
      <c r="X3" s="2">
        <v>4</v>
      </c>
      <c r="Y3" s="2">
        <v>1</v>
      </c>
      <c r="Z3" s="2">
        <v>2</v>
      </c>
      <c r="AA3" s="2">
        <v>416</v>
      </c>
      <c r="AB3" s="2">
        <v>417.4</v>
      </c>
      <c r="AC3" s="2">
        <v>435.4</v>
      </c>
      <c r="AD3" s="2">
        <v>428.9</v>
      </c>
      <c r="AE3" s="2">
        <v>136</v>
      </c>
      <c r="AF3" s="2">
        <v>1</v>
      </c>
      <c r="AG3" s="2">
        <v>1</v>
      </c>
    </row>
    <row r="4" spans="1:33">
      <c r="A4" s="1">
        <v>7</v>
      </c>
      <c r="B4" s="2" t="s">
        <v>49</v>
      </c>
      <c r="C4" s="2" t="s">
        <v>50</v>
      </c>
      <c r="D4" s="2" t="s">
        <v>36</v>
      </c>
      <c r="E4" s="2">
        <v>26</v>
      </c>
      <c r="F4" s="2">
        <v>16</v>
      </c>
      <c r="G4" s="2">
        <v>16</v>
      </c>
      <c r="H4" s="2">
        <v>359</v>
      </c>
      <c r="I4" s="2">
        <v>567</v>
      </c>
      <c r="J4" s="2">
        <v>4283</v>
      </c>
      <c r="K4" s="2">
        <v>35</v>
      </c>
      <c r="L4" s="2">
        <v>14</v>
      </c>
      <c r="M4" s="2">
        <v>124</v>
      </c>
      <c r="N4" s="2">
        <v>762</v>
      </c>
      <c r="O4" s="2">
        <v>6.15</v>
      </c>
      <c r="P4" s="2">
        <v>7</v>
      </c>
      <c r="Q4" s="2">
        <v>0</v>
      </c>
      <c r="R4" s="2">
        <v>0</v>
      </c>
      <c r="S4" s="2">
        <v>0</v>
      </c>
      <c r="T4" s="2"/>
      <c r="U4" s="2">
        <v>0</v>
      </c>
      <c r="V4" s="2">
        <v>13</v>
      </c>
      <c r="W4" s="2">
        <v>5</v>
      </c>
      <c r="X4" s="2">
        <v>7</v>
      </c>
      <c r="Y4" s="2">
        <v>1</v>
      </c>
      <c r="Z4" s="2">
        <v>1</v>
      </c>
      <c r="AA4" s="2">
        <v>396</v>
      </c>
      <c r="AB4" s="2">
        <v>395.5</v>
      </c>
      <c r="AC4" s="2">
        <v>420.5</v>
      </c>
      <c r="AD4" s="2">
        <v>409.5</v>
      </c>
      <c r="AE4" s="2">
        <v>117</v>
      </c>
      <c r="AF4" s="2">
        <v>2</v>
      </c>
      <c r="AG4" s="2">
        <v>7</v>
      </c>
    </row>
    <row r="5" spans="1:33">
      <c r="A5" s="1">
        <v>12</v>
      </c>
      <c r="B5" s="2" t="s">
        <v>58</v>
      </c>
      <c r="C5" s="2" t="s">
        <v>59</v>
      </c>
      <c r="D5" s="2" t="s">
        <v>36</v>
      </c>
      <c r="E5" s="2">
        <v>24</v>
      </c>
      <c r="F5" s="2">
        <v>15</v>
      </c>
      <c r="G5" s="2">
        <v>15</v>
      </c>
      <c r="H5" s="2">
        <v>306</v>
      </c>
      <c r="I5" s="2">
        <v>460</v>
      </c>
      <c r="J5" s="2">
        <v>3701</v>
      </c>
      <c r="K5" s="2">
        <v>22</v>
      </c>
      <c r="L5" s="2">
        <v>6</v>
      </c>
      <c r="M5" s="2">
        <v>165</v>
      </c>
      <c r="N5" s="2">
        <v>760</v>
      </c>
      <c r="O5" s="2">
        <v>4.6100000000000003</v>
      </c>
      <c r="P5" s="2">
        <v>13</v>
      </c>
      <c r="Q5" s="2">
        <v>0</v>
      </c>
      <c r="R5" s="2">
        <v>0</v>
      </c>
      <c r="S5" s="2">
        <v>0</v>
      </c>
      <c r="T5" s="2"/>
      <c r="U5" s="2">
        <v>0</v>
      </c>
      <c r="V5" s="2">
        <v>9</v>
      </c>
      <c r="W5" s="2">
        <v>2</v>
      </c>
      <c r="X5" s="2">
        <v>13</v>
      </c>
      <c r="Y5" s="2">
        <v>2</v>
      </c>
      <c r="Z5" s="2"/>
      <c r="AA5" s="2">
        <v>378</v>
      </c>
      <c r="AB5" s="2">
        <v>378</v>
      </c>
      <c r="AC5" s="2">
        <v>392</v>
      </c>
      <c r="AD5" s="2">
        <v>384</v>
      </c>
      <c r="AE5" s="2">
        <v>100</v>
      </c>
      <c r="AF5" s="2">
        <v>3</v>
      </c>
      <c r="AG5" s="2">
        <v>12</v>
      </c>
    </row>
    <row r="6" spans="1:33" hidden="1">
      <c r="A6" s="1">
        <v>6</v>
      </c>
      <c r="B6" s="2" t="s">
        <v>47</v>
      </c>
      <c r="C6" s="2" t="s">
        <v>48</v>
      </c>
      <c r="D6" s="2" t="s">
        <v>39</v>
      </c>
      <c r="E6" s="2">
        <v>27</v>
      </c>
      <c r="F6" s="2">
        <v>17</v>
      </c>
      <c r="G6" s="2">
        <v>17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204</v>
      </c>
      <c r="N6" s="2">
        <v>915</v>
      </c>
      <c r="O6" s="2">
        <v>4.49</v>
      </c>
      <c r="P6" s="2">
        <v>13</v>
      </c>
      <c r="Q6" s="2">
        <v>127</v>
      </c>
      <c r="R6" s="2">
        <v>107</v>
      </c>
      <c r="S6" s="2">
        <v>722</v>
      </c>
      <c r="T6" s="2">
        <v>6.75</v>
      </c>
      <c r="U6" s="2">
        <v>5</v>
      </c>
      <c r="V6" s="2">
        <v>5</v>
      </c>
      <c r="W6" s="2">
        <v>3</v>
      </c>
      <c r="X6" s="2">
        <v>18</v>
      </c>
      <c r="Y6" s="2"/>
      <c r="Z6" s="2"/>
      <c r="AA6" s="2">
        <v>266</v>
      </c>
      <c r="AB6" s="2">
        <v>372.7</v>
      </c>
      <c r="AC6" s="2">
        <v>381.7</v>
      </c>
      <c r="AD6" s="2">
        <v>319.2</v>
      </c>
      <c r="AE6" s="2">
        <v>118</v>
      </c>
      <c r="AF6" s="2">
        <v>4</v>
      </c>
      <c r="AG6" s="2">
        <v>6</v>
      </c>
    </row>
    <row r="7" spans="1:33" hidden="1">
      <c r="A7" s="1">
        <v>5</v>
      </c>
      <c r="B7" s="2" t="s">
        <v>44</v>
      </c>
      <c r="C7" s="2" t="s">
        <v>45</v>
      </c>
      <c r="D7" s="2" t="s">
        <v>46</v>
      </c>
      <c r="E7" s="2">
        <v>23</v>
      </c>
      <c r="F7" s="2">
        <v>17</v>
      </c>
      <c r="G7" s="2">
        <v>17</v>
      </c>
      <c r="H7" s="2">
        <v>2</v>
      </c>
      <c r="I7" s="2">
        <v>2</v>
      </c>
      <c r="J7" s="2">
        <v>34</v>
      </c>
      <c r="K7" s="2">
        <v>0</v>
      </c>
      <c r="L7" s="2">
        <v>0</v>
      </c>
      <c r="M7" s="2">
        <v>4</v>
      </c>
      <c r="N7" s="2">
        <v>24</v>
      </c>
      <c r="O7" s="2">
        <v>6</v>
      </c>
      <c r="P7" s="2">
        <v>1</v>
      </c>
      <c r="Q7" s="2">
        <v>184</v>
      </c>
      <c r="R7" s="2">
        <v>128</v>
      </c>
      <c r="S7" s="2">
        <v>1809</v>
      </c>
      <c r="T7" s="2">
        <v>14.13</v>
      </c>
      <c r="U7" s="2">
        <v>8</v>
      </c>
      <c r="V7" s="2">
        <v>0</v>
      </c>
      <c r="W7" s="2">
        <v>0</v>
      </c>
      <c r="X7" s="2">
        <v>9</v>
      </c>
      <c r="Y7" s="2">
        <v>1</v>
      </c>
      <c r="Z7" s="2"/>
      <c r="AA7" s="2">
        <v>241</v>
      </c>
      <c r="AB7" s="2">
        <v>368.7</v>
      </c>
      <c r="AC7" s="2">
        <v>371.7</v>
      </c>
      <c r="AD7" s="2">
        <v>304.7</v>
      </c>
      <c r="AE7" s="2">
        <v>119</v>
      </c>
      <c r="AF7" s="2">
        <v>1</v>
      </c>
      <c r="AG7" s="2">
        <v>5</v>
      </c>
    </row>
    <row r="8" spans="1:33" hidden="1">
      <c r="A8" s="1">
        <v>3</v>
      </c>
      <c r="B8" s="2" t="s">
        <v>40</v>
      </c>
      <c r="C8" s="2" t="s">
        <v>41</v>
      </c>
      <c r="D8" s="2" t="s">
        <v>39</v>
      </c>
      <c r="E8" s="2">
        <v>26</v>
      </c>
      <c r="F8" s="2">
        <v>17</v>
      </c>
      <c r="G8" s="2">
        <v>16</v>
      </c>
      <c r="H8" s="2">
        <v>1</v>
      </c>
      <c r="I8" s="2">
        <v>1</v>
      </c>
      <c r="J8" s="2">
        <v>34</v>
      </c>
      <c r="K8" s="2">
        <v>1</v>
      </c>
      <c r="L8" s="2">
        <v>0</v>
      </c>
      <c r="M8" s="2">
        <v>244</v>
      </c>
      <c r="N8" s="2">
        <v>1139</v>
      </c>
      <c r="O8" s="2">
        <v>4.67</v>
      </c>
      <c r="P8" s="2">
        <v>8</v>
      </c>
      <c r="Q8" s="2">
        <v>108</v>
      </c>
      <c r="R8" s="2">
        <v>85</v>
      </c>
      <c r="S8" s="2">
        <v>741</v>
      </c>
      <c r="T8" s="2">
        <v>8.7200000000000006</v>
      </c>
      <c r="U8" s="2">
        <v>5</v>
      </c>
      <c r="V8" s="2">
        <v>1</v>
      </c>
      <c r="W8" s="2">
        <v>0</v>
      </c>
      <c r="X8" s="2">
        <v>13</v>
      </c>
      <c r="Y8" s="2"/>
      <c r="Z8" s="2"/>
      <c r="AA8" s="2">
        <v>271</v>
      </c>
      <c r="AB8" s="2">
        <v>356.4</v>
      </c>
      <c r="AC8" s="2">
        <v>362.4</v>
      </c>
      <c r="AD8" s="2">
        <v>313.89999999999998</v>
      </c>
      <c r="AE8" s="2">
        <v>123</v>
      </c>
      <c r="AF8" s="2">
        <v>2</v>
      </c>
      <c r="AG8" s="2">
        <v>3</v>
      </c>
    </row>
    <row r="9" spans="1:33">
      <c r="A9" s="1">
        <v>17</v>
      </c>
      <c r="B9" s="2" t="s">
        <v>66</v>
      </c>
      <c r="C9" s="2" t="s">
        <v>67</v>
      </c>
      <c r="D9" s="2" t="s">
        <v>36</v>
      </c>
      <c r="E9" s="2">
        <v>26</v>
      </c>
      <c r="F9" s="2">
        <v>16</v>
      </c>
      <c r="G9" s="2">
        <v>16</v>
      </c>
      <c r="H9" s="2">
        <v>414</v>
      </c>
      <c r="I9" s="2">
        <v>606</v>
      </c>
      <c r="J9" s="2">
        <v>4475</v>
      </c>
      <c r="K9" s="2">
        <v>35</v>
      </c>
      <c r="L9" s="2">
        <v>12</v>
      </c>
      <c r="M9" s="2">
        <v>75</v>
      </c>
      <c r="N9" s="2">
        <v>257</v>
      </c>
      <c r="O9" s="2">
        <v>3.43</v>
      </c>
      <c r="P9" s="2">
        <v>5</v>
      </c>
      <c r="Q9" s="2">
        <v>0</v>
      </c>
      <c r="R9" s="2">
        <v>0</v>
      </c>
      <c r="S9" s="2">
        <v>0</v>
      </c>
      <c r="T9" s="2"/>
      <c r="U9" s="2">
        <v>0</v>
      </c>
      <c r="V9" s="2">
        <v>6</v>
      </c>
      <c r="W9" s="2">
        <v>3</v>
      </c>
      <c r="X9" s="2">
        <v>5</v>
      </c>
      <c r="Y9" s="2"/>
      <c r="Z9" s="2">
        <v>3</v>
      </c>
      <c r="AA9" s="2">
        <v>351</v>
      </c>
      <c r="AB9" s="2">
        <v>350.7</v>
      </c>
      <c r="AC9" s="2">
        <v>371.7</v>
      </c>
      <c r="AD9" s="2">
        <v>362.7</v>
      </c>
      <c r="AE9" s="2">
        <v>74</v>
      </c>
      <c r="AF9" s="2">
        <v>4</v>
      </c>
      <c r="AG9" s="2">
        <v>17</v>
      </c>
    </row>
    <row r="10" spans="1:33" hidden="1">
      <c r="A10" s="1">
        <v>11</v>
      </c>
      <c r="B10" s="2" t="s">
        <v>56</v>
      </c>
      <c r="C10" s="2" t="s">
        <v>57</v>
      </c>
      <c r="D10" s="2" t="s">
        <v>46</v>
      </c>
      <c r="E10" s="2">
        <v>28</v>
      </c>
      <c r="F10" s="2">
        <v>17</v>
      </c>
      <c r="G10" s="2">
        <v>17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7</v>
      </c>
      <c r="N10" s="2">
        <v>32</v>
      </c>
      <c r="O10" s="2">
        <v>4.57</v>
      </c>
      <c r="P10" s="2">
        <v>1</v>
      </c>
      <c r="Q10" s="2">
        <v>170</v>
      </c>
      <c r="R10" s="2">
        <v>119</v>
      </c>
      <c r="S10" s="2">
        <v>1710</v>
      </c>
      <c r="T10" s="2">
        <v>14.37</v>
      </c>
      <c r="U10" s="2">
        <v>7</v>
      </c>
      <c r="V10" s="2">
        <v>1</v>
      </c>
      <c r="W10" s="2">
        <v>0</v>
      </c>
      <c r="X10" s="2">
        <v>9</v>
      </c>
      <c r="Y10" s="2"/>
      <c r="Z10" s="2"/>
      <c r="AA10" s="2">
        <v>228</v>
      </c>
      <c r="AB10" s="2">
        <v>347.2</v>
      </c>
      <c r="AC10" s="2">
        <v>350.2</v>
      </c>
      <c r="AD10" s="2">
        <v>287.7</v>
      </c>
      <c r="AE10" s="2">
        <v>107</v>
      </c>
      <c r="AF10" s="2">
        <v>3</v>
      </c>
      <c r="AG10" s="2">
        <v>11</v>
      </c>
    </row>
    <row r="11" spans="1:33" hidden="1">
      <c r="A11" s="1">
        <v>9</v>
      </c>
      <c r="B11" s="2" t="s">
        <v>53</v>
      </c>
      <c r="C11" s="2" t="s">
        <v>38</v>
      </c>
      <c r="D11" s="2" t="s">
        <v>46</v>
      </c>
      <c r="E11" s="2">
        <v>30</v>
      </c>
      <c r="F11" s="2">
        <v>17</v>
      </c>
      <c r="G11" s="2">
        <v>17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  <c r="N11" s="2">
        <v>-1</v>
      </c>
      <c r="O11" s="2">
        <v>-0.33</v>
      </c>
      <c r="P11" s="2">
        <v>0</v>
      </c>
      <c r="Q11" s="2">
        <v>180</v>
      </c>
      <c r="R11" s="2">
        <v>100</v>
      </c>
      <c r="S11" s="2">
        <v>1516</v>
      </c>
      <c r="T11" s="2">
        <v>15.16</v>
      </c>
      <c r="U11" s="2">
        <v>14</v>
      </c>
      <c r="V11" s="2">
        <v>1</v>
      </c>
      <c r="W11" s="2">
        <v>0</v>
      </c>
      <c r="X11" s="2">
        <v>14</v>
      </c>
      <c r="Y11" s="2"/>
      <c r="Z11" s="2"/>
      <c r="AA11" s="2">
        <v>236</v>
      </c>
      <c r="AB11" s="2">
        <v>335.5</v>
      </c>
      <c r="AC11" s="2">
        <v>338.5</v>
      </c>
      <c r="AD11" s="2">
        <v>285.5</v>
      </c>
      <c r="AE11" s="2">
        <v>114</v>
      </c>
      <c r="AF11" s="2">
        <v>2</v>
      </c>
      <c r="AG11" s="2">
        <v>9</v>
      </c>
    </row>
    <row r="12" spans="1:33" hidden="1">
      <c r="A12" s="1">
        <v>2</v>
      </c>
      <c r="B12" s="2" t="s">
        <v>37</v>
      </c>
      <c r="C12" s="2" t="s">
        <v>38</v>
      </c>
      <c r="D12" s="2" t="s">
        <v>39</v>
      </c>
      <c r="E12" s="2">
        <v>24</v>
      </c>
      <c r="F12" s="2">
        <v>17</v>
      </c>
      <c r="G12" s="2">
        <v>17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340</v>
      </c>
      <c r="N12" s="2">
        <v>1653</v>
      </c>
      <c r="O12" s="2">
        <v>4.8600000000000003</v>
      </c>
      <c r="P12" s="2">
        <v>12</v>
      </c>
      <c r="Q12" s="2">
        <v>64</v>
      </c>
      <c r="R12" s="2">
        <v>53</v>
      </c>
      <c r="S12" s="2">
        <v>400</v>
      </c>
      <c r="T12" s="2">
        <v>7.55</v>
      </c>
      <c r="U12" s="2">
        <v>0</v>
      </c>
      <c r="V12" s="2">
        <v>3</v>
      </c>
      <c r="W12" s="2">
        <v>1</v>
      </c>
      <c r="X12" s="2">
        <v>12</v>
      </c>
      <c r="Y12" s="2"/>
      <c r="Z12" s="2"/>
      <c r="AA12" s="2">
        <v>275</v>
      </c>
      <c r="AB12" s="2">
        <v>328.3</v>
      </c>
      <c r="AC12" s="2">
        <v>335.3</v>
      </c>
      <c r="AD12" s="2">
        <v>301.8</v>
      </c>
      <c r="AE12" s="2">
        <v>127</v>
      </c>
      <c r="AF12" s="2">
        <v>1</v>
      </c>
      <c r="AG12" s="2">
        <v>2</v>
      </c>
    </row>
    <row r="13" spans="1:33" hidden="1">
      <c r="A13" s="1">
        <v>14</v>
      </c>
      <c r="B13" s="2" t="s">
        <v>61</v>
      </c>
      <c r="C13" s="2" t="s">
        <v>50</v>
      </c>
      <c r="D13" s="2" t="s">
        <v>46</v>
      </c>
      <c r="E13" s="2">
        <v>29</v>
      </c>
      <c r="F13" s="2">
        <v>16</v>
      </c>
      <c r="G13" s="2">
        <v>16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-3</v>
      </c>
      <c r="O13" s="2">
        <v>-3</v>
      </c>
      <c r="P13" s="2">
        <v>0</v>
      </c>
      <c r="Q13" s="2">
        <v>154</v>
      </c>
      <c r="R13" s="2">
        <v>108</v>
      </c>
      <c r="S13" s="2">
        <v>1429</v>
      </c>
      <c r="T13" s="2">
        <v>13.23</v>
      </c>
      <c r="U13" s="2">
        <v>11</v>
      </c>
      <c r="V13" s="2">
        <v>1</v>
      </c>
      <c r="W13" s="2">
        <v>0</v>
      </c>
      <c r="X13" s="2">
        <v>11</v>
      </c>
      <c r="Y13" s="2"/>
      <c r="Z13" s="2"/>
      <c r="AA13" s="2">
        <v>209</v>
      </c>
      <c r="AB13" s="2">
        <v>316.60000000000002</v>
      </c>
      <c r="AC13" s="2">
        <v>319.60000000000002</v>
      </c>
      <c r="AD13" s="2">
        <v>262.60000000000002</v>
      </c>
      <c r="AE13" s="2">
        <v>89</v>
      </c>
      <c r="AF13" s="2">
        <v>5</v>
      </c>
      <c r="AG13" s="2">
        <v>14</v>
      </c>
    </row>
    <row r="14" spans="1:33" hidden="1">
      <c r="A14" s="1">
        <v>8</v>
      </c>
      <c r="B14" s="2" t="s">
        <v>51</v>
      </c>
      <c r="C14" s="2" t="s">
        <v>35</v>
      </c>
      <c r="D14" s="2" t="s">
        <v>52</v>
      </c>
      <c r="E14" s="2">
        <v>33</v>
      </c>
      <c r="F14" s="2">
        <v>17</v>
      </c>
      <c r="G14" s="2">
        <v>17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2</v>
      </c>
      <c r="N14" s="2">
        <v>5</v>
      </c>
      <c r="O14" s="2">
        <v>2.5</v>
      </c>
      <c r="P14" s="2">
        <v>0</v>
      </c>
      <c r="Q14" s="2">
        <v>152</v>
      </c>
      <c r="R14" s="2">
        <v>110</v>
      </c>
      <c r="S14" s="2">
        <v>1338</v>
      </c>
      <c r="T14" s="2">
        <v>12.16</v>
      </c>
      <c r="U14" s="2">
        <v>12</v>
      </c>
      <c r="V14" s="2">
        <v>1</v>
      </c>
      <c r="W14" s="2">
        <v>1</v>
      </c>
      <c r="X14" s="2">
        <v>12</v>
      </c>
      <c r="Y14" s="2">
        <v>1</v>
      </c>
      <c r="Z14" s="2"/>
      <c r="AA14" s="2">
        <v>206</v>
      </c>
      <c r="AB14" s="2">
        <v>316.3</v>
      </c>
      <c r="AC14" s="2">
        <v>320.3</v>
      </c>
      <c r="AD14" s="2">
        <v>261.3</v>
      </c>
      <c r="AE14" s="2">
        <v>114</v>
      </c>
      <c r="AF14" s="2">
        <v>1</v>
      </c>
      <c r="AG14" s="2">
        <v>8</v>
      </c>
    </row>
    <row r="15" spans="1:33">
      <c r="A15" s="1">
        <v>42</v>
      </c>
      <c r="B15" s="2" t="s">
        <v>103</v>
      </c>
      <c r="C15" s="2" t="s">
        <v>93</v>
      </c>
      <c r="D15" s="2" t="s">
        <v>36</v>
      </c>
      <c r="E15" s="2">
        <v>32</v>
      </c>
      <c r="F15" s="2">
        <v>17</v>
      </c>
      <c r="G15" s="2">
        <v>17</v>
      </c>
      <c r="H15" s="2">
        <v>399</v>
      </c>
      <c r="I15" s="2">
        <v>572</v>
      </c>
      <c r="J15" s="2">
        <v>4282</v>
      </c>
      <c r="K15" s="2">
        <v>30</v>
      </c>
      <c r="L15" s="2">
        <v>11</v>
      </c>
      <c r="M15" s="2">
        <v>68</v>
      </c>
      <c r="N15" s="2">
        <v>366</v>
      </c>
      <c r="O15" s="2">
        <v>5.38</v>
      </c>
      <c r="P15" s="2">
        <v>1</v>
      </c>
      <c r="Q15" s="2">
        <v>0</v>
      </c>
      <c r="R15" s="2">
        <v>0</v>
      </c>
      <c r="S15" s="2">
        <v>0</v>
      </c>
      <c r="T15" s="2"/>
      <c r="U15" s="2">
        <v>0</v>
      </c>
      <c r="V15" s="2">
        <v>8</v>
      </c>
      <c r="W15" s="2">
        <v>4</v>
      </c>
      <c r="X15" s="2">
        <v>1</v>
      </c>
      <c r="Y15" s="2"/>
      <c r="Z15" s="2"/>
      <c r="AA15" s="2">
        <v>304</v>
      </c>
      <c r="AB15" s="2">
        <v>303.89999999999998</v>
      </c>
      <c r="AC15" s="2">
        <v>324.89999999999998</v>
      </c>
      <c r="AD15" s="2">
        <v>314.89999999999998</v>
      </c>
      <c r="AE15" s="2">
        <v>30</v>
      </c>
      <c r="AF15" s="2">
        <v>5</v>
      </c>
      <c r="AG15" s="2">
        <v>42</v>
      </c>
    </row>
    <row r="16" spans="1:33" hidden="1">
      <c r="A16" s="1">
        <v>4</v>
      </c>
      <c r="B16" s="2" t="s">
        <v>42</v>
      </c>
      <c r="C16" s="2" t="s">
        <v>43</v>
      </c>
      <c r="D16" s="2" t="s">
        <v>39</v>
      </c>
      <c r="E16" s="2">
        <v>28</v>
      </c>
      <c r="F16" s="2">
        <v>16</v>
      </c>
      <c r="G16" s="2">
        <v>16</v>
      </c>
      <c r="H16" s="2">
        <v>2</v>
      </c>
      <c r="I16" s="2">
        <v>2</v>
      </c>
      <c r="J16" s="2">
        <v>4</v>
      </c>
      <c r="K16" s="2">
        <v>1</v>
      </c>
      <c r="L16" s="2">
        <v>0</v>
      </c>
      <c r="M16" s="2">
        <v>349</v>
      </c>
      <c r="N16" s="2">
        <v>1538</v>
      </c>
      <c r="O16" s="2">
        <v>4.41</v>
      </c>
      <c r="P16" s="2">
        <v>13</v>
      </c>
      <c r="Q16" s="2">
        <v>41</v>
      </c>
      <c r="R16" s="2">
        <v>33</v>
      </c>
      <c r="S16" s="2">
        <v>398</v>
      </c>
      <c r="T16" s="2">
        <v>12.06</v>
      </c>
      <c r="U16" s="2">
        <v>0</v>
      </c>
      <c r="V16" s="2">
        <v>6</v>
      </c>
      <c r="W16" s="2">
        <v>3</v>
      </c>
      <c r="X16" s="2">
        <v>13</v>
      </c>
      <c r="Y16" s="2"/>
      <c r="Z16" s="2"/>
      <c r="AA16" s="2">
        <v>270</v>
      </c>
      <c r="AB16" s="2">
        <v>302.8</v>
      </c>
      <c r="AC16" s="2">
        <v>311.8</v>
      </c>
      <c r="AD16" s="2">
        <v>286.3</v>
      </c>
      <c r="AE16" s="2">
        <v>122</v>
      </c>
      <c r="AF16" s="2">
        <v>3</v>
      </c>
      <c r="AG16" s="2">
        <v>4</v>
      </c>
    </row>
    <row r="17" spans="1:33" hidden="1">
      <c r="A17" s="1">
        <v>16</v>
      </c>
      <c r="B17" s="2" t="s">
        <v>64</v>
      </c>
      <c r="C17" s="2" t="s">
        <v>65</v>
      </c>
      <c r="D17" s="2" t="s">
        <v>46</v>
      </c>
      <c r="E17" s="2">
        <v>23</v>
      </c>
      <c r="F17" s="2">
        <v>17</v>
      </c>
      <c r="G17" s="2">
        <v>17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10</v>
      </c>
      <c r="N17" s="2">
        <v>47</v>
      </c>
      <c r="O17" s="2">
        <v>4.7</v>
      </c>
      <c r="P17" s="2">
        <v>0</v>
      </c>
      <c r="Q17" s="2">
        <v>156</v>
      </c>
      <c r="R17" s="2">
        <v>107</v>
      </c>
      <c r="S17" s="2">
        <v>1359</v>
      </c>
      <c r="T17" s="2">
        <v>12.7</v>
      </c>
      <c r="U17" s="2">
        <v>9</v>
      </c>
      <c r="V17" s="2">
        <v>0</v>
      </c>
      <c r="W17" s="2">
        <v>0</v>
      </c>
      <c r="X17" s="2">
        <v>9</v>
      </c>
      <c r="Y17" s="2"/>
      <c r="Z17" s="2"/>
      <c r="AA17" s="2">
        <v>195</v>
      </c>
      <c r="AB17" s="2">
        <v>301.60000000000002</v>
      </c>
      <c r="AC17" s="2">
        <v>304.60000000000002</v>
      </c>
      <c r="AD17" s="2">
        <v>248.1</v>
      </c>
      <c r="AE17" s="2">
        <v>75</v>
      </c>
      <c r="AF17" s="2">
        <v>6</v>
      </c>
      <c r="AG17" s="2">
        <v>16</v>
      </c>
    </row>
    <row r="18" spans="1:33" hidden="1">
      <c r="A18" s="1">
        <v>13</v>
      </c>
      <c r="B18" s="2" t="s">
        <v>60</v>
      </c>
      <c r="C18" s="2" t="s">
        <v>59</v>
      </c>
      <c r="D18" s="2" t="s">
        <v>46</v>
      </c>
      <c r="E18" s="2">
        <v>25</v>
      </c>
      <c r="F18" s="2">
        <v>17</v>
      </c>
      <c r="G18" s="2">
        <v>16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/>
      <c r="P18" s="2">
        <v>0</v>
      </c>
      <c r="Q18" s="2">
        <v>145</v>
      </c>
      <c r="R18" s="2">
        <v>88</v>
      </c>
      <c r="S18" s="2">
        <v>1496</v>
      </c>
      <c r="T18" s="2">
        <v>17</v>
      </c>
      <c r="U18" s="2">
        <v>11</v>
      </c>
      <c r="V18" s="2">
        <v>2</v>
      </c>
      <c r="W18" s="2">
        <v>2</v>
      </c>
      <c r="X18" s="2">
        <v>11</v>
      </c>
      <c r="Y18" s="2"/>
      <c r="Z18" s="2"/>
      <c r="AA18" s="2">
        <v>212</v>
      </c>
      <c r="AB18" s="2">
        <v>299.60000000000002</v>
      </c>
      <c r="AC18" s="2">
        <v>304.60000000000002</v>
      </c>
      <c r="AD18" s="2">
        <v>255.6</v>
      </c>
      <c r="AE18" s="2">
        <v>91</v>
      </c>
      <c r="AF18" s="2">
        <v>4</v>
      </c>
      <c r="AG18" s="2">
        <v>13</v>
      </c>
    </row>
    <row r="19" spans="1:33">
      <c r="A19" s="1">
        <v>45</v>
      </c>
      <c r="B19" s="2" t="s">
        <v>106</v>
      </c>
      <c r="C19" s="2" t="s">
        <v>107</v>
      </c>
      <c r="D19" s="2" t="s">
        <v>36</v>
      </c>
      <c r="E19" s="2">
        <v>23</v>
      </c>
      <c r="F19" s="2">
        <v>15</v>
      </c>
      <c r="G19" s="2">
        <v>15</v>
      </c>
      <c r="H19" s="2">
        <v>192</v>
      </c>
      <c r="I19" s="2">
        <v>318</v>
      </c>
      <c r="J19" s="2">
        <v>2242</v>
      </c>
      <c r="K19" s="2">
        <v>17</v>
      </c>
      <c r="L19" s="2">
        <v>11</v>
      </c>
      <c r="M19" s="2">
        <v>160</v>
      </c>
      <c r="N19" s="2">
        <v>1143</v>
      </c>
      <c r="O19" s="2">
        <v>7.14</v>
      </c>
      <c r="P19" s="2">
        <v>8</v>
      </c>
      <c r="Q19" s="2">
        <v>0</v>
      </c>
      <c r="R19" s="2">
        <v>0</v>
      </c>
      <c r="S19" s="2">
        <v>0</v>
      </c>
      <c r="T19" s="2"/>
      <c r="U19" s="2">
        <v>0</v>
      </c>
      <c r="V19" s="2">
        <v>16</v>
      </c>
      <c r="W19" s="2">
        <v>2</v>
      </c>
      <c r="X19" s="2">
        <v>8</v>
      </c>
      <c r="Y19" s="2"/>
      <c r="Z19" s="2">
        <v>1</v>
      </c>
      <c r="AA19" s="2">
        <v>296</v>
      </c>
      <c r="AB19" s="2">
        <v>296</v>
      </c>
      <c r="AC19" s="2">
        <v>315</v>
      </c>
      <c r="AD19" s="2">
        <v>307</v>
      </c>
      <c r="AE19" s="2">
        <v>23</v>
      </c>
      <c r="AF19" s="2">
        <v>6</v>
      </c>
      <c r="AG19" s="2">
        <v>45</v>
      </c>
    </row>
    <row r="20" spans="1:33">
      <c r="A20" s="1">
        <v>46</v>
      </c>
      <c r="B20" s="2" t="s">
        <v>108</v>
      </c>
      <c r="C20" s="2" t="s">
        <v>85</v>
      </c>
      <c r="D20" s="2" t="s">
        <v>36</v>
      </c>
      <c r="E20" s="2">
        <v>23</v>
      </c>
      <c r="F20" s="2">
        <v>17</v>
      </c>
      <c r="G20" s="2">
        <v>17</v>
      </c>
      <c r="H20" s="2">
        <v>387</v>
      </c>
      <c r="I20" s="2">
        <v>584</v>
      </c>
      <c r="J20" s="2">
        <v>4113</v>
      </c>
      <c r="K20" s="2">
        <v>25</v>
      </c>
      <c r="L20" s="2">
        <v>8</v>
      </c>
      <c r="M20" s="2">
        <v>62</v>
      </c>
      <c r="N20" s="2">
        <v>291</v>
      </c>
      <c r="O20" s="2">
        <v>4.6900000000000004</v>
      </c>
      <c r="P20" s="2">
        <v>5</v>
      </c>
      <c r="Q20" s="2">
        <v>0</v>
      </c>
      <c r="R20" s="2">
        <v>0</v>
      </c>
      <c r="S20" s="2">
        <v>0</v>
      </c>
      <c r="T20" s="2"/>
      <c r="U20" s="2">
        <v>0</v>
      </c>
      <c r="V20" s="2">
        <v>12</v>
      </c>
      <c r="W20" s="2">
        <v>9</v>
      </c>
      <c r="X20" s="2">
        <v>5</v>
      </c>
      <c r="Y20" s="2"/>
      <c r="Z20" s="2">
        <v>3</v>
      </c>
      <c r="AA20" s="2">
        <v>296</v>
      </c>
      <c r="AB20" s="2">
        <v>295.60000000000002</v>
      </c>
      <c r="AC20" s="2">
        <v>318.60000000000002</v>
      </c>
      <c r="AD20" s="2">
        <v>303.60000000000002</v>
      </c>
      <c r="AE20" s="2">
        <v>23</v>
      </c>
      <c r="AF20" s="2">
        <v>7</v>
      </c>
      <c r="AG20" s="2">
        <v>46</v>
      </c>
    </row>
    <row r="21" spans="1:33">
      <c r="A21" s="1">
        <v>50</v>
      </c>
      <c r="B21" s="2" t="s">
        <v>114</v>
      </c>
      <c r="C21" s="2" t="s">
        <v>45</v>
      </c>
      <c r="D21" s="2" t="s">
        <v>36</v>
      </c>
      <c r="E21" s="2">
        <v>34</v>
      </c>
      <c r="F21" s="2">
        <v>17</v>
      </c>
      <c r="G21" s="2">
        <v>17</v>
      </c>
      <c r="H21" s="2">
        <v>424</v>
      </c>
      <c r="I21" s="2">
        <v>643</v>
      </c>
      <c r="J21" s="2">
        <v>4547</v>
      </c>
      <c r="K21" s="2">
        <v>29</v>
      </c>
      <c r="L21" s="2">
        <v>14</v>
      </c>
      <c r="M21" s="2">
        <v>31</v>
      </c>
      <c r="N21" s="2">
        <v>97</v>
      </c>
      <c r="O21" s="2">
        <v>3.13</v>
      </c>
      <c r="P21" s="2">
        <v>2</v>
      </c>
      <c r="Q21" s="2">
        <v>0</v>
      </c>
      <c r="R21" s="2">
        <v>0</v>
      </c>
      <c r="S21" s="2">
        <v>0</v>
      </c>
      <c r="T21" s="2"/>
      <c r="U21" s="2">
        <v>0</v>
      </c>
      <c r="V21" s="2">
        <v>7</v>
      </c>
      <c r="W21" s="2">
        <v>3</v>
      </c>
      <c r="X21" s="2">
        <v>2</v>
      </c>
      <c r="Y21" s="2"/>
      <c r="Z21" s="2">
        <v>3</v>
      </c>
      <c r="AA21" s="2">
        <v>292</v>
      </c>
      <c r="AB21" s="2">
        <v>291.60000000000002</v>
      </c>
      <c r="AC21" s="2">
        <v>311.60000000000002</v>
      </c>
      <c r="AD21" s="2">
        <v>305.60000000000002</v>
      </c>
      <c r="AE21" s="2">
        <v>19</v>
      </c>
      <c r="AF21" s="2">
        <v>8</v>
      </c>
      <c r="AG21" s="2">
        <v>50</v>
      </c>
    </row>
    <row r="22" spans="1:33">
      <c r="A22" s="1">
        <v>53</v>
      </c>
      <c r="B22" s="2" t="s">
        <v>118</v>
      </c>
      <c r="C22" s="2" t="s">
        <v>63</v>
      </c>
      <c r="D22" s="2" t="s">
        <v>36</v>
      </c>
      <c r="E22" s="2">
        <v>25</v>
      </c>
      <c r="F22" s="2">
        <v>16</v>
      </c>
      <c r="G22" s="2">
        <v>16</v>
      </c>
      <c r="H22" s="2">
        <v>317</v>
      </c>
      <c r="I22" s="2">
        <v>472</v>
      </c>
      <c r="J22" s="2">
        <v>3205</v>
      </c>
      <c r="K22" s="2">
        <v>15</v>
      </c>
      <c r="L22" s="2">
        <v>5</v>
      </c>
      <c r="M22" s="2">
        <v>120</v>
      </c>
      <c r="N22" s="2">
        <v>708</v>
      </c>
      <c r="O22" s="2">
        <v>5.9</v>
      </c>
      <c r="P22" s="2">
        <v>7</v>
      </c>
      <c r="Q22" s="2">
        <v>0</v>
      </c>
      <c r="R22" s="2">
        <v>0</v>
      </c>
      <c r="S22" s="2">
        <v>0</v>
      </c>
      <c r="T22" s="2"/>
      <c r="U22" s="2">
        <v>0</v>
      </c>
      <c r="V22" s="2">
        <v>6</v>
      </c>
      <c r="W22" s="2">
        <v>3</v>
      </c>
      <c r="X22" s="2">
        <v>7</v>
      </c>
      <c r="Y22" s="2"/>
      <c r="Z22" s="2">
        <v>2</v>
      </c>
      <c r="AA22" s="2">
        <v>289</v>
      </c>
      <c r="AB22" s="2">
        <v>289</v>
      </c>
      <c r="AC22" s="2">
        <v>303</v>
      </c>
      <c r="AD22" s="2">
        <v>294</v>
      </c>
      <c r="AE22" s="2">
        <v>16</v>
      </c>
      <c r="AF22" s="2">
        <v>9</v>
      </c>
      <c r="AG22" s="2">
        <v>53</v>
      </c>
    </row>
    <row r="23" spans="1:33">
      <c r="A23" s="1">
        <v>60</v>
      </c>
      <c r="B23" s="2" t="s">
        <v>127</v>
      </c>
      <c r="C23" s="2" t="s">
        <v>69</v>
      </c>
      <c r="D23" s="2" t="s">
        <v>36</v>
      </c>
      <c r="E23" s="2">
        <v>28</v>
      </c>
      <c r="F23" s="2">
        <v>17</v>
      </c>
      <c r="G23" s="2">
        <v>17</v>
      </c>
      <c r="H23" s="2">
        <v>382</v>
      </c>
      <c r="I23" s="2">
        <v>587</v>
      </c>
      <c r="J23" s="2">
        <v>4438</v>
      </c>
      <c r="K23" s="2">
        <v>29</v>
      </c>
      <c r="L23" s="2">
        <v>7</v>
      </c>
      <c r="M23" s="2">
        <v>29</v>
      </c>
      <c r="N23" s="2">
        <v>73</v>
      </c>
      <c r="O23" s="2">
        <v>2.52</v>
      </c>
      <c r="P23" s="2">
        <v>0</v>
      </c>
      <c r="Q23" s="2">
        <v>1</v>
      </c>
      <c r="R23" s="2">
        <v>1</v>
      </c>
      <c r="S23" s="2">
        <v>5</v>
      </c>
      <c r="T23" s="2">
        <v>5</v>
      </c>
      <c r="U23" s="2">
        <v>0</v>
      </c>
      <c r="V23" s="2">
        <v>7</v>
      </c>
      <c r="W23" s="2">
        <v>4</v>
      </c>
      <c r="X23" s="2">
        <v>0</v>
      </c>
      <c r="Y23" s="2">
        <v>1</v>
      </c>
      <c r="Z23" s="2">
        <v>1</v>
      </c>
      <c r="AA23" s="2">
        <v>283</v>
      </c>
      <c r="AB23" s="2">
        <v>284.3</v>
      </c>
      <c r="AC23" s="2">
        <v>298.3</v>
      </c>
      <c r="AD23" s="2">
        <v>290.8</v>
      </c>
      <c r="AE23" s="2">
        <v>11</v>
      </c>
      <c r="AF23" s="2">
        <v>10</v>
      </c>
      <c r="AG23" s="2">
        <v>60</v>
      </c>
    </row>
    <row r="24" spans="1:33" hidden="1">
      <c r="A24" s="1">
        <v>15</v>
      </c>
      <c r="B24" s="2" t="s">
        <v>62</v>
      </c>
      <c r="C24" s="2" t="s">
        <v>63</v>
      </c>
      <c r="D24" s="2" t="s">
        <v>39</v>
      </c>
      <c r="E24" s="2">
        <v>25</v>
      </c>
      <c r="F24" s="2">
        <v>16</v>
      </c>
      <c r="G24" s="2">
        <v>16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295</v>
      </c>
      <c r="N24" s="2">
        <v>1312</v>
      </c>
      <c r="O24" s="2">
        <v>4.45</v>
      </c>
      <c r="P24" s="2">
        <v>10</v>
      </c>
      <c r="Q24" s="2">
        <v>76</v>
      </c>
      <c r="R24" s="2">
        <v>57</v>
      </c>
      <c r="S24" s="2">
        <v>338</v>
      </c>
      <c r="T24" s="2">
        <v>5.93</v>
      </c>
      <c r="U24" s="2">
        <v>0</v>
      </c>
      <c r="V24" s="2">
        <v>1</v>
      </c>
      <c r="W24" s="2">
        <v>0</v>
      </c>
      <c r="X24" s="2">
        <v>10</v>
      </c>
      <c r="Y24" s="2">
        <v>1</v>
      </c>
      <c r="Z24" s="2"/>
      <c r="AA24" s="2">
        <v>227</v>
      </c>
      <c r="AB24" s="2">
        <v>284</v>
      </c>
      <c r="AC24" s="2">
        <v>290</v>
      </c>
      <c r="AD24" s="2">
        <v>255.5</v>
      </c>
      <c r="AE24" s="2">
        <v>82</v>
      </c>
      <c r="AF24" s="2">
        <v>6</v>
      </c>
      <c r="AG24" s="2">
        <v>15</v>
      </c>
    </row>
    <row r="25" spans="1:33" hidden="1">
      <c r="A25" s="1">
        <v>10</v>
      </c>
      <c r="B25" s="2" t="s">
        <v>54</v>
      </c>
      <c r="C25" s="2" t="s">
        <v>55</v>
      </c>
      <c r="D25" s="2" t="s">
        <v>39</v>
      </c>
      <c r="E25" s="2">
        <v>27</v>
      </c>
      <c r="F25" s="2">
        <v>17</v>
      </c>
      <c r="G25" s="2">
        <v>17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302</v>
      </c>
      <c r="N25" s="2">
        <v>1525</v>
      </c>
      <c r="O25" s="2">
        <v>5.05</v>
      </c>
      <c r="P25" s="2">
        <v>12</v>
      </c>
      <c r="Q25" s="2">
        <v>37</v>
      </c>
      <c r="R25" s="2">
        <v>27</v>
      </c>
      <c r="S25" s="2">
        <v>239</v>
      </c>
      <c r="T25" s="2">
        <v>8.85</v>
      </c>
      <c r="U25" s="2">
        <v>1</v>
      </c>
      <c r="V25" s="2">
        <v>1</v>
      </c>
      <c r="W25" s="2">
        <v>1</v>
      </c>
      <c r="X25" s="2">
        <v>13</v>
      </c>
      <c r="Y25" s="2">
        <v>1</v>
      </c>
      <c r="Z25" s="2"/>
      <c r="AA25" s="2">
        <v>254</v>
      </c>
      <c r="AB25" s="2">
        <v>281.39999999999998</v>
      </c>
      <c r="AC25" s="2">
        <v>288.39999999999998</v>
      </c>
      <c r="AD25" s="2">
        <v>267.89999999999998</v>
      </c>
      <c r="AE25" s="2">
        <v>107</v>
      </c>
      <c r="AF25" s="2">
        <v>5</v>
      </c>
      <c r="AG25" s="2">
        <v>10</v>
      </c>
    </row>
    <row r="26" spans="1:33">
      <c r="A26" s="1">
        <v>64</v>
      </c>
      <c r="B26" s="2" t="s">
        <v>131</v>
      </c>
      <c r="C26" s="2" t="s">
        <v>48</v>
      </c>
      <c r="D26" s="2" t="s">
        <v>36</v>
      </c>
      <c r="E26" s="2">
        <v>24</v>
      </c>
      <c r="F26" s="2">
        <v>17</v>
      </c>
      <c r="G26" s="2">
        <v>17</v>
      </c>
      <c r="H26" s="2">
        <v>477</v>
      </c>
      <c r="I26" s="2">
        <v>699</v>
      </c>
      <c r="J26" s="2">
        <v>4739</v>
      </c>
      <c r="K26" s="2">
        <v>25</v>
      </c>
      <c r="L26" s="2">
        <v>10</v>
      </c>
      <c r="M26" s="2">
        <v>54</v>
      </c>
      <c r="N26" s="2">
        <v>147</v>
      </c>
      <c r="O26" s="2">
        <v>2.72</v>
      </c>
      <c r="P26" s="2">
        <v>0</v>
      </c>
      <c r="Q26" s="2">
        <v>2</v>
      </c>
      <c r="R26" s="2">
        <v>2</v>
      </c>
      <c r="S26" s="2">
        <v>-10</v>
      </c>
      <c r="T26" s="2">
        <v>-5</v>
      </c>
      <c r="U26" s="2">
        <v>0</v>
      </c>
      <c r="V26" s="2">
        <v>8</v>
      </c>
      <c r="W26" s="2">
        <v>3</v>
      </c>
      <c r="X26" s="2">
        <v>0</v>
      </c>
      <c r="Y26" s="2"/>
      <c r="Z26" s="2">
        <v>1</v>
      </c>
      <c r="AA26" s="2">
        <v>279</v>
      </c>
      <c r="AB26" s="2">
        <v>281.3</v>
      </c>
      <c r="AC26" s="2">
        <v>300.3</v>
      </c>
      <c r="AD26" s="2">
        <v>290.3</v>
      </c>
      <c r="AE26" s="2">
        <v>7</v>
      </c>
      <c r="AF26" s="2">
        <v>11</v>
      </c>
      <c r="AG26" s="2">
        <v>64</v>
      </c>
    </row>
    <row r="27" spans="1:33">
      <c r="A27" s="1">
        <v>79</v>
      </c>
      <c r="B27" s="2" t="s">
        <v>148</v>
      </c>
      <c r="C27" s="2" t="s">
        <v>99</v>
      </c>
      <c r="D27" s="2" t="s">
        <v>36</v>
      </c>
      <c r="E27" s="2">
        <v>45</v>
      </c>
      <c r="F27" s="2">
        <v>17</v>
      </c>
      <c r="G27" s="2">
        <v>17</v>
      </c>
      <c r="H27" s="2">
        <v>490</v>
      </c>
      <c r="I27" s="2">
        <v>733</v>
      </c>
      <c r="J27" s="2">
        <v>4694</v>
      </c>
      <c r="K27" s="2">
        <v>25</v>
      </c>
      <c r="L27" s="2">
        <v>9</v>
      </c>
      <c r="M27" s="2">
        <v>29</v>
      </c>
      <c r="N27" s="2">
        <v>-1</v>
      </c>
      <c r="O27" s="2">
        <v>-0.03</v>
      </c>
      <c r="P27" s="2">
        <v>1</v>
      </c>
      <c r="Q27" s="2">
        <v>1</v>
      </c>
      <c r="R27" s="2">
        <v>0</v>
      </c>
      <c r="S27" s="2">
        <v>0</v>
      </c>
      <c r="T27" s="2"/>
      <c r="U27" s="2">
        <v>0</v>
      </c>
      <c r="V27" s="2">
        <v>5</v>
      </c>
      <c r="W27" s="2">
        <v>4</v>
      </c>
      <c r="X27" s="2">
        <v>1</v>
      </c>
      <c r="Y27" s="2"/>
      <c r="Z27" s="2">
        <v>2</v>
      </c>
      <c r="AA27" s="2">
        <v>272</v>
      </c>
      <c r="AB27" s="2">
        <v>271.7</v>
      </c>
      <c r="AC27" s="2">
        <v>287.7</v>
      </c>
      <c r="AD27" s="2">
        <v>280.7</v>
      </c>
      <c r="AE27" s="2"/>
      <c r="AF27" s="2">
        <v>12</v>
      </c>
      <c r="AG27" s="2"/>
    </row>
    <row r="28" spans="1:33" hidden="1">
      <c r="A28" s="1">
        <v>27</v>
      </c>
      <c r="B28" s="2" t="s">
        <v>81</v>
      </c>
      <c r="C28" s="2" t="s">
        <v>69</v>
      </c>
      <c r="D28" s="2" t="s">
        <v>46</v>
      </c>
      <c r="E28" s="2">
        <v>23</v>
      </c>
      <c r="F28" s="2">
        <v>16</v>
      </c>
      <c r="G28" s="2">
        <v>16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9</v>
      </c>
      <c r="N28" s="2">
        <v>95</v>
      </c>
      <c r="O28" s="2">
        <v>10.56</v>
      </c>
      <c r="P28" s="2">
        <v>0</v>
      </c>
      <c r="Q28" s="2">
        <v>146</v>
      </c>
      <c r="R28" s="2">
        <v>106</v>
      </c>
      <c r="S28" s="2">
        <v>1161</v>
      </c>
      <c r="T28" s="2">
        <v>10.95</v>
      </c>
      <c r="U28" s="2">
        <v>6</v>
      </c>
      <c r="V28" s="2">
        <v>0</v>
      </c>
      <c r="W28" s="2">
        <v>0</v>
      </c>
      <c r="X28" s="2">
        <v>6</v>
      </c>
      <c r="Y28" s="2"/>
      <c r="Z28" s="2"/>
      <c r="AA28" s="2">
        <v>162</v>
      </c>
      <c r="AB28" s="2">
        <v>267.60000000000002</v>
      </c>
      <c r="AC28" s="2">
        <v>270.60000000000002</v>
      </c>
      <c r="AD28" s="2">
        <v>214.6</v>
      </c>
      <c r="AE28" s="2">
        <v>44</v>
      </c>
      <c r="AF28" s="2">
        <v>9</v>
      </c>
      <c r="AG28" s="2">
        <v>27</v>
      </c>
    </row>
    <row r="29" spans="1:33" hidden="1">
      <c r="A29" s="1">
        <v>19</v>
      </c>
      <c r="B29" s="2" t="s">
        <v>70</v>
      </c>
      <c r="C29" s="2" t="s">
        <v>57</v>
      </c>
      <c r="D29" s="2" t="s">
        <v>46</v>
      </c>
      <c r="E29" s="2">
        <v>24</v>
      </c>
      <c r="F29" s="2">
        <v>17</v>
      </c>
      <c r="G29" s="2">
        <v>17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3</v>
      </c>
      <c r="N29" s="2">
        <v>26</v>
      </c>
      <c r="O29" s="2">
        <v>8.67</v>
      </c>
      <c r="P29" s="2">
        <v>0</v>
      </c>
      <c r="Q29" s="2">
        <v>117</v>
      </c>
      <c r="R29" s="2">
        <v>75</v>
      </c>
      <c r="S29" s="2">
        <v>1356</v>
      </c>
      <c r="T29" s="2">
        <v>18.079999999999998</v>
      </c>
      <c r="U29" s="2">
        <v>8</v>
      </c>
      <c r="V29" s="2">
        <v>1</v>
      </c>
      <c r="W29" s="2">
        <v>1</v>
      </c>
      <c r="X29" s="2">
        <v>8</v>
      </c>
      <c r="Y29" s="2"/>
      <c r="Z29" s="2"/>
      <c r="AA29" s="2">
        <v>184</v>
      </c>
      <c r="AB29" s="2">
        <v>259.2</v>
      </c>
      <c r="AC29" s="2">
        <v>263.2</v>
      </c>
      <c r="AD29" s="2">
        <v>221.7</v>
      </c>
      <c r="AE29" s="2">
        <v>66</v>
      </c>
      <c r="AF29" s="2">
        <v>7</v>
      </c>
      <c r="AG29" s="2">
        <v>19</v>
      </c>
    </row>
    <row r="30" spans="1:33" hidden="1">
      <c r="A30" s="1">
        <v>28</v>
      </c>
      <c r="B30" s="2" t="s">
        <v>82</v>
      </c>
      <c r="C30" s="2" t="s">
        <v>59</v>
      </c>
      <c r="D30" s="2" t="s">
        <v>46</v>
      </c>
      <c r="E30" s="2">
        <v>24</v>
      </c>
      <c r="F30" s="2">
        <v>17</v>
      </c>
      <c r="G30" s="2">
        <v>17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/>
      <c r="P30" s="2">
        <v>0</v>
      </c>
      <c r="Q30" s="2">
        <v>136</v>
      </c>
      <c r="R30" s="2">
        <v>95</v>
      </c>
      <c r="S30" s="2">
        <v>1196</v>
      </c>
      <c r="T30" s="2">
        <v>12.59</v>
      </c>
      <c r="U30" s="2">
        <v>7</v>
      </c>
      <c r="V30" s="2">
        <v>1</v>
      </c>
      <c r="W30" s="2">
        <v>1</v>
      </c>
      <c r="X30" s="2">
        <v>7</v>
      </c>
      <c r="Y30" s="2"/>
      <c r="Z30" s="2"/>
      <c r="AA30" s="2">
        <v>160</v>
      </c>
      <c r="AB30" s="2">
        <v>254.6</v>
      </c>
      <c r="AC30" s="2">
        <v>258.60000000000002</v>
      </c>
      <c r="AD30" s="2">
        <v>207.1</v>
      </c>
      <c r="AE30" s="2">
        <v>42</v>
      </c>
      <c r="AF30" s="2">
        <v>10</v>
      </c>
      <c r="AG30" s="2">
        <v>28</v>
      </c>
    </row>
    <row r="31" spans="1:33" hidden="1">
      <c r="A31" s="1">
        <v>33</v>
      </c>
      <c r="B31" s="2" t="s">
        <v>89</v>
      </c>
      <c r="C31" s="2" t="s">
        <v>90</v>
      </c>
      <c r="D31" s="2" t="s">
        <v>39</v>
      </c>
      <c r="E31" s="2">
        <v>24</v>
      </c>
      <c r="F31" s="2">
        <v>17</v>
      </c>
      <c r="G31" s="2">
        <v>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210</v>
      </c>
      <c r="N31" s="2">
        <v>1040</v>
      </c>
      <c r="O31" s="2">
        <v>4.95</v>
      </c>
      <c r="P31" s="2">
        <v>5</v>
      </c>
      <c r="Q31" s="2">
        <v>88</v>
      </c>
      <c r="R31" s="2">
        <v>69</v>
      </c>
      <c r="S31" s="2">
        <v>421</v>
      </c>
      <c r="T31" s="2">
        <v>6.1</v>
      </c>
      <c r="U31" s="2">
        <v>1</v>
      </c>
      <c r="V31" s="2">
        <v>4</v>
      </c>
      <c r="W31" s="2">
        <v>1</v>
      </c>
      <c r="X31" s="2">
        <v>6</v>
      </c>
      <c r="Y31" s="2"/>
      <c r="Z31" s="2"/>
      <c r="AA31" s="2">
        <v>180</v>
      </c>
      <c r="AB31" s="2">
        <v>249.1</v>
      </c>
      <c r="AC31" s="2">
        <v>256.10000000000002</v>
      </c>
      <c r="AD31" s="2">
        <v>214.6</v>
      </c>
      <c r="AE31" s="2">
        <v>37</v>
      </c>
      <c r="AF31" s="2">
        <v>13</v>
      </c>
      <c r="AG31" s="2">
        <v>33</v>
      </c>
    </row>
    <row r="32" spans="1:33" hidden="1">
      <c r="A32" s="1">
        <v>20</v>
      </c>
      <c r="B32" s="2" t="s">
        <v>71</v>
      </c>
      <c r="C32" s="2" t="s">
        <v>65</v>
      </c>
      <c r="D32" s="2" t="s">
        <v>39</v>
      </c>
      <c r="E32" s="2">
        <v>25</v>
      </c>
      <c r="F32" s="2">
        <v>16</v>
      </c>
      <c r="G32" s="2">
        <v>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193</v>
      </c>
      <c r="N32" s="2">
        <v>1007</v>
      </c>
      <c r="O32" s="2">
        <v>5.22</v>
      </c>
      <c r="P32" s="2">
        <v>9</v>
      </c>
      <c r="Q32" s="2">
        <v>55</v>
      </c>
      <c r="R32" s="2">
        <v>39</v>
      </c>
      <c r="S32" s="2">
        <v>371</v>
      </c>
      <c r="T32" s="2">
        <v>9.51</v>
      </c>
      <c r="U32" s="2">
        <v>3</v>
      </c>
      <c r="V32" s="2">
        <v>0</v>
      </c>
      <c r="W32" s="2">
        <v>0</v>
      </c>
      <c r="X32" s="2">
        <v>12</v>
      </c>
      <c r="Y32" s="2"/>
      <c r="Z32" s="2"/>
      <c r="AA32" s="2">
        <v>210</v>
      </c>
      <c r="AB32" s="2">
        <v>248.8</v>
      </c>
      <c r="AC32" s="2">
        <v>254.8</v>
      </c>
      <c r="AD32" s="2">
        <v>229.3</v>
      </c>
      <c r="AE32" s="2">
        <v>65</v>
      </c>
      <c r="AF32" s="2">
        <v>8</v>
      </c>
      <c r="AG32" s="2">
        <v>20</v>
      </c>
    </row>
    <row r="33" spans="1:33" hidden="1">
      <c r="A33" s="1">
        <v>26</v>
      </c>
      <c r="B33" s="2" t="s">
        <v>79</v>
      </c>
      <c r="C33" s="2" t="s">
        <v>80</v>
      </c>
      <c r="D33" s="2" t="s">
        <v>39</v>
      </c>
      <c r="E33" s="2">
        <v>28</v>
      </c>
      <c r="F33" s="2">
        <v>17</v>
      </c>
      <c r="G33" s="2">
        <v>17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213</v>
      </c>
      <c r="N33" s="2">
        <v>1121</v>
      </c>
      <c r="O33" s="2">
        <v>5.26</v>
      </c>
      <c r="P33" s="2">
        <v>2</v>
      </c>
      <c r="Q33" s="2">
        <v>72</v>
      </c>
      <c r="R33" s="2">
        <v>59</v>
      </c>
      <c r="S33" s="2">
        <v>395</v>
      </c>
      <c r="T33" s="2">
        <v>6.69</v>
      </c>
      <c r="U33" s="2">
        <v>5</v>
      </c>
      <c r="V33" s="2">
        <v>5</v>
      </c>
      <c r="W33" s="2">
        <v>3</v>
      </c>
      <c r="X33" s="2">
        <v>7</v>
      </c>
      <c r="Y33" s="2">
        <v>1</v>
      </c>
      <c r="Z33" s="2"/>
      <c r="AA33" s="2">
        <v>190</v>
      </c>
      <c r="AB33" s="2">
        <v>248.6</v>
      </c>
      <c r="AC33" s="2">
        <v>257.60000000000002</v>
      </c>
      <c r="AD33" s="2">
        <v>219.1</v>
      </c>
      <c r="AE33" s="2">
        <v>46</v>
      </c>
      <c r="AF33" s="2">
        <v>11</v>
      </c>
      <c r="AG33" s="2">
        <v>26</v>
      </c>
    </row>
    <row r="34" spans="1:33" hidden="1">
      <c r="A34" s="1">
        <v>24</v>
      </c>
      <c r="B34" s="2" t="s">
        <v>76</v>
      </c>
      <c r="C34" s="2" t="s">
        <v>55</v>
      </c>
      <c r="D34" s="2" t="s">
        <v>46</v>
      </c>
      <c r="E34" s="2">
        <v>28</v>
      </c>
      <c r="F34" s="2">
        <v>17</v>
      </c>
      <c r="G34" s="2">
        <v>17</v>
      </c>
      <c r="H34" s="2">
        <v>0</v>
      </c>
      <c r="I34" s="2">
        <v>1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/>
      <c r="P34" s="2">
        <v>0</v>
      </c>
      <c r="Q34" s="2">
        <v>132</v>
      </c>
      <c r="R34" s="2">
        <v>78</v>
      </c>
      <c r="S34" s="2">
        <v>1160</v>
      </c>
      <c r="T34" s="2">
        <v>14.87</v>
      </c>
      <c r="U34" s="2">
        <v>9</v>
      </c>
      <c r="V34" s="2">
        <v>0</v>
      </c>
      <c r="W34" s="2">
        <v>0</v>
      </c>
      <c r="X34" s="2">
        <v>9</v>
      </c>
      <c r="Y34" s="2"/>
      <c r="Z34" s="2"/>
      <c r="AA34" s="2">
        <v>168</v>
      </c>
      <c r="AB34" s="2">
        <v>246</v>
      </c>
      <c r="AC34" s="2">
        <v>250</v>
      </c>
      <c r="AD34" s="2">
        <v>208</v>
      </c>
      <c r="AE34" s="2">
        <v>50</v>
      </c>
      <c r="AF34" s="2">
        <v>8</v>
      </c>
      <c r="AG34" s="2">
        <v>24</v>
      </c>
    </row>
    <row r="35" spans="1:33" hidden="1">
      <c r="A35" s="1">
        <v>32</v>
      </c>
      <c r="B35" s="2" t="s">
        <v>88</v>
      </c>
      <c r="C35" s="2" t="s">
        <v>67</v>
      </c>
      <c r="D35" s="2" t="s">
        <v>46</v>
      </c>
      <c r="E35" s="2">
        <v>22</v>
      </c>
      <c r="F35" s="2">
        <v>12</v>
      </c>
      <c r="G35" s="2">
        <v>12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5</v>
      </c>
      <c r="N35" s="2">
        <v>8</v>
      </c>
      <c r="O35" s="2">
        <v>1.6</v>
      </c>
      <c r="P35" s="2">
        <v>0</v>
      </c>
      <c r="Q35" s="2">
        <v>134</v>
      </c>
      <c r="R35" s="2">
        <v>87</v>
      </c>
      <c r="S35" s="2">
        <v>1046</v>
      </c>
      <c r="T35" s="2">
        <v>12.02</v>
      </c>
      <c r="U35" s="2">
        <v>9</v>
      </c>
      <c r="V35" s="2">
        <v>2</v>
      </c>
      <c r="W35" s="2">
        <v>2</v>
      </c>
      <c r="X35" s="2">
        <v>9</v>
      </c>
      <c r="Y35" s="2"/>
      <c r="Z35" s="2"/>
      <c r="AA35" s="2">
        <v>155</v>
      </c>
      <c r="AB35" s="2">
        <v>242.4</v>
      </c>
      <c r="AC35" s="2">
        <v>247.4</v>
      </c>
      <c r="AD35" s="2">
        <v>198.9</v>
      </c>
      <c r="AE35" s="2">
        <v>38</v>
      </c>
      <c r="AF35" s="2">
        <v>12</v>
      </c>
      <c r="AG35" s="2">
        <v>32</v>
      </c>
    </row>
    <row r="36" spans="1:33" hidden="1">
      <c r="A36" s="1">
        <v>30</v>
      </c>
      <c r="B36" s="2" t="s">
        <v>84</v>
      </c>
      <c r="C36" s="2" t="s">
        <v>85</v>
      </c>
      <c r="D36" s="2" t="s">
        <v>46</v>
      </c>
      <c r="E36" s="2">
        <v>26</v>
      </c>
      <c r="F36" s="2">
        <v>17</v>
      </c>
      <c r="G36" s="2">
        <v>17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5</v>
      </c>
      <c r="N36" s="2">
        <v>11</v>
      </c>
      <c r="O36" s="2">
        <v>2.2000000000000002</v>
      </c>
      <c r="P36" s="2">
        <v>0</v>
      </c>
      <c r="Q36" s="2">
        <v>133</v>
      </c>
      <c r="R36" s="2">
        <v>84</v>
      </c>
      <c r="S36" s="2">
        <v>1108</v>
      </c>
      <c r="T36" s="2">
        <v>13.19</v>
      </c>
      <c r="U36" s="2">
        <v>8</v>
      </c>
      <c r="V36" s="2">
        <v>1</v>
      </c>
      <c r="W36" s="2">
        <v>1</v>
      </c>
      <c r="X36" s="2">
        <v>8</v>
      </c>
      <c r="Y36" s="2"/>
      <c r="Z36" s="2"/>
      <c r="AA36" s="2">
        <v>158</v>
      </c>
      <c r="AB36" s="2">
        <v>241.9</v>
      </c>
      <c r="AC36" s="2">
        <v>245.9</v>
      </c>
      <c r="AD36" s="2">
        <v>199.9</v>
      </c>
      <c r="AE36" s="2">
        <v>41</v>
      </c>
      <c r="AF36" s="2">
        <v>11</v>
      </c>
      <c r="AG36" s="2">
        <v>30</v>
      </c>
    </row>
    <row r="37" spans="1:33" hidden="1">
      <c r="A37" s="1">
        <v>34</v>
      </c>
      <c r="B37" s="2" t="s">
        <v>91</v>
      </c>
      <c r="C37" s="2" t="s">
        <v>67</v>
      </c>
      <c r="D37" s="2" t="s">
        <v>39</v>
      </c>
      <c r="E37" s="2">
        <v>26</v>
      </c>
      <c r="F37" s="2">
        <v>14</v>
      </c>
      <c r="G37" s="2">
        <v>14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210</v>
      </c>
      <c r="N37" s="2">
        <v>814</v>
      </c>
      <c r="O37" s="2">
        <v>3.88</v>
      </c>
      <c r="P37" s="2">
        <v>7</v>
      </c>
      <c r="Q37" s="2">
        <v>75</v>
      </c>
      <c r="R37" s="2">
        <v>60</v>
      </c>
      <c r="S37" s="2">
        <v>441</v>
      </c>
      <c r="T37" s="2">
        <v>7.35</v>
      </c>
      <c r="U37" s="2">
        <v>2</v>
      </c>
      <c r="V37" s="2">
        <v>0</v>
      </c>
      <c r="W37" s="2">
        <v>0</v>
      </c>
      <c r="X37" s="2">
        <v>9</v>
      </c>
      <c r="Y37" s="2"/>
      <c r="Z37" s="2"/>
      <c r="AA37" s="2">
        <v>180</v>
      </c>
      <c r="AB37" s="2">
        <v>239.5</v>
      </c>
      <c r="AC37" s="2">
        <v>245.5</v>
      </c>
      <c r="AD37" s="2">
        <v>209.5</v>
      </c>
      <c r="AE37" s="2">
        <v>37</v>
      </c>
      <c r="AF37" s="2">
        <v>14</v>
      </c>
      <c r="AG37" s="2">
        <v>34</v>
      </c>
    </row>
    <row r="38" spans="1:33">
      <c r="A38" s="1">
        <v>80</v>
      </c>
      <c r="B38" s="2" t="s">
        <v>149</v>
      </c>
      <c r="C38" s="2" t="s">
        <v>80</v>
      </c>
      <c r="D38" s="2" t="s">
        <v>36</v>
      </c>
      <c r="E38" s="2">
        <v>39</v>
      </c>
      <c r="F38" s="2">
        <v>17</v>
      </c>
      <c r="G38" s="2">
        <v>17</v>
      </c>
      <c r="H38" s="2">
        <v>350</v>
      </c>
      <c r="I38" s="2">
        <v>542</v>
      </c>
      <c r="J38" s="2">
        <v>3695</v>
      </c>
      <c r="K38" s="2">
        <v>26</v>
      </c>
      <c r="L38" s="2">
        <v>12</v>
      </c>
      <c r="M38" s="2">
        <v>34</v>
      </c>
      <c r="N38" s="2">
        <v>94</v>
      </c>
      <c r="O38" s="2">
        <v>2.76</v>
      </c>
      <c r="P38" s="2">
        <v>1</v>
      </c>
      <c r="Q38" s="2">
        <v>0</v>
      </c>
      <c r="R38" s="2">
        <v>0</v>
      </c>
      <c r="S38" s="2">
        <v>0</v>
      </c>
      <c r="T38" s="2"/>
      <c r="U38" s="2">
        <v>0</v>
      </c>
      <c r="V38" s="2">
        <v>8</v>
      </c>
      <c r="W38" s="2">
        <v>4</v>
      </c>
      <c r="X38" s="2">
        <v>1</v>
      </c>
      <c r="Y38" s="2"/>
      <c r="Z38" s="2">
        <v>2</v>
      </c>
      <c r="AA38" s="2">
        <v>239</v>
      </c>
      <c r="AB38" s="2">
        <v>239.2</v>
      </c>
      <c r="AC38" s="2">
        <v>258.2</v>
      </c>
      <c r="AD38" s="2">
        <v>251.2</v>
      </c>
      <c r="AE38" s="2"/>
      <c r="AF38" s="2">
        <v>13</v>
      </c>
      <c r="AG38" s="2"/>
    </row>
    <row r="39" spans="1:33" hidden="1">
      <c r="A39" s="1">
        <v>21</v>
      </c>
      <c r="B39" s="2" t="s">
        <v>72</v>
      </c>
      <c r="C39" s="2" t="s">
        <v>45</v>
      </c>
      <c r="D39" s="2" t="s">
        <v>39</v>
      </c>
      <c r="E39" s="2">
        <v>27</v>
      </c>
      <c r="F39" s="2">
        <v>17</v>
      </c>
      <c r="G39" s="2">
        <v>17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264</v>
      </c>
      <c r="N39" s="2">
        <v>1173</v>
      </c>
      <c r="O39" s="2">
        <v>4.4400000000000004</v>
      </c>
      <c r="P39" s="2">
        <v>8</v>
      </c>
      <c r="Q39" s="2">
        <v>56</v>
      </c>
      <c r="R39" s="2">
        <v>39</v>
      </c>
      <c r="S39" s="2">
        <v>295</v>
      </c>
      <c r="T39" s="2">
        <v>7.56</v>
      </c>
      <c r="U39" s="2">
        <v>2</v>
      </c>
      <c r="V39" s="2">
        <v>4</v>
      </c>
      <c r="W39" s="2">
        <v>4</v>
      </c>
      <c r="X39" s="2">
        <v>10</v>
      </c>
      <c r="Y39" s="2"/>
      <c r="Z39" s="2"/>
      <c r="AA39" s="2">
        <v>199</v>
      </c>
      <c r="AB39" s="2">
        <v>237.8</v>
      </c>
      <c r="AC39" s="2">
        <v>247.8</v>
      </c>
      <c r="AD39" s="2">
        <v>218.3</v>
      </c>
      <c r="AE39" s="2">
        <v>55</v>
      </c>
      <c r="AF39" s="2">
        <v>9</v>
      </c>
      <c r="AG39" s="2">
        <v>21</v>
      </c>
    </row>
    <row r="40" spans="1:33" hidden="1">
      <c r="A40" s="1">
        <v>35</v>
      </c>
      <c r="B40" s="2" t="s">
        <v>92</v>
      </c>
      <c r="C40" s="2" t="s">
        <v>93</v>
      </c>
      <c r="D40" s="2" t="s">
        <v>46</v>
      </c>
      <c r="E40" s="2">
        <v>30</v>
      </c>
      <c r="F40" s="2">
        <v>16</v>
      </c>
      <c r="G40" s="2">
        <v>16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/>
      <c r="P40" s="2">
        <v>0</v>
      </c>
      <c r="Q40" s="2">
        <v>117</v>
      </c>
      <c r="R40" s="2">
        <v>84</v>
      </c>
      <c r="S40" s="2">
        <v>1033</v>
      </c>
      <c r="T40" s="2">
        <v>12.3</v>
      </c>
      <c r="U40" s="2">
        <v>9</v>
      </c>
      <c r="V40" s="2">
        <v>2</v>
      </c>
      <c r="W40" s="2">
        <v>2</v>
      </c>
      <c r="X40" s="2">
        <v>9</v>
      </c>
      <c r="Y40" s="2"/>
      <c r="Z40" s="2"/>
      <c r="AA40" s="2">
        <v>153</v>
      </c>
      <c r="AB40" s="2">
        <v>237.3</v>
      </c>
      <c r="AC40" s="2">
        <v>242.3</v>
      </c>
      <c r="AD40" s="2">
        <v>195.3</v>
      </c>
      <c r="AE40" s="2">
        <v>37</v>
      </c>
      <c r="AF40" s="2">
        <v>13</v>
      </c>
      <c r="AG40" s="2">
        <v>35</v>
      </c>
    </row>
    <row r="41" spans="1:33">
      <c r="A41" s="1">
        <v>81</v>
      </c>
      <c r="B41" s="2" t="s">
        <v>150</v>
      </c>
      <c r="C41" s="2" t="s">
        <v>102</v>
      </c>
      <c r="D41" s="2" t="s">
        <v>36</v>
      </c>
      <c r="E41" s="2">
        <v>25</v>
      </c>
      <c r="F41" s="2">
        <v>12</v>
      </c>
      <c r="G41" s="2">
        <v>12</v>
      </c>
      <c r="H41" s="2">
        <v>203</v>
      </c>
      <c r="I41" s="2">
        <v>326</v>
      </c>
      <c r="J41" s="2">
        <v>2242</v>
      </c>
      <c r="K41" s="2">
        <v>17</v>
      </c>
      <c r="L41" s="2">
        <v>7</v>
      </c>
      <c r="M41" s="2">
        <v>112</v>
      </c>
      <c r="N41" s="2">
        <v>764</v>
      </c>
      <c r="O41" s="2">
        <v>6.82</v>
      </c>
      <c r="P41" s="2">
        <v>3</v>
      </c>
      <c r="Q41" s="2">
        <v>0</v>
      </c>
      <c r="R41" s="2">
        <v>0</v>
      </c>
      <c r="S41" s="2">
        <v>0</v>
      </c>
      <c r="T41" s="2"/>
      <c r="U41" s="2">
        <v>0</v>
      </c>
      <c r="V41" s="2">
        <v>5</v>
      </c>
      <c r="W41" s="2">
        <v>2</v>
      </c>
      <c r="X41" s="2">
        <v>3</v>
      </c>
      <c r="Y41" s="2"/>
      <c r="Z41" s="2">
        <v>1</v>
      </c>
      <c r="AA41" s="2">
        <v>236</v>
      </c>
      <c r="AB41" s="2">
        <v>236.1</v>
      </c>
      <c r="AC41" s="2">
        <v>251.1</v>
      </c>
      <c r="AD41" s="2">
        <v>243.1</v>
      </c>
      <c r="AE41" s="2"/>
      <c r="AF41" s="2">
        <v>14</v>
      </c>
      <c r="AG41" s="2"/>
    </row>
    <row r="42" spans="1:33">
      <c r="A42" s="1">
        <v>82</v>
      </c>
      <c r="B42" s="2" t="s">
        <v>151</v>
      </c>
      <c r="C42" s="2" t="s">
        <v>57</v>
      </c>
      <c r="D42" s="2" t="s">
        <v>36</v>
      </c>
      <c r="E42" s="2">
        <v>24</v>
      </c>
      <c r="F42" s="2">
        <v>13</v>
      </c>
      <c r="G42" s="2">
        <v>13</v>
      </c>
      <c r="H42" s="2">
        <v>259</v>
      </c>
      <c r="I42" s="2">
        <v>400</v>
      </c>
      <c r="J42" s="2">
        <v>3548</v>
      </c>
      <c r="K42" s="2">
        <v>25</v>
      </c>
      <c r="L42" s="2">
        <v>8</v>
      </c>
      <c r="M42" s="2">
        <v>23</v>
      </c>
      <c r="N42" s="2">
        <v>70</v>
      </c>
      <c r="O42" s="2">
        <v>3.04</v>
      </c>
      <c r="P42" s="2">
        <v>0</v>
      </c>
      <c r="Q42" s="2">
        <v>0</v>
      </c>
      <c r="R42" s="2">
        <v>0</v>
      </c>
      <c r="S42" s="2">
        <v>0</v>
      </c>
      <c r="T42" s="2"/>
      <c r="U42" s="2">
        <v>0</v>
      </c>
      <c r="V42" s="2">
        <v>6</v>
      </c>
      <c r="W42" s="2">
        <v>1</v>
      </c>
      <c r="X42" s="2">
        <v>0</v>
      </c>
      <c r="Y42" s="2"/>
      <c r="Z42" s="2"/>
      <c r="AA42" s="2">
        <v>231</v>
      </c>
      <c r="AB42" s="2">
        <v>230.9</v>
      </c>
      <c r="AC42" s="2">
        <v>242.9</v>
      </c>
      <c r="AD42" s="2">
        <v>238.9</v>
      </c>
      <c r="AE42" s="2"/>
      <c r="AF42" s="2">
        <v>15</v>
      </c>
      <c r="AG42" s="2"/>
    </row>
    <row r="43" spans="1:33" hidden="1">
      <c r="A43" s="1">
        <v>36</v>
      </c>
      <c r="B43" s="2" t="s">
        <v>94</v>
      </c>
      <c r="C43" s="2" t="s">
        <v>95</v>
      </c>
      <c r="D43" s="2" t="s">
        <v>46</v>
      </c>
      <c r="E43" s="2">
        <v>27</v>
      </c>
      <c r="F43" s="2">
        <v>17</v>
      </c>
      <c r="G43" s="2">
        <v>17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7</v>
      </c>
      <c r="N43" s="2">
        <v>29</v>
      </c>
      <c r="O43" s="2">
        <v>4.1399999999999997</v>
      </c>
      <c r="P43" s="2">
        <v>0</v>
      </c>
      <c r="Q43" s="2">
        <v>120</v>
      </c>
      <c r="R43" s="2">
        <v>77</v>
      </c>
      <c r="S43" s="2">
        <v>1191</v>
      </c>
      <c r="T43" s="2">
        <v>15.47</v>
      </c>
      <c r="U43" s="2">
        <v>5</v>
      </c>
      <c r="V43" s="2">
        <v>1</v>
      </c>
      <c r="W43" s="2">
        <v>0</v>
      </c>
      <c r="X43" s="2">
        <v>5</v>
      </c>
      <c r="Y43" s="2"/>
      <c r="Z43" s="2"/>
      <c r="AA43" s="2">
        <v>152</v>
      </c>
      <c r="AB43" s="2">
        <v>229</v>
      </c>
      <c r="AC43" s="2">
        <v>232</v>
      </c>
      <c r="AD43" s="2">
        <v>190.5</v>
      </c>
      <c r="AE43" s="2">
        <v>35</v>
      </c>
      <c r="AF43" s="2">
        <v>14</v>
      </c>
      <c r="AG43" s="2">
        <v>36</v>
      </c>
    </row>
    <row r="44" spans="1:33" hidden="1">
      <c r="A44" s="1">
        <v>37</v>
      </c>
      <c r="B44" s="2" t="s">
        <v>96</v>
      </c>
      <c r="C44" s="2" t="s">
        <v>75</v>
      </c>
      <c r="D44" s="2" t="s">
        <v>46</v>
      </c>
      <c r="E44" s="2">
        <v>24</v>
      </c>
      <c r="F44" s="2">
        <v>17</v>
      </c>
      <c r="G44" s="2">
        <v>17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2</v>
      </c>
      <c r="N44" s="2">
        <v>23</v>
      </c>
      <c r="O44" s="2">
        <v>11.5</v>
      </c>
      <c r="P44" s="2">
        <v>0</v>
      </c>
      <c r="Q44" s="2">
        <v>114</v>
      </c>
      <c r="R44" s="2">
        <v>78</v>
      </c>
      <c r="S44" s="2">
        <v>1015</v>
      </c>
      <c r="T44" s="2">
        <v>13.01</v>
      </c>
      <c r="U44" s="2">
        <v>8</v>
      </c>
      <c r="V44" s="2">
        <v>1</v>
      </c>
      <c r="W44" s="2">
        <v>1</v>
      </c>
      <c r="X44" s="2">
        <v>8</v>
      </c>
      <c r="Y44" s="2"/>
      <c r="Z44" s="2"/>
      <c r="AA44" s="2">
        <v>150</v>
      </c>
      <c r="AB44" s="2">
        <v>227.8</v>
      </c>
      <c r="AC44" s="2">
        <v>231.8</v>
      </c>
      <c r="AD44" s="2">
        <v>188.8</v>
      </c>
      <c r="AE44" s="2">
        <v>33</v>
      </c>
      <c r="AF44" s="2">
        <v>15</v>
      </c>
      <c r="AG44" s="2">
        <v>37</v>
      </c>
    </row>
    <row r="45" spans="1:33" hidden="1">
      <c r="A45" s="1">
        <v>48</v>
      </c>
      <c r="B45" s="2" t="s">
        <v>111</v>
      </c>
      <c r="C45" s="2" t="s">
        <v>93</v>
      </c>
      <c r="D45" s="2" t="s">
        <v>46</v>
      </c>
      <c r="E45" s="2">
        <v>25</v>
      </c>
      <c r="F45" s="2">
        <v>17</v>
      </c>
      <c r="G45" s="2">
        <v>17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/>
      <c r="P45" s="2">
        <v>0</v>
      </c>
      <c r="Q45" s="2">
        <v>141</v>
      </c>
      <c r="R45" s="2">
        <v>90</v>
      </c>
      <c r="S45" s="2">
        <v>1048</v>
      </c>
      <c r="T45" s="2">
        <v>11.64</v>
      </c>
      <c r="U45" s="2">
        <v>6</v>
      </c>
      <c r="V45" s="2">
        <v>2</v>
      </c>
      <c r="W45" s="2">
        <v>2</v>
      </c>
      <c r="X45" s="2">
        <v>6</v>
      </c>
      <c r="Y45" s="2"/>
      <c r="Z45" s="2"/>
      <c r="AA45" s="2">
        <v>137</v>
      </c>
      <c r="AB45" s="2">
        <v>226.8</v>
      </c>
      <c r="AC45" s="2">
        <v>231.8</v>
      </c>
      <c r="AD45" s="2">
        <v>181.8</v>
      </c>
      <c r="AE45" s="2">
        <v>21</v>
      </c>
      <c r="AF45" s="2">
        <v>19</v>
      </c>
      <c r="AG45" s="2">
        <v>48</v>
      </c>
    </row>
    <row r="46" spans="1:33" hidden="1">
      <c r="A46" s="1">
        <v>56</v>
      </c>
      <c r="B46" s="2" t="s">
        <v>122</v>
      </c>
      <c r="C46" s="2" t="s">
        <v>99</v>
      </c>
      <c r="D46" s="2" t="s">
        <v>39</v>
      </c>
      <c r="E46" s="2">
        <v>27</v>
      </c>
      <c r="F46" s="2">
        <v>16</v>
      </c>
      <c r="G46" s="2">
        <v>9</v>
      </c>
      <c r="H46" s="2">
        <v>0</v>
      </c>
      <c r="I46" s="2">
        <v>1</v>
      </c>
      <c r="J46" s="2">
        <v>0</v>
      </c>
      <c r="K46" s="2">
        <v>0</v>
      </c>
      <c r="L46" s="2">
        <v>1</v>
      </c>
      <c r="M46" s="2">
        <v>189</v>
      </c>
      <c r="N46" s="2">
        <v>668</v>
      </c>
      <c r="O46" s="2">
        <v>3.53</v>
      </c>
      <c r="P46" s="2">
        <v>3</v>
      </c>
      <c r="Q46" s="2">
        <v>83</v>
      </c>
      <c r="R46" s="2">
        <v>73</v>
      </c>
      <c r="S46" s="2">
        <v>523</v>
      </c>
      <c r="T46" s="2">
        <v>7.16</v>
      </c>
      <c r="U46" s="2">
        <v>3</v>
      </c>
      <c r="V46" s="2">
        <v>0</v>
      </c>
      <c r="W46" s="2">
        <v>0</v>
      </c>
      <c r="X46" s="2">
        <v>6</v>
      </c>
      <c r="Y46" s="2"/>
      <c r="Z46" s="2"/>
      <c r="AA46" s="2">
        <v>153</v>
      </c>
      <c r="AB46" s="2">
        <v>226.1</v>
      </c>
      <c r="AC46" s="2">
        <v>233.1</v>
      </c>
      <c r="AD46" s="2">
        <v>190.6</v>
      </c>
      <c r="AE46" s="2">
        <v>12</v>
      </c>
      <c r="AF46" s="2">
        <v>20</v>
      </c>
      <c r="AG46" s="2">
        <v>56</v>
      </c>
    </row>
    <row r="47" spans="1:33" hidden="1">
      <c r="A47" s="1">
        <v>18</v>
      </c>
      <c r="B47" s="2" t="s">
        <v>68</v>
      </c>
      <c r="C47" s="2" t="s">
        <v>69</v>
      </c>
      <c r="D47" s="2" t="s">
        <v>39</v>
      </c>
      <c r="E47" s="2">
        <v>27</v>
      </c>
      <c r="F47" s="2">
        <v>17</v>
      </c>
      <c r="G47" s="2">
        <v>9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262</v>
      </c>
      <c r="N47" s="2">
        <v>1066</v>
      </c>
      <c r="O47" s="2">
        <v>4.07</v>
      </c>
      <c r="P47" s="2">
        <v>17</v>
      </c>
      <c r="Q47" s="2">
        <v>16</v>
      </c>
      <c r="R47" s="2">
        <v>12</v>
      </c>
      <c r="S47" s="2">
        <v>73</v>
      </c>
      <c r="T47" s="2">
        <v>6.08</v>
      </c>
      <c r="U47" s="2">
        <v>0</v>
      </c>
      <c r="V47" s="2">
        <v>3</v>
      </c>
      <c r="W47" s="2">
        <v>2</v>
      </c>
      <c r="X47" s="2">
        <v>17</v>
      </c>
      <c r="Y47" s="2">
        <v>1</v>
      </c>
      <c r="Z47" s="2"/>
      <c r="AA47" s="2">
        <v>214</v>
      </c>
      <c r="AB47" s="2">
        <v>225.9</v>
      </c>
      <c r="AC47" s="2">
        <v>230.9</v>
      </c>
      <c r="AD47" s="2">
        <v>219.9</v>
      </c>
      <c r="AE47" s="2">
        <v>69</v>
      </c>
      <c r="AF47" s="2">
        <v>7</v>
      </c>
      <c r="AG47" s="2">
        <v>18</v>
      </c>
    </row>
    <row r="48" spans="1:33">
      <c r="A48" s="1">
        <v>83</v>
      </c>
      <c r="B48" s="2" t="s">
        <v>152</v>
      </c>
      <c r="C48" s="2" t="s">
        <v>110</v>
      </c>
      <c r="D48" s="2" t="s">
        <v>36</v>
      </c>
      <c r="E48" s="2">
        <v>34</v>
      </c>
      <c r="F48" s="2">
        <v>15</v>
      </c>
      <c r="G48" s="2">
        <v>15</v>
      </c>
      <c r="H48" s="2">
        <v>292</v>
      </c>
      <c r="I48" s="2">
        <v>483</v>
      </c>
      <c r="J48" s="2">
        <v>3524</v>
      </c>
      <c r="K48" s="2">
        <v>16</v>
      </c>
      <c r="L48" s="2">
        <v>11</v>
      </c>
      <c r="M48" s="2">
        <v>55</v>
      </c>
      <c r="N48" s="2">
        <v>277</v>
      </c>
      <c r="O48" s="2">
        <v>5.04</v>
      </c>
      <c r="P48" s="2">
        <v>3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6</v>
      </c>
      <c r="W48" s="2">
        <v>2</v>
      </c>
      <c r="X48" s="2">
        <v>3</v>
      </c>
      <c r="Y48" s="2"/>
      <c r="Z48" s="2"/>
      <c r="AA48" s="2">
        <v>225</v>
      </c>
      <c r="AB48" s="2">
        <v>225.8</v>
      </c>
      <c r="AC48" s="2">
        <v>244.8</v>
      </c>
      <c r="AD48" s="2">
        <v>236.3</v>
      </c>
      <c r="AE48" s="2"/>
      <c r="AF48" s="2">
        <v>16</v>
      </c>
      <c r="AG48" s="2"/>
    </row>
    <row r="49" spans="1:33" hidden="1">
      <c r="A49" s="1">
        <v>39</v>
      </c>
      <c r="B49" s="2" t="s">
        <v>98</v>
      </c>
      <c r="C49" s="2" t="s">
        <v>99</v>
      </c>
      <c r="D49" s="2" t="s">
        <v>46</v>
      </c>
      <c r="E49" s="2">
        <v>29</v>
      </c>
      <c r="F49" s="2">
        <v>15</v>
      </c>
      <c r="G49" s="2">
        <v>15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/>
      <c r="P49" s="2">
        <v>0</v>
      </c>
      <c r="Q49" s="2">
        <v>127</v>
      </c>
      <c r="R49" s="2">
        <v>77</v>
      </c>
      <c r="S49" s="2">
        <v>1124</v>
      </c>
      <c r="T49" s="2">
        <v>14.6</v>
      </c>
      <c r="U49" s="2">
        <v>6</v>
      </c>
      <c r="V49" s="2">
        <v>0</v>
      </c>
      <c r="W49" s="2">
        <v>0</v>
      </c>
      <c r="X49" s="2">
        <v>6</v>
      </c>
      <c r="Y49" s="2"/>
      <c r="Z49" s="2"/>
      <c r="AA49" s="2">
        <v>148</v>
      </c>
      <c r="AB49" s="2">
        <v>225.4</v>
      </c>
      <c r="AC49" s="2">
        <v>228.4</v>
      </c>
      <c r="AD49" s="2">
        <v>186.9</v>
      </c>
      <c r="AE49" s="2">
        <v>32</v>
      </c>
      <c r="AF49" s="2">
        <v>16</v>
      </c>
      <c r="AG49" s="2">
        <v>39</v>
      </c>
    </row>
    <row r="50" spans="1:33" hidden="1">
      <c r="A50" s="1">
        <v>31</v>
      </c>
      <c r="B50" s="2" t="s">
        <v>86</v>
      </c>
      <c r="C50" s="2" t="s">
        <v>87</v>
      </c>
      <c r="D50" s="2" t="s">
        <v>39</v>
      </c>
      <c r="E50" s="2">
        <v>24</v>
      </c>
      <c r="F50" s="2">
        <v>17</v>
      </c>
      <c r="G50" s="2">
        <v>17</v>
      </c>
      <c r="H50" s="2">
        <v>1</v>
      </c>
      <c r="I50" s="2">
        <v>1</v>
      </c>
      <c r="J50" s="2">
        <v>4</v>
      </c>
      <c r="K50" s="2">
        <v>0</v>
      </c>
      <c r="L50" s="2">
        <v>0</v>
      </c>
      <c r="M50" s="2">
        <v>272</v>
      </c>
      <c r="N50" s="2">
        <v>1038</v>
      </c>
      <c r="O50" s="2">
        <v>3.82</v>
      </c>
      <c r="P50" s="2">
        <v>7</v>
      </c>
      <c r="Q50" s="2">
        <v>53</v>
      </c>
      <c r="R50" s="2">
        <v>41</v>
      </c>
      <c r="S50" s="2">
        <v>229</v>
      </c>
      <c r="T50" s="2">
        <v>5.59</v>
      </c>
      <c r="U50" s="2">
        <v>3</v>
      </c>
      <c r="V50" s="2">
        <v>3</v>
      </c>
      <c r="W50" s="2">
        <v>2</v>
      </c>
      <c r="X50" s="2">
        <v>10</v>
      </c>
      <c r="Y50" s="2"/>
      <c r="Z50" s="2"/>
      <c r="AA50" s="2">
        <v>183</v>
      </c>
      <c r="AB50" s="2">
        <v>223.9</v>
      </c>
      <c r="AC50" s="2">
        <v>231.9</v>
      </c>
      <c r="AD50" s="2">
        <v>203.4</v>
      </c>
      <c r="AE50" s="2">
        <v>40</v>
      </c>
      <c r="AF50" s="2">
        <v>12</v>
      </c>
      <c r="AG50" s="2">
        <v>31</v>
      </c>
    </row>
    <row r="51" spans="1:33" hidden="1">
      <c r="A51" s="1">
        <v>65</v>
      </c>
      <c r="B51" s="2" t="s">
        <v>132</v>
      </c>
      <c r="C51" s="2" t="s">
        <v>99</v>
      </c>
      <c r="D51" s="2" t="s">
        <v>46</v>
      </c>
      <c r="E51" s="2">
        <v>26</v>
      </c>
      <c r="F51" s="2">
        <v>15</v>
      </c>
      <c r="G51" s="2">
        <v>13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3</v>
      </c>
      <c r="N51" s="2">
        <v>5</v>
      </c>
      <c r="O51" s="2">
        <v>1.67</v>
      </c>
      <c r="P51" s="2">
        <v>0</v>
      </c>
      <c r="Q51" s="2">
        <v>142</v>
      </c>
      <c r="R51" s="2">
        <v>104</v>
      </c>
      <c r="S51" s="2">
        <v>1023</v>
      </c>
      <c r="T51" s="2">
        <v>9.84</v>
      </c>
      <c r="U51" s="2">
        <v>3</v>
      </c>
      <c r="V51" s="2">
        <v>2</v>
      </c>
      <c r="W51" s="2">
        <v>2</v>
      </c>
      <c r="X51" s="2">
        <v>3</v>
      </c>
      <c r="Y51" s="2">
        <v>1</v>
      </c>
      <c r="Z51" s="2"/>
      <c r="AA51" s="2">
        <v>119</v>
      </c>
      <c r="AB51" s="2">
        <v>222.8</v>
      </c>
      <c r="AC51" s="2">
        <v>227.8</v>
      </c>
      <c r="AD51" s="2">
        <v>170.8</v>
      </c>
      <c r="AE51" s="2">
        <v>4</v>
      </c>
      <c r="AF51" s="2">
        <v>26</v>
      </c>
      <c r="AG51" s="2">
        <v>65</v>
      </c>
    </row>
    <row r="52" spans="1:33" hidden="1">
      <c r="A52" s="1">
        <v>40</v>
      </c>
      <c r="B52" s="2" t="s">
        <v>100</v>
      </c>
      <c r="C52" s="2" t="s">
        <v>67</v>
      </c>
      <c r="D52" s="2" t="s">
        <v>46</v>
      </c>
      <c r="E52" s="2">
        <v>23</v>
      </c>
      <c r="F52" s="2">
        <v>16</v>
      </c>
      <c r="G52" s="2">
        <v>14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/>
      <c r="P52" s="2">
        <v>0</v>
      </c>
      <c r="Q52" s="2">
        <v>109</v>
      </c>
      <c r="R52" s="2">
        <v>74</v>
      </c>
      <c r="S52" s="2">
        <v>1029</v>
      </c>
      <c r="T52" s="2">
        <v>13.91</v>
      </c>
      <c r="U52" s="2">
        <v>7</v>
      </c>
      <c r="V52" s="2">
        <v>0</v>
      </c>
      <c r="W52" s="2">
        <v>0</v>
      </c>
      <c r="X52" s="2">
        <v>7</v>
      </c>
      <c r="Y52" s="2">
        <v>1</v>
      </c>
      <c r="Z52" s="2"/>
      <c r="AA52" s="2">
        <v>147</v>
      </c>
      <c r="AB52" s="2">
        <v>220.9</v>
      </c>
      <c r="AC52" s="2">
        <v>223.9</v>
      </c>
      <c r="AD52" s="2">
        <v>183.9</v>
      </c>
      <c r="AE52" s="2">
        <v>30</v>
      </c>
      <c r="AF52" s="2">
        <v>17</v>
      </c>
      <c r="AG52" s="2">
        <v>40</v>
      </c>
    </row>
    <row r="53" spans="1:33">
      <c r="A53" s="1">
        <v>84</v>
      </c>
      <c r="B53" s="2" t="s">
        <v>153</v>
      </c>
      <c r="C53" s="2" t="s">
        <v>38</v>
      </c>
      <c r="D53" s="2" t="s">
        <v>36</v>
      </c>
      <c r="E53" s="2">
        <v>31</v>
      </c>
      <c r="F53" s="2">
        <v>15</v>
      </c>
      <c r="G53" s="2">
        <v>15</v>
      </c>
      <c r="H53" s="2">
        <v>305</v>
      </c>
      <c r="I53" s="2">
        <v>502</v>
      </c>
      <c r="J53" s="2">
        <v>3522</v>
      </c>
      <c r="K53" s="2">
        <v>24</v>
      </c>
      <c r="L53" s="2">
        <v>14</v>
      </c>
      <c r="M53" s="2">
        <v>24</v>
      </c>
      <c r="N53" s="2">
        <v>102</v>
      </c>
      <c r="O53" s="2">
        <v>4.25</v>
      </c>
      <c r="P53" s="2">
        <v>0</v>
      </c>
      <c r="Q53" s="2">
        <v>0</v>
      </c>
      <c r="R53" s="2">
        <v>0</v>
      </c>
      <c r="S53" s="2">
        <v>0</v>
      </c>
      <c r="T53" s="2"/>
      <c r="U53" s="2">
        <v>0</v>
      </c>
      <c r="V53" s="2">
        <v>4</v>
      </c>
      <c r="W53" s="2">
        <v>0</v>
      </c>
      <c r="X53" s="2">
        <v>0</v>
      </c>
      <c r="Y53" s="2"/>
      <c r="Z53" s="2"/>
      <c r="AA53" s="2">
        <v>219</v>
      </c>
      <c r="AB53" s="2">
        <v>219.1</v>
      </c>
      <c r="AC53" s="2">
        <v>239.1</v>
      </c>
      <c r="AD53" s="2">
        <v>233.1</v>
      </c>
      <c r="AE53" s="2"/>
      <c r="AF53" s="2">
        <v>17</v>
      </c>
      <c r="AG53" s="2"/>
    </row>
    <row r="54" spans="1:33" hidden="1">
      <c r="A54" s="1">
        <v>22</v>
      </c>
      <c r="B54" s="2" t="s">
        <v>73</v>
      </c>
      <c r="C54" s="2" t="s">
        <v>59</v>
      </c>
      <c r="D54" s="2" t="s">
        <v>39</v>
      </c>
      <c r="E54" s="2">
        <v>25</v>
      </c>
      <c r="F54" s="2">
        <v>17</v>
      </c>
      <c r="G54" s="2">
        <v>15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259</v>
      </c>
      <c r="N54" s="2">
        <v>1269</v>
      </c>
      <c r="O54" s="2">
        <v>4.9000000000000004</v>
      </c>
      <c r="P54" s="2">
        <v>11</v>
      </c>
      <c r="Q54" s="2">
        <v>26</v>
      </c>
      <c r="R54" s="2">
        <v>20</v>
      </c>
      <c r="S54" s="2">
        <v>78</v>
      </c>
      <c r="T54" s="2">
        <v>3.9</v>
      </c>
      <c r="U54" s="2">
        <v>0</v>
      </c>
      <c r="V54" s="2">
        <v>2</v>
      </c>
      <c r="W54" s="2">
        <v>2</v>
      </c>
      <c r="X54" s="2">
        <v>11</v>
      </c>
      <c r="Y54" s="2"/>
      <c r="Z54" s="2"/>
      <c r="AA54" s="2">
        <v>197</v>
      </c>
      <c r="AB54" s="2">
        <v>216.7</v>
      </c>
      <c r="AC54" s="2">
        <v>221.7</v>
      </c>
      <c r="AD54" s="2">
        <v>206.7</v>
      </c>
      <c r="AE54" s="2">
        <v>53</v>
      </c>
      <c r="AF54" s="2">
        <v>10</v>
      </c>
      <c r="AG54" s="2">
        <v>22</v>
      </c>
    </row>
    <row r="55" spans="1:33" hidden="1">
      <c r="A55" s="1">
        <v>68</v>
      </c>
      <c r="B55" s="2" t="s">
        <v>136</v>
      </c>
      <c r="C55" s="2" t="s">
        <v>137</v>
      </c>
      <c r="D55" s="2" t="s">
        <v>46</v>
      </c>
      <c r="E55" s="2">
        <v>25</v>
      </c>
      <c r="F55" s="2">
        <v>16</v>
      </c>
      <c r="G55" s="2">
        <v>16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</v>
      </c>
      <c r="N55" s="2">
        <v>30</v>
      </c>
      <c r="O55" s="2">
        <v>10</v>
      </c>
      <c r="P55" s="2">
        <v>0</v>
      </c>
      <c r="Q55" s="2">
        <v>141</v>
      </c>
      <c r="R55" s="2">
        <v>99</v>
      </c>
      <c r="S55" s="2">
        <v>925</v>
      </c>
      <c r="T55" s="2">
        <v>9.34</v>
      </c>
      <c r="U55" s="2">
        <v>4</v>
      </c>
      <c r="V55" s="2">
        <v>2</v>
      </c>
      <c r="W55" s="2">
        <v>1</v>
      </c>
      <c r="X55" s="2">
        <v>4</v>
      </c>
      <c r="Y55" s="2"/>
      <c r="Z55" s="2"/>
      <c r="AA55" s="2">
        <v>118</v>
      </c>
      <c r="AB55" s="2">
        <v>216.5</v>
      </c>
      <c r="AC55" s="2">
        <v>220.5</v>
      </c>
      <c r="AD55" s="2">
        <v>167</v>
      </c>
      <c r="AE55" s="2">
        <v>3</v>
      </c>
      <c r="AF55" s="2">
        <v>27</v>
      </c>
      <c r="AG55" s="2">
        <v>68</v>
      </c>
    </row>
    <row r="56" spans="1:33" hidden="1">
      <c r="A56" s="1">
        <v>52</v>
      </c>
      <c r="B56" s="2" t="s">
        <v>116</v>
      </c>
      <c r="C56" s="2" t="s">
        <v>117</v>
      </c>
      <c r="D56" s="2" t="s">
        <v>46</v>
      </c>
      <c r="E56" s="2">
        <v>22</v>
      </c>
      <c r="F56" s="2">
        <v>17</v>
      </c>
      <c r="G56" s="2">
        <v>12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4</v>
      </c>
      <c r="N56" s="2">
        <v>4</v>
      </c>
      <c r="O56" s="2">
        <v>1</v>
      </c>
      <c r="P56" s="2">
        <v>0</v>
      </c>
      <c r="Q56" s="2">
        <v>147</v>
      </c>
      <c r="R56" s="2">
        <v>83</v>
      </c>
      <c r="S56" s="2">
        <v>1103</v>
      </c>
      <c r="T56" s="2">
        <v>13.29</v>
      </c>
      <c r="U56" s="2">
        <v>4</v>
      </c>
      <c r="V56" s="2">
        <v>2</v>
      </c>
      <c r="W56" s="2">
        <v>1</v>
      </c>
      <c r="X56" s="2">
        <v>4</v>
      </c>
      <c r="Y56" s="2"/>
      <c r="Z56" s="2"/>
      <c r="AA56" s="2">
        <v>133</v>
      </c>
      <c r="AB56" s="2">
        <v>215.7</v>
      </c>
      <c r="AC56" s="2">
        <v>219.7</v>
      </c>
      <c r="AD56" s="2">
        <v>174.2</v>
      </c>
      <c r="AE56" s="2">
        <v>17</v>
      </c>
      <c r="AF56" s="2">
        <v>21</v>
      </c>
      <c r="AG56" s="2">
        <v>52</v>
      </c>
    </row>
    <row r="57" spans="1:33" hidden="1">
      <c r="A57" s="1">
        <v>29</v>
      </c>
      <c r="B57" s="2" t="s">
        <v>83</v>
      </c>
      <c r="C57" s="2" t="s">
        <v>41</v>
      </c>
      <c r="D57" s="2" t="s">
        <v>52</v>
      </c>
      <c r="E57" s="2">
        <v>25</v>
      </c>
      <c r="F57" s="2">
        <v>17</v>
      </c>
      <c r="G57" s="2">
        <v>14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/>
      <c r="P57" s="2">
        <v>0</v>
      </c>
      <c r="Q57" s="2">
        <v>129</v>
      </c>
      <c r="R57" s="2">
        <v>86</v>
      </c>
      <c r="S57" s="2">
        <v>914</v>
      </c>
      <c r="T57" s="2">
        <v>10.63</v>
      </c>
      <c r="U57" s="2">
        <v>6</v>
      </c>
      <c r="V57" s="2">
        <v>1</v>
      </c>
      <c r="W57" s="2">
        <v>1</v>
      </c>
      <c r="X57" s="2">
        <v>6</v>
      </c>
      <c r="Y57" s="2">
        <v>2</v>
      </c>
      <c r="Z57" s="2"/>
      <c r="AA57" s="2">
        <v>129</v>
      </c>
      <c r="AB57" s="2">
        <v>215.4</v>
      </c>
      <c r="AC57" s="2">
        <v>219.4</v>
      </c>
      <c r="AD57" s="2">
        <v>172.4</v>
      </c>
      <c r="AE57" s="2">
        <v>42</v>
      </c>
      <c r="AF57" s="2">
        <v>4</v>
      </c>
      <c r="AG57" s="2">
        <v>29</v>
      </c>
    </row>
    <row r="58" spans="1:33" hidden="1">
      <c r="A58" s="1">
        <v>54</v>
      </c>
      <c r="B58" s="2" t="s">
        <v>119</v>
      </c>
      <c r="C58" s="2" t="s">
        <v>78</v>
      </c>
      <c r="D58" s="2" t="s">
        <v>39</v>
      </c>
      <c r="E58" s="2">
        <v>27</v>
      </c>
      <c r="F58" s="2">
        <v>15</v>
      </c>
      <c r="G58" s="2">
        <v>13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223</v>
      </c>
      <c r="N58" s="2">
        <v>897</v>
      </c>
      <c r="O58" s="2">
        <v>4.0199999999999996</v>
      </c>
      <c r="P58" s="2">
        <v>2</v>
      </c>
      <c r="Q58" s="2">
        <v>77</v>
      </c>
      <c r="R58" s="2">
        <v>57</v>
      </c>
      <c r="S58" s="2">
        <v>490</v>
      </c>
      <c r="T58" s="2">
        <v>8.6</v>
      </c>
      <c r="U58" s="2">
        <v>2</v>
      </c>
      <c r="V58" s="2">
        <v>4</v>
      </c>
      <c r="W58" s="2">
        <v>4</v>
      </c>
      <c r="X58" s="2">
        <v>4</v>
      </c>
      <c r="Y58" s="2"/>
      <c r="Z58" s="2"/>
      <c r="AA58" s="2">
        <v>155</v>
      </c>
      <c r="AB58" s="2">
        <v>211.7</v>
      </c>
      <c r="AC58" s="2">
        <v>221.7</v>
      </c>
      <c r="AD58" s="2">
        <v>183.2</v>
      </c>
      <c r="AE58" s="2">
        <v>14</v>
      </c>
      <c r="AF58" s="2">
        <v>18</v>
      </c>
      <c r="AG58" s="2">
        <v>54</v>
      </c>
    </row>
    <row r="59" spans="1:33" hidden="1">
      <c r="A59" s="1">
        <v>43</v>
      </c>
      <c r="B59" s="2" t="s">
        <v>104</v>
      </c>
      <c r="C59" s="2" t="s">
        <v>85</v>
      </c>
      <c r="D59" s="2" t="s">
        <v>39</v>
      </c>
      <c r="E59" s="2">
        <v>23</v>
      </c>
      <c r="F59" s="2">
        <v>17</v>
      </c>
      <c r="G59" s="2">
        <v>12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220</v>
      </c>
      <c r="N59" s="2">
        <v>1125</v>
      </c>
      <c r="O59" s="2">
        <v>5.1100000000000003</v>
      </c>
      <c r="P59" s="2">
        <v>5</v>
      </c>
      <c r="Q59" s="2">
        <v>45</v>
      </c>
      <c r="R59" s="2">
        <v>35</v>
      </c>
      <c r="S59" s="2">
        <v>316</v>
      </c>
      <c r="T59" s="2">
        <v>9.0299999999999994</v>
      </c>
      <c r="U59" s="2">
        <v>0</v>
      </c>
      <c r="V59" s="2">
        <v>5</v>
      </c>
      <c r="W59" s="2">
        <v>3</v>
      </c>
      <c r="X59" s="2">
        <v>5</v>
      </c>
      <c r="Y59" s="2">
        <v>1</v>
      </c>
      <c r="Z59" s="2"/>
      <c r="AA59" s="2">
        <v>170</v>
      </c>
      <c r="AB59" s="2">
        <v>205.1</v>
      </c>
      <c r="AC59" s="2">
        <v>214.1</v>
      </c>
      <c r="AD59" s="2">
        <v>187.6</v>
      </c>
      <c r="AE59" s="2">
        <v>28</v>
      </c>
      <c r="AF59" s="2">
        <v>16</v>
      </c>
      <c r="AG59" s="2">
        <v>43</v>
      </c>
    </row>
    <row r="60" spans="1:33" hidden="1">
      <c r="A60" s="1">
        <v>47</v>
      </c>
      <c r="B60" s="2" t="s">
        <v>109</v>
      </c>
      <c r="C60" s="2" t="s">
        <v>110</v>
      </c>
      <c r="D60" s="2" t="s">
        <v>46</v>
      </c>
      <c r="E60" s="2">
        <v>23</v>
      </c>
      <c r="F60" s="2">
        <v>15</v>
      </c>
      <c r="G60" s="2">
        <v>14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4</v>
      </c>
      <c r="N60" s="2">
        <v>40</v>
      </c>
      <c r="O60" s="2">
        <v>10</v>
      </c>
      <c r="P60" s="2">
        <v>0</v>
      </c>
      <c r="Q60" s="2">
        <v>100</v>
      </c>
      <c r="R60" s="2">
        <v>67</v>
      </c>
      <c r="S60" s="2">
        <v>972</v>
      </c>
      <c r="T60" s="2">
        <v>14.51</v>
      </c>
      <c r="U60" s="2">
        <v>6</v>
      </c>
      <c r="V60" s="2">
        <v>0</v>
      </c>
      <c r="W60" s="2">
        <v>0</v>
      </c>
      <c r="X60" s="2">
        <v>6</v>
      </c>
      <c r="Y60" s="2"/>
      <c r="Z60" s="2"/>
      <c r="AA60" s="2">
        <v>137</v>
      </c>
      <c r="AB60" s="2">
        <v>204.2</v>
      </c>
      <c r="AC60" s="2">
        <v>207.2</v>
      </c>
      <c r="AD60" s="2">
        <v>170.7</v>
      </c>
      <c r="AE60" s="2">
        <v>21</v>
      </c>
      <c r="AF60" s="2">
        <v>18</v>
      </c>
      <c r="AG60" s="2">
        <v>47</v>
      </c>
    </row>
    <row r="61" spans="1:33" hidden="1">
      <c r="A61" s="1">
        <v>38</v>
      </c>
      <c r="B61" s="2" t="s">
        <v>97</v>
      </c>
      <c r="C61" s="2" t="s">
        <v>93</v>
      </c>
      <c r="D61" s="2" t="s">
        <v>39</v>
      </c>
      <c r="E61" s="2">
        <v>22</v>
      </c>
      <c r="F61" s="2">
        <v>15</v>
      </c>
      <c r="G61" s="2">
        <v>11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228</v>
      </c>
      <c r="N61" s="2">
        <v>1050</v>
      </c>
      <c r="O61" s="2">
        <v>4.6100000000000003</v>
      </c>
      <c r="P61" s="2">
        <v>9</v>
      </c>
      <c r="Q61" s="2">
        <v>35</v>
      </c>
      <c r="R61" s="2">
        <v>27</v>
      </c>
      <c r="S61" s="2">
        <v>165</v>
      </c>
      <c r="T61" s="2">
        <v>6.11</v>
      </c>
      <c r="U61" s="2">
        <v>0</v>
      </c>
      <c r="V61" s="2">
        <v>0</v>
      </c>
      <c r="W61" s="2">
        <v>0</v>
      </c>
      <c r="X61" s="2">
        <v>9</v>
      </c>
      <c r="Y61" s="2"/>
      <c r="Z61" s="2"/>
      <c r="AA61" s="2">
        <v>176</v>
      </c>
      <c r="AB61" s="2">
        <v>202.5</v>
      </c>
      <c r="AC61" s="2">
        <v>208.5</v>
      </c>
      <c r="AD61" s="2">
        <v>189</v>
      </c>
      <c r="AE61" s="2">
        <v>33</v>
      </c>
      <c r="AF61" s="2">
        <v>15</v>
      </c>
      <c r="AG61" s="2">
        <v>38</v>
      </c>
    </row>
    <row r="62" spans="1:33" hidden="1">
      <c r="A62" s="1">
        <v>58</v>
      </c>
      <c r="B62" s="2" t="s">
        <v>124</v>
      </c>
      <c r="C62" s="2" t="s">
        <v>125</v>
      </c>
      <c r="D62" s="2" t="s">
        <v>46</v>
      </c>
      <c r="E62" s="2">
        <v>29</v>
      </c>
      <c r="F62" s="2">
        <v>9</v>
      </c>
      <c r="G62" s="2">
        <v>9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9</v>
      </c>
      <c r="N62" s="2">
        <v>52</v>
      </c>
      <c r="O62" s="2">
        <v>5.78</v>
      </c>
      <c r="P62" s="2">
        <v>1</v>
      </c>
      <c r="Q62" s="2">
        <v>98</v>
      </c>
      <c r="R62" s="2">
        <v>75</v>
      </c>
      <c r="S62" s="2">
        <v>812</v>
      </c>
      <c r="T62" s="2">
        <v>10.83</v>
      </c>
      <c r="U62" s="2">
        <v>6</v>
      </c>
      <c r="V62" s="2">
        <v>2</v>
      </c>
      <c r="W62" s="2">
        <v>1</v>
      </c>
      <c r="X62" s="2">
        <v>7</v>
      </c>
      <c r="Y62" s="2"/>
      <c r="Z62" s="2"/>
      <c r="AA62" s="2">
        <v>126</v>
      </c>
      <c r="AB62" s="2">
        <v>201.4</v>
      </c>
      <c r="AC62" s="2">
        <v>205.4</v>
      </c>
      <c r="AD62" s="2">
        <v>163.9</v>
      </c>
      <c r="AE62" s="2">
        <v>11</v>
      </c>
      <c r="AF62" s="2">
        <v>22</v>
      </c>
      <c r="AG62" s="2">
        <v>58</v>
      </c>
    </row>
    <row r="63" spans="1:33" hidden="1">
      <c r="A63" s="1">
        <v>23</v>
      </c>
      <c r="B63" s="2" t="s">
        <v>74</v>
      </c>
      <c r="C63" s="2" t="s">
        <v>75</v>
      </c>
      <c r="D63" s="2" t="s">
        <v>52</v>
      </c>
      <c r="E63" s="2">
        <v>29</v>
      </c>
      <c r="F63" s="2">
        <v>15</v>
      </c>
      <c r="G63" s="2">
        <v>15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/>
      <c r="P63" s="2">
        <v>0</v>
      </c>
      <c r="Q63" s="2">
        <v>86</v>
      </c>
      <c r="R63" s="2">
        <v>60</v>
      </c>
      <c r="S63" s="2">
        <v>765</v>
      </c>
      <c r="T63" s="2">
        <v>12.75</v>
      </c>
      <c r="U63" s="2">
        <v>11</v>
      </c>
      <c r="V63" s="2">
        <v>1</v>
      </c>
      <c r="W63" s="2">
        <v>1</v>
      </c>
      <c r="X63" s="2">
        <v>11</v>
      </c>
      <c r="Y63" s="2"/>
      <c r="Z63" s="2"/>
      <c r="AA63" s="2">
        <v>141</v>
      </c>
      <c r="AB63" s="2">
        <v>200.5</v>
      </c>
      <c r="AC63" s="2">
        <v>204.5</v>
      </c>
      <c r="AD63" s="2">
        <v>170.5</v>
      </c>
      <c r="AE63" s="2">
        <v>52</v>
      </c>
      <c r="AF63" s="2">
        <v>2</v>
      </c>
      <c r="AG63" s="2">
        <v>23</v>
      </c>
    </row>
    <row r="64" spans="1:33">
      <c r="A64" s="1">
        <v>85</v>
      </c>
      <c r="B64" s="2" t="s">
        <v>154</v>
      </c>
      <c r="C64" s="2" t="s">
        <v>121</v>
      </c>
      <c r="D64" s="2" t="s">
        <v>36</v>
      </c>
      <c r="E64" s="2">
        <v>25</v>
      </c>
      <c r="F64" s="2">
        <v>11</v>
      </c>
      <c r="G64" s="2">
        <v>11</v>
      </c>
      <c r="H64" s="2">
        <v>259</v>
      </c>
      <c r="I64" s="2">
        <v>390</v>
      </c>
      <c r="J64" s="2">
        <v>2368</v>
      </c>
      <c r="K64" s="2">
        <v>14</v>
      </c>
      <c r="L64" s="2">
        <v>7</v>
      </c>
      <c r="M64" s="2">
        <v>67</v>
      </c>
      <c r="N64" s="2">
        <v>418</v>
      </c>
      <c r="O64" s="2">
        <v>6.24</v>
      </c>
      <c r="P64" s="2">
        <v>3</v>
      </c>
      <c r="Q64" s="2">
        <v>0</v>
      </c>
      <c r="R64" s="2">
        <v>0</v>
      </c>
      <c r="S64" s="2">
        <v>0</v>
      </c>
      <c r="T64" s="2"/>
      <c r="U64" s="2">
        <v>0</v>
      </c>
      <c r="V64" s="2">
        <v>8</v>
      </c>
      <c r="W64" s="2">
        <v>2</v>
      </c>
      <c r="X64" s="2">
        <v>3</v>
      </c>
      <c r="Y64" s="2">
        <v>1</v>
      </c>
      <c r="Z64" s="2">
        <v>3</v>
      </c>
      <c r="AA64" s="2">
        <v>201</v>
      </c>
      <c r="AB64" s="2">
        <v>200.5</v>
      </c>
      <c r="AC64" s="2">
        <v>215.5</v>
      </c>
      <c r="AD64" s="2">
        <v>207.5</v>
      </c>
      <c r="AE64" s="2"/>
      <c r="AF64" s="2">
        <v>18</v>
      </c>
      <c r="AG64" s="2"/>
    </row>
    <row r="65" spans="1:33" hidden="1">
      <c r="A65" s="1">
        <v>55</v>
      </c>
      <c r="B65" s="2" t="s">
        <v>120</v>
      </c>
      <c r="C65" s="2" t="s">
        <v>121</v>
      </c>
      <c r="D65" s="2" t="s">
        <v>39</v>
      </c>
      <c r="E65" s="2">
        <v>27</v>
      </c>
      <c r="F65" s="2">
        <v>13</v>
      </c>
      <c r="G65" s="2">
        <v>13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183</v>
      </c>
      <c r="N65" s="2">
        <v>782</v>
      </c>
      <c r="O65" s="2">
        <v>4.2699999999999996</v>
      </c>
      <c r="P65" s="2">
        <v>7</v>
      </c>
      <c r="Q65" s="2">
        <v>58</v>
      </c>
      <c r="R65" s="2">
        <v>46</v>
      </c>
      <c r="S65" s="2">
        <v>300</v>
      </c>
      <c r="T65" s="2">
        <v>6.52</v>
      </c>
      <c r="U65" s="2">
        <v>1</v>
      </c>
      <c r="V65" s="2">
        <v>3</v>
      </c>
      <c r="W65" s="2">
        <v>1</v>
      </c>
      <c r="X65" s="2">
        <v>8</v>
      </c>
      <c r="Y65" s="2"/>
      <c r="Z65" s="2"/>
      <c r="AA65" s="2">
        <v>154</v>
      </c>
      <c r="AB65" s="2">
        <v>200.2</v>
      </c>
      <c r="AC65" s="2">
        <v>207.2</v>
      </c>
      <c r="AD65" s="2">
        <v>177.2</v>
      </c>
      <c r="AE65" s="2">
        <v>13</v>
      </c>
      <c r="AF65" s="2">
        <v>19</v>
      </c>
      <c r="AG65" s="2">
        <v>55</v>
      </c>
    </row>
    <row r="66" spans="1:33" hidden="1">
      <c r="A66" s="1">
        <v>49</v>
      </c>
      <c r="B66" s="2" t="s">
        <v>112</v>
      </c>
      <c r="C66" s="2" t="s">
        <v>113</v>
      </c>
      <c r="D66" s="2" t="s">
        <v>46</v>
      </c>
      <c r="E66" s="2">
        <v>25</v>
      </c>
      <c r="F66" s="2">
        <v>17</v>
      </c>
      <c r="G66" s="2">
        <v>17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10</v>
      </c>
      <c r="N66" s="2">
        <v>53</v>
      </c>
      <c r="O66" s="2">
        <v>5.3</v>
      </c>
      <c r="P66" s="2">
        <v>0</v>
      </c>
      <c r="Q66" s="2">
        <v>118</v>
      </c>
      <c r="R66" s="2">
        <v>63</v>
      </c>
      <c r="S66" s="2">
        <v>888</v>
      </c>
      <c r="T66" s="2">
        <v>14.1</v>
      </c>
      <c r="U66" s="2">
        <v>7</v>
      </c>
      <c r="V66" s="2">
        <v>0</v>
      </c>
      <c r="W66" s="2">
        <v>0</v>
      </c>
      <c r="X66" s="2">
        <v>7</v>
      </c>
      <c r="Y66" s="2"/>
      <c r="Z66" s="2"/>
      <c r="AA66" s="2">
        <v>136</v>
      </c>
      <c r="AB66" s="2">
        <v>199.1</v>
      </c>
      <c r="AC66" s="2">
        <v>202.1</v>
      </c>
      <c r="AD66" s="2">
        <v>167.6</v>
      </c>
      <c r="AE66" s="2">
        <v>20</v>
      </c>
      <c r="AF66" s="2">
        <v>20</v>
      </c>
      <c r="AG66" s="2">
        <v>49</v>
      </c>
    </row>
    <row r="67" spans="1:33">
      <c r="A67" s="1">
        <v>86</v>
      </c>
      <c r="B67" s="2" t="s">
        <v>155</v>
      </c>
      <c r="C67" s="2" t="s">
        <v>65</v>
      </c>
      <c r="D67" s="2" t="s">
        <v>36</v>
      </c>
      <c r="E67" s="2">
        <v>29</v>
      </c>
      <c r="F67" s="2">
        <v>12</v>
      </c>
      <c r="G67" s="2">
        <v>12</v>
      </c>
      <c r="H67" s="2">
        <v>261</v>
      </c>
      <c r="I67" s="2">
        <v>394</v>
      </c>
      <c r="J67" s="2">
        <v>2860</v>
      </c>
      <c r="K67" s="2">
        <v>23</v>
      </c>
      <c r="L67" s="2">
        <v>15</v>
      </c>
      <c r="M67" s="2">
        <v>45</v>
      </c>
      <c r="N67" s="2">
        <v>182</v>
      </c>
      <c r="O67" s="2">
        <v>4.04</v>
      </c>
      <c r="P67" s="2">
        <v>1</v>
      </c>
      <c r="Q67" s="2">
        <v>0</v>
      </c>
      <c r="R67" s="2">
        <v>0</v>
      </c>
      <c r="S67" s="2">
        <v>0</v>
      </c>
      <c r="T67" s="2"/>
      <c r="U67" s="2">
        <v>0</v>
      </c>
      <c r="V67" s="2">
        <v>4</v>
      </c>
      <c r="W67" s="2">
        <v>1</v>
      </c>
      <c r="X67" s="2">
        <v>1</v>
      </c>
      <c r="Y67" s="2"/>
      <c r="Z67" s="2"/>
      <c r="AA67" s="2">
        <v>199</v>
      </c>
      <c r="AB67" s="2">
        <v>198.6</v>
      </c>
      <c r="AC67" s="2">
        <v>220.6</v>
      </c>
      <c r="AD67" s="2">
        <v>213.6</v>
      </c>
      <c r="AE67" s="2"/>
      <c r="AF67" s="2">
        <v>19</v>
      </c>
      <c r="AG67" s="2"/>
    </row>
    <row r="68" spans="1:33" hidden="1">
      <c r="A68" s="1">
        <v>59</v>
      </c>
      <c r="B68" s="2" t="s">
        <v>126</v>
      </c>
      <c r="C68" s="2" t="s">
        <v>78</v>
      </c>
      <c r="D68" s="2" t="s">
        <v>46</v>
      </c>
      <c r="E68" s="2">
        <v>22</v>
      </c>
      <c r="F68" s="2">
        <v>15</v>
      </c>
      <c r="G68" s="2">
        <v>9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/>
      <c r="P68" s="2">
        <v>0</v>
      </c>
      <c r="Q68" s="2">
        <v>119</v>
      </c>
      <c r="R68" s="2">
        <v>72</v>
      </c>
      <c r="S68" s="2">
        <v>1042</v>
      </c>
      <c r="T68" s="2">
        <v>14.47</v>
      </c>
      <c r="U68" s="2">
        <v>4</v>
      </c>
      <c r="V68" s="2">
        <v>2</v>
      </c>
      <c r="W68" s="2">
        <v>2</v>
      </c>
      <c r="X68" s="2">
        <v>4</v>
      </c>
      <c r="Y68" s="2">
        <v>1</v>
      </c>
      <c r="Z68" s="2"/>
      <c r="AA68" s="2">
        <v>126</v>
      </c>
      <c r="AB68" s="2">
        <v>198.2</v>
      </c>
      <c r="AC68" s="2">
        <v>203.2</v>
      </c>
      <c r="AD68" s="2">
        <v>162.19999999999999</v>
      </c>
      <c r="AE68" s="2">
        <v>11</v>
      </c>
      <c r="AF68" s="2">
        <v>23</v>
      </c>
      <c r="AG68" s="2">
        <v>59</v>
      </c>
    </row>
    <row r="69" spans="1:33" hidden="1">
      <c r="A69" s="1">
        <v>71</v>
      </c>
      <c r="B69" s="2" t="s">
        <v>140</v>
      </c>
      <c r="C69" s="2" t="s">
        <v>85</v>
      </c>
      <c r="D69" s="2" t="s">
        <v>46</v>
      </c>
      <c r="E69" s="2">
        <v>27</v>
      </c>
      <c r="F69" s="2">
        <v>16</v>
      </c>
      <c r="G69" s="2">
        <v>15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4</v>
      </c>
      <c r="N69" s="2">
        <v>18</v>
      </c>
      <c r="O69" s="2">
        <v>4.5</v>
      </c>
      <c r="P69" s="2">
        <v>0</v>
      </c>
      <c r="Q69" s="2">
        <v>121</v>
      </c>
      <c r="R69" s="2">
        <v>82</v>
      </c>
      <c r="S69" s="2">
        <v>823</v>
      </c>
      <c r="T69" s="2">
        <v>10.039999999999999</v>
      </c>
      <c r="U69" s="2">
        <v>5</v>
      </c>
      <c r="V69" s="2">
        <v>0</v>
      </c>
      <c r="W69" s="2">
        <v>0</v>
      </c>
      <c r="X69" s="2">
        <v>5</v>
      </c>
      <c r="Y69" s="2">
        <v>1</v>
      </c>
      <c r="Z69" s="2"/>
      <c r="AA69" s="2">
        <v>116</v>
      </c>
      <c r="AB69" s="2">
        <v>198.1</v>
      </c>
      <c r="AC69" s="2">
        <v>201.1</v>
      </c>
      <c r="AD69" s="2">
        <v>157.1</v>
      </c>
      <c r="AE69" s="2">
        <v>2</v>
      </c>
      <c r="AF69" s="2">
        <v>28</v>
      </c>
      <c r="AG69" s="2">
        <v>71</v>
      </c>
    </row>
    <row r="70" spans="1:33">
      <c r="A70" s="1">
        <v>87</v>
      </c>
      <c r="B70" s="2" t="s">
        <v>156</v>
      </c>
      <c r="C70" s="2" t="s">
        <v>135</v>
      </c>
      <c r="D70" s="2" t="s">
        <v>36</v>
      </c>
      <c r="E70" s="2">
        <v>29</v>
      </c>
      <c r="F70" s="2">
        <v>13</v>
      </c>
      <c r="G70" s="2">
        <v>13</v>
      </c>
      <c r="H70" s="2">
        <v>184</v>
      </c>
      <c r="I70" s="2">
        <v>300</v>
      </c>
      <c r="J70" s="2">
        <v>2219</v>
      </c>
      <c r="K70" s="2">
        <v>15</v>
      </c>
      <c r="L70" s="2">
        <v>9</v>
      </c>
      <c r="M70" s="2">
        <v>85</v>
      </c>
      <c r="N70" s="2">
        <v>438</v>
      </c>
      <c r="O70" s="2">
        <v>5.15</v>
      </c>
      <c r="P70" s="2">
        <v>4</v>
      </c>
      <c r="Q70" s="2">
        <v>0</v>
      </c>
      <c r="R70" s="2">
        <v>0</v>
      </c>
      <c r="S70" s="2">
        <v>0</v>
      </c>
      <c r="T70" s="2"/>
      <c r="U70" s="2">
        <v>0</v>
      </c>
      <c r="V70" s="2">
        <v>8</v>
      </c>
      <c r="W70" s="2">
        <v>3</v>
      </c>
      <c r="X70" s="2">
        <v>4</v>
      </c>
      <c r="Y70" s="2"/>
      <c r="Z70" s="2">
        <v>2</v>
      </c>
      <c r="AA70" s="2">
        <v>197</v>
      </c>
      <c r="AB70" s="2">
        <v>196.6</v>
      </c>
      <c r="AC70" s="2">
        <v>214.6</v>
      </c>
      <c r="AD70" s="2">
        <v>205.6</v>
      </c>
      <c r="AE70" s="2"/>
      <c r="AF70" s="2">
        <v>20</v>
      </c>
      <c r="AG70" s="2"/>
    </row>
    <row r="71" spans="1:33" hidden="1">
      <c r="A71" s="1">
        <v>78</v>
      </c>
      <c r="B71" s="2" t="s">
        <v>147</v>
      </c>
      <c r="C71" s="2" t="s">
        <v>35</v>
      </c>
      <c r="D71" s="2" t="s">
        <v>39</v>
      </c>
      <c r="E71" s="2">
        <v>30</v>
      </c>
      <c r="F71" s="2">
        <v>17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72</v>
      </c>
      <c r="N71" s="2">
        <v>291</v>
      </c>
      <c r="O71" s="2">
        <v>4.04</v>
      </c>
      <c r="P71" s="2">
        <v>1</v>
      </c>
      <c r="Q71" s="2">
        <v>71</v>
      </c>
      <c r="R71" s="2">
        <v>56</v>
      </c>
      <c r="S71" s="2">
        <v>512</v>
      </c>
      <c r="T71" s="2">
        <v>9.14</v>
      </c>
      <c r="U71" s="2">
        <v>9</v>
      </c>
      <c r="V71" s="2">
        <v>1</v>
      </c>
      <c r="W71" s="2">
        <v>1</v>
      </c>
      <c r="X71" s="2">
        <v>10</v>
      </c>
      <c r="Y71" s="2">
        <v>1</v>
      </c>
      <c r="Z71" s="2"/>
      <c r="AA71" s="2">
        <v>140</v>
      </c>
      <c r="AB71" s="2">
        <v>196.3</v>
      </c>
      <c r="AC71" s="2">
        <v>203.3</v>
      </c>
      <c r="AD71" s="2">
        <v>168.3</v>
      </c>
      <c r="AE71" s="2"/>
      <c r="AF71" s="2">
        <v>24</v>
      </c>
      <c r="AG71" s="2">
        <v>78</v>
      </c>
    </row>
    <row r="72" spans="1:33" hidden="1">
      <c r="A72" s="1">
        <v>69</v>
      </c>
      <c r="B72" s="2" t="s">
        <v>138</v>
      </c>
      <c r="C72" s="2" t="s">
        <v>69</v>
      </c>
      <c r="D72" s="2" t="s">
        <v>39</v>
      </c>
      <c r="E72" s="2">
        <v>23</v>
      </c>
      <c r="F72" s="2">
        <v>14</v>
      </c>
      <c r="G72" s="2">
        <v>8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99</v>
      </c>
      <c r="N72" s="2">
        <v>542</v>
      </c>
      <c r="O72" s="2">
        <v>5.47</v>
      </c>
      <c r="P72" s="2">
        <v>5</v>
      </c>
      <c r="Q72" s="2">
        <v>70</v>
      </c>
      <c r="R72" s="2">
        <v>48</v>
      </c>
      <c r="S72" s="2">
        <v>389</v>
      </c>
      <c r="T72" s="2">
        <v>8.1</v>
      </c>
      <c r="U72" s="2">
        <v>3</v>
      </c>
      <c r="V72" s="2">
        <v>1</v>
      </c>
      <c r="W72" s="2">
        <v>0</v>
      </c>
      <c r="X72" s="2">
        <v>8</v>
      </c>
      <c r="Y72" s="2">
        <v>1</v>
      </c>
      <c r="Z72" s="2"/>
      <c r="AA72" s="2">
        <v>143</v>
      </c>
      <c r="AB72" s="2">
        <v>191.1</v>
      </c>
      <c r="AC72" s="2">
        <v>197.1</v>
      </c>
      <c r="AD72" s="2">
        <v>167.1</v>
      </c>
      <c r="AE72" s="2">
        <v>3</v>
      </c>
      <c r="AF72" s="2">
        <v>23</v>
      </c>
      <c r="AG72" s="2">
        <v>69</v>
      </c>
    </row>
    <row r="73" spans="1:33" hidden="1">
      <c r="A73" s="1">
        <v>41</v>
      </c>
      <c r="B73" s="2" t="s">
        <v>101</v>
      </c>
      <c r="C73" s="2" t="s">
        <v>102</v>
      </c>
      <c r="D73" s="2" t="s">
        <v>52</v>
      </c>
      <c r="E73" s="2">
        <v>27</v>
      </c>
      <c r="F73" s="2">
        <v>15</v>
      </c>
      <c r="G73" s="2">
        <v>15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3</v>
      </c>
      <c r="N73" s="2">
        <v>8</v>
      </c>
      <c r="O73" s="2">
        <v>2.67</v>
      </c>
      <c r="P73" s="2">
        <v>0</v>
      </c>
      <c r="Q73" s="2">
        <v>113</v>
      </c>
      <c r="R73" s="2">
        <v>73</v>
      </c>
      <c r="S73" s="2">
        <v>847</v>
      </c>
      <c r="T73" s="2">
        <v>11.6</v>
      </c>
      <c r="U73" s="2">
        <v>5</v>
      </c>
      <c r="V73" s="2">
        <v>1</v>
      </c>
      <c r="W73" s="2">
        <v>0</v>
      </c>
      <c r="X73" s="2">
        <v>5</v>
      </c>
      <c r="Y73" s="2">
        <v>1</v>
      </c>
      <c r="Z73" s="2"/>
      <c r="AA73" s="2">
        <v>118</v>
      </c>
      <c r="AB73" s="2">
        <v>190.5</v>
      </c>
      <c r="AC73" s="2">
        <v>193.5</v>
      </c>
      <c r="AD73" s="2">
        <v>154</v>
      </c>
      <c r="AE73" s="2">
        <v>30</v>
      </c>
      <c r="AF73" s="2">
        <v>5</v>
      </c>
      <c r="AG73" s="2">
        <v>41</v>
      </c>
    </row>
    <row r="74" spans="1:33" hidden="1">
      <c r="A74" s="1">
        <v>44</v>
      </c>
      <c r="B74" s="2" t="s">
        <v>105</v>
      </c>
      <c r="C74" s="2" t="s">
        <v>65</v>
      </c>
      <c r="D74" s="2" t="s">
        <v>39</v>
      </c>
      <c r="E74" s="2">
        <v>27</v>
      </c>
      <c r="F74" s="2">
        <v>15</v>
      </c>
      <c r="G74" s="2">
        <v>14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231</v>
      </c>
      <c r="N74" s="2">
        <v>876</v>
      </c>
      <c r="O74" s="2">
        <v>3.79</v>
      </c>
      <c r="P74" s="2">
        <v>12</v>
      </c>
      <c r="Q74" s="2">
        <v>23</v>
      </c>
      <c r="R74" s="2">
        <v>17</v>
      </c>
      <c r="S74" s="2">
        <v>92</v>
      </c>
      <c r="T74" s="2">
        <v>5.41</v>
      </c>
      <c r="U74" s="2">
        <v>0</v>
      </c>
      <c r="V74" s="2">
        <v>0</v>
      </c>
      <c r="W74" s="2">
        <v>0</v>
      </c>
      <c r="X74" s="2">
        <v>12</v>
      </c>
      <c r="Y74" s="2"/>
      <c r="Z74" s="2"/>
      <c r="AA74" s="2">
        <v>169</v>
      </c>
      <c r="AB74" s="2">
        <v>185.8</v>
      </c>
      <c r="AC74" s="2">
        <v>188.8</v>
      </c>
      <c r="AD74" s="2">
        <v>177.3</v>
      </c>
      <c r="AE74" s="2">
        <v>27</v>
      </c>
      <c r="AF74" s="2">
        <v>17</v>
      </c>
      <c r="AG74" s="2">
        <v>44</v>
      </c>
    </row>
    <row r="75" spans="1:33" hidden="1">
      <c r="A75" s="1">
        <v>121</v>
      </c>
      <c r="B75" s="2" t="s">
        <v>191</v>
      </c>
      <c r="C75" s="2" t="s">
        <v>35</v>
      </c>
      <c r="D75" s="2" t="s">
        <v>46</v>
      </c>
      <c r="E75" s="2">
        <v>26</v>
      </c>
      <c r="F75" s="2">
        <v>16</v>
      </c>
      <c r="G75" s="2">
        <v>14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/>
      <c r="P75" s="2">
        <v>0</v>
      </c>
      <c r="Q75" s="2">
        <v>101</v>
      </c>
      <c r="R75" s="2">
        <v>78</v>
      </c>
      <c r="S75" s="2">
        <v>933</v>
      </c>
      <c r="T75" s="2">
        <v>11.96</v>
      </c>
      <c r="U75" s="2">
        <v>3</v>
      </c>
      <c r="V75" s="2">
        <v>3</v>
      </c>
      <c r="W75" s="2">
        <v>2</v>
      </c>
      <c r="X75" s="2">
        <v>3</v>
      </c>
      <c r="Y75" s="2"/>
      <c r="Z75" s="2"/>
      <c r="AA75" s="2">
        <v>107</v>
      </c>
      <c r="AB75" s="2">
        <v>185.3</v>
      </c>
      <c r="AC75" s="2">
        <v>190.3</v>
      </c>
      <c r="AD75" s="2">
        <v>146.30000000000001</v>
      </c>
      <c r="AE75" s="2"/>
      <c r="AF75" s="2">
        <v>37</v>
      </c>
      <c r="AG75" s="2"/>
    </row>
    <row r="76" spans="1:33">
      <c r="A76" s="1">
        <v>88</v>
      </c>
      <c r="B76" s="2" t="s">
        <v>157</v>
      </c>
      <c r="C76" s="2" t="s">
        <v>158</v>
      </c>
      <c r="D76" s="2" t="s">
        <v>36</v>
      </c>
      <c r="E76" s="2">
        <v>24</v>
      </c>
      <c r="F76" s="2">
        <v>15</v>
      </c>
      <c r="G76" s="2">
        <v>15</v>
      </c>
      <c r="H76" s="2">
        <v>292</v>
      </c>
      <c r="I76" s="2">
        <v>479</v>
      </c>
      <c r="J76" s="2">
        <v>3118</v>
      </c>
      <c r="K76" s="2">
        <v>17</v>
      </c>
      <c r="L76" s="2">
        <v>15</v>
      </c>
      <c r="M76" s="2">
        <v>32</v>
      </c>
      <c r="N76" s="2">
        <v>108</v>
      </c>
      <c r="O76" s="2">
        <v>3.38</v>
      </c>
      <c r="P76" s="2">
        <v>2</v>
      </c>
      <c r="Q76" s="2">
        <v>0</v>
      </c>
      <c r="R76" s="2">
        <v>0</v>
      </c>
      <c r="S76" s="2">
        <v>0</v>
      </c>
      <c r="T76" s="2"/>
      <c r="U76" s="2">
        <v>0</v>
      </c>
      <c r="V76" s="2">
        <v>8</v>
      </c>
      <c r="W76" s="2">
        <v>3</v>
      </c>
      <c r="X76" s="2">
        <v>2</v>
      </c>
      <c r="Y76" s="2"/>
      <c r="Z76" s="2">
        <v>1</v>
      </c>
      <c r="AA76" s="2">
        <v>182</v>
      </c>
      <c r="AB76" s="2">
        <v>181.5</v>
      </c>
      <c r="AC76" s="2">
        <v>205.5</v>
      </c>
      <c r="AD76" s="2">
        <v>196.5</v>
      </c>
      <c r="AE76" s="2"/>
      <c r="AF76" s="2">
        <v>21</v>
      </c>
      <c r="AG76" s="2"/>
    </row>
    <row r="77" spans="1:33" hidden="1">
      <c r="A77" s="1">
        <v>133</v>
      </c>
      <c r="B77" s="2" t="s">
        <v>203</v>
      </c>
      <c r="C77" s="2" t="s">
        <v>87</v>
      </c>
      <c r="D77" s="2" t="s">
        <v>46</v>
      </c>
      <c r="E77" s="2">
        <v>26</v>
      </c>
      <c r="F77" s="2">
        <v>17</v>
      </c>
      <c r="G77" s="2">
        <v>17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7</v>
      </c>
      <c r="N77" s="2">
        <v>25</v>
      </c>
      <c r="O77" s="2">
        <v>3.57</v>
      </c>
      <c r="P77" s="2">
        <v>0</v>
      </c>
      <c r="Q77" s="2">
        <v>147</v>
      </c>
      <c r="R77" s="2">
        <v>86</v>
      </c>
      <c r="S77" s="2">
        <v>882</v>
      </c>
      <c r="T77" s="2">
        <v>10.26</v>
      </c>
      <c r="U77" s="2">
        <v>0</v>
      </c>
      <c r="V77" s="2">
        <v>1</v>
      </c>
      <c r="W77" s="2">
        <v>0</v>
      </c>
      <c r="X77" s="2">
        <v>0</v>
      </c>
      <c r="Y77" s="2">
        <v>2</v>
      </c>
      <c r="Z77" s="2"/>
      <c r="AA77" s="2">
        <v>95</v>
      </c>
      <c r="AB77" s="2">
        <v>180.7</v>
      </c>
      <c r="AC77" s="2">
        <v>183.7</v>
      </c>
      <c r="AD77" s="2">
        <v>137.69999999999999</v>
      </c>
      <c r="AE77" s="2"/>
      <c r="AF77" s="2">
        <v>46</v>
      </c>
      <c r="AG77" s="2"/>
    </row>
    <row r="78" spans="1:33" hidden="1">
      <c r="A78" s="1">
        <v>112</v>
      </c>
      <c r="B78" s="2" t="s">
        <v>182</v>
      </c>
      <c r="C78" s="2" t="s">
        <v>90</v>
      </c>
      <c r="D78" s="2" t="s">
        <v>46</v>
      </c>
      <c r="E78" s="2">
        <v>26</v>
      </c>
      <c r="F78" s="2">
        <v>14</v>
      </c>
      <c r="G78" s="2">
        <v>13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2</v>
      </c>
      <c r="N78" s="2">
        <v>-11</v>
      </c>
      <c r="O78" s="2">
        <v>-5.5</v>
      </c>
      <c r="P78" s="2">
        <v>0</v>
      </c>
      <c r="Q78" s="2">
        <v>96</v>
      </c>
      <c r="R78" s="2">
        <v>67</v>
      </c>
      <c r="S78" s="2">
        <v>804</v>
      </c>
      <c r="T78" s="2">
        <v>12</v>
      </c>
      <c r="U78" s="2">
        <v>6</v>
      </c>
      <c r="V78" s="2">
        <v>2</v>
      </c>
      <c r="W78" s="2">
        <v>2</v>
      </c>
      <c r="X78" s="2">
        <v>6</v>
      </c>
      <c r="Y78" s="2">
        <v>1</v>
      </c>
      <c r="Z78" s="2"/>
      <c r="AA78" s="2">
        <v>113</v>
      </c>
      <c r="AB78" s="2">
        <v>180.3</v>
      </c>
      <c r="AC78" s="2">
        <v>185.3</v>
      </c>
      <c r="AD78" s="2">
        <v>146.80000000000001</v>
      </c>
      <c r="AE78" s="2"/>
      <c r="AF78" s="2">
        <v>32</v>
      </c>
      <c r="AG78" s="2"/>
    </row>
    <row r="79" spans="1:33" hidden="1">
      <c r="A79" s="1">
        <v>116</v>
      </c>
      <c r="B79" s="2" t="s">
        <v>186</v>
      </c>
      <c r="C79" s="2" t="s">
        <v>45</v>
      </c>
      <c r="D79" s="2" t="s">
        <v>46</v>
      </c>
      <c r="E79" s="2">
        <v>32</v>
      </c>
      <c r="F79" s="2">
        <v>17</v>
      </c>
      <c r="G79" s="2">
        <v>17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4</v>
      </c>
      <c r="O79" s="2">
        <v>4</v>
      </c>
      <c r="P79" s="2">
        <v>0</v>
      </c>
      <c r="Q79" s="2">
        <v>107</v>
      </c>
      <c r="R79" s="2">
        <v>70</v>
      </c>
      <c r="S79" s="2">
        <v>716</v>
      </c>
      <c r="T79" s="2">
        <v>10.23</v>
      </c>
      <c r="U79" s="2">
        <v>6</v>
      </c>
      <c r="V79" s="2">
        <v>0</v>
      </c>
      <c r="W79" s="2">
        <v>0</v>
      </c>
      <c r="X79" s="2">
        <v>6</v>
      </c>
      <c r="Y79" s="2">
        <v>1</v>
      </c>
      <c r="Z79" s="2"/>
      <c r="AA79" s="2">
        <v>110</v>
      </c>
      <c r="AB79" s="2">
        <v>180</v>
      </c>
      <c r="AC79" s="2">
        <v>183</v>
      </c>
      <c r="AD79" s="2">
        <v>145</v>
      </c>
      <c r="AE79" s="2"/>
      <c r="AF79" s="2">
        <v>35</v>
      </c>
      <c r="AG79" s="2"/>
    </row>
    <row r="80" spans="1:33" hidden="1">
      <c r="A80" s="1">
        <v>120</v>
      </c>
      <c r="B80" s="2" t="s">
        <v>190</v>
      </c>
      <c r="C80" s="2" t="s">
        <v>135</v>
      </c>
      <c r="D80" s="2" t="s">
        <v>46</v>
      </c>
      <c r="E80" s="2">
        <v>21</v>
      </c>
      <c r="F80" s="2">
        <v>17</v>
      </c>
      <c r="G80" s="2">
        <v>15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/>
      <c r="P80" s="2">
        <v>0</v>
      </c>
      <c r="Q80" s="2">
        <v>117</v>
      </c>
      <c r="R80" s="2">
        <v>72</v>
      </c>
      <c r="S80" s="2">
        <v>866</v>
      </c>
      <c r="T80" s="2">
        <v>12.03</v>
      </c>
      <c r="U80" s="2">
        <v>4</v>
      </c>
      <c r="V80" s="2">
        <v>3</v>
      </c>
      <c r="W80" s="2">
        <v>3</v>
      </c>
      <c r="X80" s="2">
        <v>4</v>
      </c>
      <c r="Y80" s="2">
        <v>1</v>
      </c>
      <c r="Z80" s="2"/>
      <c r="AA80" s="2">
        <v>107</v>
      </c>
      <c r="AB80" s="2">
        <v>178.6</v>
      </c>
      <c r="AC80" s="2">
        <v>184.6</v>
      </c>
      <c r="AD80" s="2">
        <v>142.6</v>
      </c>
      <c r="AE80" s="2"/>
      <c r="AF80" s="2">
        <v>38</v>
      </c>
      <c r="AG80" s="2"/>
    </row>
    <row r="81" spans="1:33" hidden="1">
      <c r="A81" s="1">
        <v>97</v>
      </c>
      <c r="B81" s="2" t="s">
        <v>167</v>
      </c>
      <c r="C81" s="2" t="s">
        <v>50</v>
      </c>
      <c r="D81" s="2" t="s">
        <v>39</v>
      </c>
      <c r="E81" s="2">
        <v>25</v>
      </c>
      <c r="F81" s="2">
        <v>16</v>
      </c>
      <c r="G81" s="2">
        <v>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177</v>
      </c>
      <c r="N81" s="2">
        <v>819</v>
      </c>
      <c r="O81" s="2">
        <v>4.63</v>
      </c>
      <c r="P81" s="2">
        <v>5</v>
      </c>
      <c r="Q81" s="2">
        <v>52</v>
      </c>
      <c r="R81" s="2">
        <v>38</v>
      </c>
      <c r="S81" s="2">
        <v>280</v>
      </c>
      <c r="T81" s="2">
        <v>7.37</v>
      </c>
      <c r="U81" s="2">
        <v>1</v>
      </c>
      <c r="V81" s="2">
        <v>3</v>
      </c>
      <c r="W81" s="2">
        <v>3</v>
      </c>
      <c r="X81" s="2">
        <v>6</v>
      </c>
      <c r="Y81" s="2"/>
      <c r="Z81" s="2"/>
      <c r="AA81" s="2">
        <v>140</v>
      </c>
      <c r="AB81" s="2">
        <v>177.9</v>
      </c>
      <c r="AC81" s="2">
        <v>186.9</v>
      </c>
      <c r="AD81" s="2">
        <v>158.9</v>
      </c>
      <c r="AE81" s="2"/>
      <c r="AF81" s="2">
        <v>25</v>
      </c>
      <c r="AG81" s="2"/>
    </row>
    <row r="82" spans="1:33" hidden="1">
      <c r="A82" s="1">
        <v>66</v>
      </c>
      <c r="B82" s="2" t="s">
        <v>133</v>
      </c>
      <c r="C82" s="2" t="s">
        <v>107</v>
      </c>
      <c r="D82" s="2" t="s">
        <v>39</v>
      </c>
      <c r="E82" s="2">
        <v>25</v>
      </c>
      <c r="F82" s="2">
        <v>16</v>
      </c>
      <c r="G82" s="2">
        <v>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201</v>
      </c>
      <c r="N82" s="2">
        <v>801</v>
      </c>
      <c r="O82" s="2">
        <v>3.99</v>
      </c>
      <c r="P82" s="2">
        <v>5</v>
      </c>
      <c r="Q82" s="2">
        <v>40</v>
      </c>
      <c r="R82" s="2">
        <v>34</v>
      </c>
      <c r="S82" s="2">
        <v>316</v>
      </c>
      <c r="T82" s="2">
        <v>9.2899999999999991</v>
      </c>
      <c r="U82" s="2">
        <v>1</v>
      </c>
      <c r="V82" s="2">
        <v>2</v>
      </c>
      <c r="W82" s="2">
        <v>2</v>
      </c>
      <c r="X82" s="2">
        <v>6</v>
      </c>
      <c r="Y82" s="2"/>
      <c r="Z82" s="2"/>
      <c r="AA82" s="2">
        <v>144</v>
      </c>
      <c r="AB82" s="2">
        <v>177.7</v>
      </c>
      <c r="AC82" s="2">
        <v>185.7</v>
      </c>
      <c r="AD82" s="2">
        <v>160.69999999999999</v>
      </c>
      <c r="AE82" s="2">
        <v>3</v>
      </c>
      <c r="AF82" s="2">
        <v>21</v>
      </c>
      <c r="AG82" s="2">
        <v>66</v>
      </c>
    </row>
    <row r="83" spans="1:33" hidden="1">
      <c r="A83" s="1">
        <v>51</v>
      </c>
      <c r="B83" s="2" t="s">
        <v>115</v>
      </c>
      <c r="C83" s="2" t="s">
        <v>85</v>
      </c>
      <c r="D83" s="2" t="s">
        <v>52</v>
      </c>
      <c r="E83" s="2">
        <v>28</v>
      </c>
      <c r="F83" s="2">
        <v>17</v>
      </c>
      <c r="G83" s="2">
        <v>14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2</v>
      </c>
      <c r="N83" s="2">
        <v>13</v>
      </c>
      <c r="O83" s="2">
        <v>6.5</v>
      </c>
      <c r="P83" s="2">
        <v>0</v>
      </c>
      <c r="Q83" s="2">
        <v>98</v>
      </c>
      <c r="R83" s="2">
        <v>73</v>
      </c>
      <c r="S83" s="2">
        <v>766</v>
      </c>
      <c r="T83" s="2">
        <v>10.49</v>
      </c>
      <c r="U83" s="2">
        <v>4</v>
      </c>
      <c r="V83" s="2">
        <v>0</v>
      </c>
      <c r="W83" s="2">
        <v>0</v>
      </c>
      <c r="X83" s="2">
        <v>4</v>
      </c>
      <c r="Y83" s="2">
        <v>1</v>
      </c>
      <c r="Z83" s="2"/>
      <c r="AA83" s="2">
        <v>104</v>
      </c>
      <c r="AB83" s="2">
        <v>176.9</v>
      </c>
      <c r="AC83" s="2">
        <v>179.9</v>
      </c>
      <c r="AD83" s="2">
        <v>140.4</v>
      </c>
      <c r="AE83" s="2">
        <v>18</v>
      </c>
      <c r="AF83" s="2">
        <v>6</v>
      </c>
      <c r="AG83" s="2">
        <v>51</v>
      </c>
    </row>
    <row r="84" spans="1:33" hidden="1">
      <c r="A84" s="1">
        <v>111</v>
      </c>
      <c r="B84" s="2" t="s">
        <v>181</v>
      </c>
      <c r="C84" s="2" t="s">
        <v>48</v>
      </c>
      <c r="D84" s="2" t="s">
        <v>46</v>
      </c>
      <c r="E84" s="2">
        <v>28</v>
      </c>
      <c r="F84" s="2">
        <v>13</v>
      </c>
      <c r="G84" s="2">
        <v>13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/>
      <c r="P84" s="2">
        <v>0</v>
      </c>
      <c r="Q84" s="2">
        <v>93</v>
      </c>
      <c r="R84" s="2">
        <v>63</v>
      </c>
      <c r="S84" s="2">
        <v>895</v>
      </c>
      <c r="T84" s="2">
        <v>14.21</v>
      </c>
      <c r="U84" s="2">
        <v>4</v>
      </c>
      <c r="V84" s="2">
        <v>0</v>
      </c>
      <c r="W84" s="2">
        <v>0</v>
      </c>
      <c r="X84" s="2">
        <v>4</v>
      </c>
      <c r="Y84" s="2"/>
      <c r="Z84" s="2"/>
      <c r="AA84" s="2">
        <v>114</v>
      </c>
      <c r="AB84" s="2">
        <v>176.5</v>
      </c>
      <c r="AC84" s="2">
        <v>179.5</v>
      </c>
      <c r="AD84" s="2">
        <v>145</v>
      </c>
      <c r="AE84" s="2"/>
      <c r="AF84" s="2">
        <v>31</v>
      </c>
      <c r="AG84" s="2"/>
    </row>
    <row r="85" spans="1:33" hidden="1">
      <c r="A85" s="1">
        <v>114</v>
      </c>
      <c r="B85" s="2" t="s">
        <v>184</v>
      </c>
      <c r="C85" s="2" t="s">
        <v>95</v>
      </c>
      <c r="D85" s="2" t="s">
        <v>46</v>
      </c>
      <c r="E85" s="2">
        <v>26</v>
      </c>
      <c r="F85" s="2">
        <v>17</v>
      </c>
      <c r="G85" s="2">
        <v>12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38</v>
      </c>
      <c r="N85" s="2">
        <v>187</v>
      </c>
      <c r="O85" s="2">
        <v>4.92</v>
      </c>
      <c r="P85" s="2">
        <v>1</v>
      </c>
      <c r="Q85" s="2">
        <v>92</v>
      </c>
      <c r="R85" s="2">
        <v>64</v>
      </c>
      <c r="S85" s="2">
        <v>656</v>
      </c>
      <c r="T85" s="2">
        <v>10.25</v>
      </c>
      <c r="U85" s="2">
        <v>4</v>
      </c>
      <c r="V85" s="2">
        <v>1</v>
      </c>
      <c r="W85" s="2">
        <v>1</v>
      </c>
      <c r="X85" s="2">
        <v>5</v>
      </c>
      <c r="Y85" s="2"/>
      <c r="Z85" s="2"/>
      <c r="AA85" s="2">
        <v>112</v>
      </c>
      <c r="AB85" s="2">
        <v>176.3</v>
      </c>
      <c r="AC85" s="2">
        <v>183.3</v>
      </c>
      <c r="AD85" s="2">
        <v>144.30000000000001</v>
      </c>
      <c r="AE85" s="2"/>
      <c r="AF85" s="2">
        <v>34</v>
      </c>
      <c r="AG85" s="2"/>
    </row>
    <row r="86" spans="1:33" hidden="1">
      <c r="A86" s="1">
        <v>74</v>
      </c>
      <c r="B86" s="2" t="s">
        <v>143</v>
      </c>
      <c r="C86" s="2" t="s">
        <v>80</v>
      </c>
      <c r="D86" s="2" t="s">
        <v>46</v>
      </c>
      <c r="E86" s="2">
        <v>27</v>
      </c>
      <c r="F86" s="2">
        <v>15</v>
      </c>
      <c r="G86" s="2">
        <v>15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2</v>
      </c>
      <c r="N86" s="2">
        <v>0</v>
      </c>
      <c r="O86" s="2">
        <v>0</v>
      </c>
      <c r="P86" s="2">
        <v>0</v>
      </c>
      <c r="Q86" s="2">
        <v>100</v>
      </c>
      <c r="R86" s="2">
        <v>60</v>
      </c>
      <c r="S86" s="2">
        <v>788</v>
      </c>
      <c r="T86" s="2">
        <v>13.13</v>
      </c>
      <c r="U86" s="2">
        <v>6</v>
      </c>
      <c r="V86" s="2">
        <v>0</v>
      </c>
      <c r="W86" s="2">
        <v>0</v>
      </c>
      <c r="X86" s="2">
        <v>6</v>
      </c>
      <c r="Y86" s="2"/>
      <c r="Z86" s="2"/>
      <c r="AA86" s="2">
        <v>115</v>
      </c>
      <c r="AB86" s="2">
        <v>174.8</v>
      </c>
      <c r="AC86" s="2">
        <v>177.8</v>
      </c>
      <c r="AD86" s="2">
        <v>144.80000000000001</v>
      </c>
      <c r="AE86" s="2"/>
      <c r="AF86" s="2">
        <v>29</v>
      </c>
      <c r="AG86" s="2">
        <v>74</v>
      </c>
    </row>
    <row r="87" spans="1:33">
      <c r="A87" s="1">
        <v>89</v>
      </c>
      <c r="B87" s="2" t="s">
        <v>159</v>
      </c>
      <c r="C87" s="2" t="s">
        <v>78</v>
      </c>
      <c r="D87" s="2" t="s">
        <v>36</v>
      </c>
      <c r="E87" s="2">
        <v>35</v>
      </c>
      <c r="F87" s="2">
        <v>14</v>
      </c>
      <c r="G87" s="2">
        <v>14</v>
      </c>
      <c r="H87" s="2">
        <v>252</v>
      </c>
      <c r="I87" s="2">
        <v>378</v>
      </c>
      <c r="J87" s="2">
        <v>2871</v>
      </c>
      <c r="K87" s="2">
        <v>18</v>
      </c>
      <c r="L87" s="2">
        <v>9</v>
      </c>
      <c r="M87" s="2">
        <v>30</v>
      </c>
      <c r="N87" s="2">
        <v>54</v>
      </c>
      <c r="O87" s="2">
        <v>1.8</v>
      </c>
      <c r="P87" s="2">
        <v>0</v>
      </c>
      <c r="Q87" s="2">
        <v>0</v>
      </c>
      <c r="R87" s="2">
        <v>0</v>
      </c>
      <c r="S87" s="2">
        <v>0</v>
      </c>
      <c r="T87" s="2"/>
      <c r="U87" s="2">
        <v>0</v>
      </c>
      <c r="V87" s="2">
        <v>5</v>
      </c>
      <c r="W87" s="2">
        <v>1</v>
      </c>
      <c r="X87" s="2">
        <v>0</v>
      </c>
      <c r="Y87" s="2"/>
      <c r="Z87" s="2">
        <v>1</v>
      </c>
      <c r="AA87" s="2">
        <v>174</v>
      </c>
      <c r="AB87" s="2">
        <v>174.2</v>
      </c>
      <c r="AC87" s="2">
        <v>187.2</v>
      </c>
      <c r="AD87" s="2">
        <v>183.2</v>
      </c>
      <c r="AE87" s="2"/>
      <c r="AF87" s="2">
        <v>22</v>
      </c>
      <c r="AG87" s="2"/>
    </row>
    <row r="88" spans="1:33" hidden="1">
      <c r="A88" s="1">
        <v>61</v>
      </c>
      <c r="B88" s="2" t="s">
        <v>128</v>
      </c>
      <c r="C88" s="2" t="s">
        <v>50</v>
      </c>
      <c r="D88" s="2" t="s">
        <v>46</v>
      </c>
      <c r="E88" s="2">
        <v>23</v>
      </c>
      <c r="F88" s="2">
        <v>15</v>
      </c>
      <c r="G88" s="2">
        <v>15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/>
      <c r="P88" s="2">
        <v>0</v>
      </c>
      <c r="Q88" s="2">
        <v>93</v>
      </c>
      <c r="R88" s="2">
        <v>48</v>
      </c>
      <c r="S88" s="2">
        <v>836</v>
      </c>
      <c r="T88" s="2">
        <v>17.420000000000002</v>
      </c>
      <c r="U88" s="2">
        <v>7</v>
      </c>
      <c r="V88" s="2">
        <v>1</v>
      </c>
      <c r="W88" s="2">
        <v>1</v>
      </c>
      <c r="X88" s="2">
        <v>7</v>
      </c>
      <c r="Y88" s="2"/>
      <c r="Z88" s="2"/>
      <c r="AA88" s="2">
        <v>124</v>
      </c>
      <c r="AB88" s="2">
        <v>171.6</v>
      </c>
      <c r="AC88" s="2">
        <v>175.6</v>
      </c>
      <c r="AD88" s="2">
        <v>147.6</v>
      </c>
      <c r="AE88" s="2">
        <v>9</v>
      </c>
      <c r="AF88" s="2">
        <v>24</v>
      </c>
      <c r="AG88" s="2">
        <v>61</v>
      </c>
    </row>
    <row r="89" spans="1:33">
      <c r="A89" s="1">
        <v>90</v>
      </c>
      <c r="B89" s="2" t="s">
        <v>160</v>
      </c>
      <c r="C89" s="2" t="s">
        <v>90</v>
      </c>
      <c r="D89" s="2" t="s">
        <v>36</v>
      </c>
      <c r="E89" s="2">
        <v>24</v>
      </c>
      <c r="F89" s="2">
        <v>14</v>
      </c>
      <c r="G89" s="2">
        <v>14</v>
      </c>
      <c r="H89" s="2">
        <v>288</v>
      </c>
      <c r="I89" s="2">
        <v>442</v>
      </c>
      <c r="J89" s="2">
        <v>2997</v>
      </c>
      <c r="K89" s="2">
        <v>14</v>
      </c>
      <c r="L89" s="2">
        <v>11</v>
      </c>
      <c r="M89" s="2">
        <v>47</v>
      </c>
      <c r="N89" s="2">
        <v>102</v>
      </c>
      <c r="O89" s="2">
        <v>2.17</v>
      </c>
      <c r="P89" s="2">
        <v>1</v>
      </c>
      <c r="Q89" s="2">
        <v>0</v>
      </c>
      <c r="R89" s="2">
        <v>0</v>
      </c>
      <c r="S89" s="2">
        <v>0</v>
      </c>
      <c r="T89" s="2"/>
      <c r="U89" s="2">
        <v>0</v>
      </c>
      <c r="V89" s="2">
        <v>5</v>
      </c>
      <c r="W89" s="2">
        <v>1</v>
      </c>
      <c r="X89" s="2">
        <v>1</v>
      </c>
      <c r="Y89" s="2"/>
      <c r="Z89" s="2">
        <v>1</v>
      </c>
      <c r="AA89" s="2">
        <v>170</v>
      </c>
      <c r="AB89" s="2">
        <v>170.1</v>
      </c>
      <c r="AC89" s="2">
        <v>188.1</v>
      </c>
      <c r="AD89" s="2">
        <v>181.1</v>
      </c>
      <c r="AE89" s="2"/>
      <c r="AF89" s="2">
        <v>23</v>
      </c>
      <c r="AG89" s="2"/>
    </row>
    <row r="90" spans="1:33" hidden="1">
      <c r="A90" s="1">
        <v>129</v>
      </c>
      <c r="B90" s="2" t="s">
        <v>199</v>
      </c>
      <c r="C90" s="2" t="s">
        <v>48</v>
      </c>
      <c r="D90" s="2" t="s">
        <v>46</v>
      </c>
      <c r="E90" s="2">
        <v>24</v>
      </c>
      <c r="F90" s="2">
        <v>16</v>
      </c>
      <c r="G90" s="2">
        <v>11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v>4</v>
      </c>
      <c r="O90" s="2">
        <v>4</v>
      </c>
      <c r="P90" s="2">
        <v>0</v>
      </c>
      <c r="Q90" s="2">
        <v>107</v>
      </c>
      <c r="R90" s="2">
        <v>72</v>
      </c>
      <c r="S90" s="2">
        <v>769</v>
      </c>
      <c r="T90" s="2">
        <v>10.68</v>
      </c>
      <c r="U90" s="2">
        <v>3</v>
      </c>
      <c r="V90" s="2">
        <v>1</v>
      </c>
      <c r="W90" s="2">
        <v>0</v>
      </c>
      <c r="X90" s="2">
        <v>3</v>
      </c>
      <c r="Y90" s="2">
        <v>1</v>
      </c>
      <c r="Z90" s="2"/>
      <c r="AA90" s="2">
        <v>97</v>
      </c>
      <c r="AB90" s="2">
        <v>169.3</v>
      </c>
      <c r="AC90" s="2">
        <v>172.3</v>
      </c>
      <c r="AD90" s="2">
        <v>133.30000000000001</v>
      </c>
      <c r="AE90" s="2"/>
      <c r="AF90" s="2">
        <v>41</v>
      </c>
      <c r="AG90" s="2"/>
    </row>
    <row r="91" spans="1:33">
      <c r="A91" s="1">
        <v>91</v>
      </c>
      <c r="B91" s="2" t="s">
        <v>161</v>
      </c>
      <c r="C91" s="2" t="s">
        <v>55</v>
      </c>
      <c r="D91" s="2" t="s">
        <v>36</v>
      </c>
      <c r="E91" s="2">
        <v>30</v>
      </c>
      <c r="F91" s="2">
        <v>16</v>
      </c>
      <c r="G91" s="2">
        <v>11</v>
      </c>
      <c r="H91" s="2">
        <v>236</v>
      </c>
      <c r="I91" s="2">
        <v>369</v>
      </c>
      <c r="J91" s="2">
        <v>2608</v>
      </c>
      <c r="K91" s="2">
        <v>12</v>
      </c>
      <c r="L91" s="2">
        <v>6</v>
      </c>
      <c r="M91" s="2">
        <v>49</v>
      </c>
      <c r="N91" s="2">
        <v>243</v>
      </c>
      <c r="O91" s="2">
        <v>4.96</v>
      </c>
      <c r="P91" s="2">
        <v>2</v>
      </c>
      <c r="Q91" s="2">
        <v>0</v>
      </c>
      <c r="R91" s="2">
        <v>0</v>
      </c>
      <c r="S91" s="2">
        <v>0</v>
      </c>
      <c r="T91" s="2"/>
      <c r="U91" s="2">
        <v>0</v>
      </c>
      <c r="V91" s="2">
        <v>6</v>
      </c>
      <c r="W91" s="2">
        <v>4</v>
      </c>
      <c r="X91" s="2">
        <v>2</v>
      </c>
      <c r="Y91" s="2"/>
      <c r="Z91" s="2"/>
      <c r="AA91" s="2">
        <v>169</v>
      </c>
      <c r="AB91" s="2">
        <v>168.6</v>
      </c>
      <c r="AC91" s="2">
        <v>184.6</v>
      </c>
      <c r="AD91" s="2">
        <v>174.6</v>
      </c>
      <c r="AE91" s="2"/>
      <c r="AF91" s="2">
        <v>24</v>
      </c>
      <c r="AG91" s="2"/>
    </row>
    <row r="92" spans="1:33" hidden="1">
      <c r="A92" s="1">
        <v>115</v>
      </c>
      <c r="B92" s="2" t="s">
        <v>185</v>
      </c>
      <c r="C92" s="2" t="s">
        <v>75</v>
      </c>
      <c r="D92" s="2" t="s">
        <v>46</v>
      </c>
      <c r="E92" s="2">
        <v>26</v>
      </c>
      <c r="F92" s="2">
        <v>13</v>
      </c>
      <c r="G92" s="2">
        <v>12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42</v>
      </c>
      <c r="N92" s="2">
        <v>232</v>
      </c>
      <c r="O92" s="2">
        <v>5.52</v>
      </c>
      <c r="P92" s="2">
        <v>3</v>
      </c>
      <c r="Q92" s="2">
        <v>94</v>
      </c>
      <c r="R92" s="2">
        <v>56</v>
      </c>
      <c r="S92" s="2">
        <v>632</v>
      </c>
      <c r="T92" s="2">
        <v>11.29</v>
      </c>
      <c r="U92" s="2">
        <v>2</v>
      </c>
      <c r="V92" s="2">
        <v>3</v>
      </c>
      <c r="W92" s="2">
        <v>2</v>
      </c>
      <c r="X92" s="2">
        <v>5</v>
      </c>
      <c r="Y92" s="2"/>
      <c r="Z92" s="2"/>
      <c r="AA92" s="2">
        <v>112</v>
      </c>
      <c r="AB92" s="2">
        <v>168.4</v>
      </c>
      <c r="AC92" s="2">
        <v>176.4</v>
      </c>
      <c r="AD92" s="2">
        <v>140.4</v>
      </c>
      <c r="AE92" s="2"/>
      <c r="AF92" s="2">
        <v>33</v>
      </c>
      <c r="AG92" s="2"/>
    </row>
    <row r="93" spans="1:33" hidden="1">
      <c r="A93" s="1">
        <v>98</v>
      </c>
      <c r="B93" s="2" t="s">
        <v>168</v>
      </c>
      <c r="C93" s="2" t="s">
        <v>57</v>
      </c>
      <c r="D93" s="2" t="s">
        <v>39</v>
      </c>
      <c r="E93" s="2">
        <v>30</v>
      </c>
      <c r="F93" s="2">
        <v>16</v>
      </c>
      <c r="G93" s="2">
        <v>14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181</v>
      </c>
      <c r="N93" s="2">
        <v>891</v>
      </c>
      <c r="O93" s="2">
        <v>4.92</v>
      </c>
      <c r="P93" s="2">
        <v>3</v>
      </c>
      <c r="Q93" s="2">
        <v>42</v>
      </c>
      <c r="R93" s="2">
        <v>31</v>
      </c>
      <c r="S93" s="2">
        <v>202</v>
      </c>
      <c r="T93" s="2">
        <v>6.52</v>
      </c>
      <c r="U93" s="2">
        <v>2</v>
      </c>
      <c r="V93" s="2">
        <v>1</v>
      </c>
      <c r="W93" s="2">
        <v>1</v>
      </c>
      <c r="X93" s="2">
        <v>5</v>
      </c>
      <c r="Y93" s="2"/>
      <c r="Z93" s="2"/>
      <c r="AA93" s="2">
        <v>137</v>
      </c>
      <c r="AB93" s="2">
        <v>168.3</v>
      </c>
      <c r="AC93" s="2">
        <v>175.3</v>
      </c>
      <c r="AD93" s="2">
        <v>152.80000000000001</v>
      </c>
      <c r="AE93" s="2"/>
      <c r="AF93" s="2">
        <v>27</v>
      </c>
      <c r="AG93" s="2"/>
    </row>
    <row r="94" spans="1:33" hidden="1">
      <c r="A94" s="1">
        <v>96</v>
      </c>
      <c r="B94" s="2" t="s">
        <v>166</v>
      </c>
      <c r="C94" s="2" t="s">
        <v>80</v>
      </c>
      <c r="D94" s="2" t="s">
        <v>39</v>
      </c>
      <c r="E94" s="2">
        <v>24</v>
      </c>
      <c r="F94" s="2">
        <v>17</v>
      </c>
      <c r="G94" s="2">
        <v>3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186</v>
      </c>
      <c r="N94" s="2">
        <v>770</v>
      </c>
      <c r="O94" s="2">
        <v>4.1399999999999997</v>
      </c>
      <c r="P94" s="2">
        <v>7</v>
      </c>
      <c r="Q94" s="2">
        <v>43</v>
      </c>
      <c r="R94" s="2">
        <v>28</v>
      </c>
      <c r="S94" s="2">
        <v>206</v>
      </c>
      <c r="T94" s="2">
        <v>7.36</v>
      </c>
      <c r="U94" s="2">
        <v>0</v>
      </c>
      <c r="V94" s="2">
        <v>1</v>
      </c>
      <c r="W94" s="2">
        <v>0</v>
      </c>
      <c r="X94" s="2">
        <v>7</v>
      </c>
      <c r="Y94" s="2"/>
      <c r="Z94" s="2"/>
      <c r="AA94" s="2">
        <v>140</v>
      </c>
      <c r="AB94" s="2">
        <v>167.6</v>
      </c>
      <c r="AC94" s="2">
        <v>173.6</v>
      </c>
      <c r="AD94" s="2">
        <v>153.6</v>
      </c>
      <c r="AE94" s="2"/>
      <c r="AF94" s="2">
        <v>26</v>
      </c>
      <c r="AG94" s="2"/>
    </row>
    <row r="95" spans="1:33" hidden="1">
      <c r="A95" s="1">
        <v>117</v>
      </c>
      <c r="B95" s="2" t="s">
        <v>187</v>
      </c>
      <c r="C95" s="2" t="s">
        <v>67</v>
      </c>
      <c r="D95" s="2" t="s">
        <v>46</v>
      </c>
      <c r="E95" s="2">
        <v>28</v>
      </c>
      <c r="F95" s="2">
        <v>16</v>
      </c>
      <c r="G95" s="2">
        <v>14</v>
      </c>
      <c r="H95" s="2">
        <v>1</v>
      </c>
      <c r="I95" s="2">
        <v>1</v>
      </c>
      <c r="J95" s="2">
        <v>23</v>
      </c>
      <c r="K95" s="2">
        <v>0</v>
      </c>
      <c r="L95" s="2">
        <v>0</v>
      </c>
      <c r="M95" s="2">
        <v>0</v>
      </c>
      <c r="N95" s="2">
        <v>0</v>
      </c>
      <c r="O95" s="2"/>
      <c r="P95" s="2">
        <v>0</v>
      </c>
      <c r="Q95" s="2">
        <v>82</v>
      </c>
      <c r="R95" s="2">
        <v>58</v>
      </c>
      <c r="S95" s="2">
        <v>762</v>
      </c>
      <c r="T95" s="2">
        <v>13.14</v>
      </c>
      <c r="U95" s="2">
        <v>5</v>
      </c>
      <c r="V95" s="2">
        <v>0</v>
      </c>
      <c r="W95" s="2">
        <v>0</v>
      </c>
      <c r="X95" s="2">
        <v>5</v>
      </c>
      <c r="Y95" s="2">
        <v>1</v>
      </c>
      <c r="Z95" s="2"/>
      <c r="AA95" s="2">
        <v>109</v>
      </c>
      <c r="AB95" s="2">
        <v>167.1</v>
      </c>
      <c r="AC95" s="2">
        <v>170.1</v>
      </c>
      <c r="AD95" s="2">
        <v>138.1</v>
      </c>
      <c r="AE95" s="2"/>
      <c r="AF95" s="2">
        <v>36</v>
      </c>
      <c r="AG95" s="2"/>
    </row>
    <row r="96" spans="1:33" hidden="1">
      <c r="A96" s="1">
        <v>122</v>
      </c>
      <c r="B96" s="2" t="s">
        <v>192</v>
      </c>
      <c r="C96" s="2" t="s">
        <v>55</v>
      </c>
      <c r="D96" s="2" t="s">
        <v>46</v>
      </c>
      <c r="E96" s="2">
        <v>23</v>
      </c>
      <c r="F96" s="2">
        <v>17</v>
      </c>
      <c r="G96" s="2">
        <v>14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  <c r="N96" s="2">
        <v>2</v>
      </c>
      <c r="O96" s="2">
        <v>2</v>
      </c>
      <c r="P96" s="2">
        <v>0</v>
      </c>
      <c r="Q96" s="2">
        <v>96</v>
      </c>
      <c r="R96" s="2">
        <v>61</v>
      </c>
      <c r="S96" s="2">
        <v>839</v>
      </c>
      <c r="T96" s="2">
        <v>13.75</v>
      </c>
      <c r="U96" s="2">
        <v>3</v>
      </c>
      <c r="V96" s="2">
        <v>1</v>
      </c>
      <c r="W96" s="2">
        <v>1</v>
      </c>
      <c r="X96" s="2">
        <v>4</v>
      </c>
      <c r="Y96" s="2"/>
      <c r="Z96" s="2"/>
      <c r="AA96" s="2">
        <v>106</v>
      </c>
      <c r="AB96" s="2">
        <v>167.1</v>
      </c>
      <c r="AC96" s="2">
        <v>171.1</v>
      </c>
      <c r="AD96" s="2">
        <v>136.6</v>
      </c>
      <c r="AE96" s="2"/>
      <c r="AF96" s="2">
        <v>39</v>
      </c>
      <c r="AG96" s="2"/>
    </row>
    <row r="97" spans="1:33" hidden="1">
      <c r="A97" s="1">
        <v>110</v>
      </c>
      <c r="B97" s="2" t="s">
        <v>180</v>
      </c>
      <c r="C97" s="2" t="s">
        <v>87</v>
      </c>
      <c r="D97" s="2" t="s">
        <v>46</v>
      </c>
      <c r="E97" s="2">
        <v>21</v>
      </c>
      <c r="F97" s="2">
        <v>17</v>
      </c>
      <c r="G97" s="2">
        <v>12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3</v>
      </c>
      <c r="N97" s="2">
        <v>24</v>
      </c>
      <c r="O97" s="2">
        <v>8</v>
      </c>
      <c r="P97" s="2">
        <v>1</v>
      </c>
      <c r="Q97" s="2">
        <v>84</v>
      </c>
      <c r="R97" s="2">
        <v>52</v>
      </c>
      <c r="S97" s="2">
        <v>801</v>
      </c>
      <c r="T97" s="2">
        <v>15.4</v>
      </c>
      <c r="U97" s="2">
        <v>4</v>
      </c>
      <c r="V97" s="2">
        <v>0</v>
      </c>
      <c r="W97" s="2">
        <v>0</v>
      </c>
      <c r="X97" s="2">
        <v>5</v>
      </c>
      <c r="Y97" s="2">
        <v>1</v>
      </c>
      <c r="Z97" s="2"/>
      <c r="AA97" s="2">
        <v>115</v>
      </c>
      <c r="AB97" s="2">
        <v>166.5</v>
      </c>
      <c r="AC97" s="2">
        <v>169.5</v>
      </c>
      <c r="AD97" s="2">
        <v>140.5</v>
      </c>
      <c r="AE97" s="2"/>
      <c r="AF97" s="2">
        <v>30</v>
      </c>
      <c r="AG97" s="2"/>
    </row>
    <row r="98" spans="1:33" hidden="1">
      <c r="A98" s="1">
        <v>100</v>
      </c>
      <c r="B98" s="2" t="s">
        <v>170</v>
      </c>
      <c r="C98" s="2" t="s">
        <v>158</v>
      </c>
      <c r="D98" s="2" t="s">
        <v>39</v>
      </c>
      <c r="E98" s="2">
        <v>22</v>
      </c>
      <c r="F98" s="2">
        <v>13</v>
      </c>
      <c r="G98" s="2">
        <v>13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220</v>
      </c>
      <c r="N98" s="2">
        <v>939</v>
      </c>
      <c r="O98" s="2">
        <v>4.2699999999999996</v>
      </c>
      <c r="P98" s="2">
        <v>4</v>
      </c>
      <c r="Q98" s="2">
        <v>39</v>
      </c>
      <c r="R98" s="2">
        <v>30</v>
      </c>
      <c r="S98" s="2">
        <v>165</v>
      </c>
      <c r="T98" s="2">
        <v>5.5</v>
      </c>
      <c r="U98" s="2">
        <v>1</v>
      </c>
      <c r="V98" s="2">
        <v>4</v>
      </c>
      <c r="W98" s="2">
        <v>2</v>
      </c>
      <c r="X98" s="2">
        <v>5</v>
      </c>
      <c r="Y98" s="2"/>
      <c r="Z98" s="2"/>
      <c r="AA98" s="2">
        <v>136</v>
      </c>
      <c r="AB98" s="2">
        <v>166.4</v>
      </c>
      <c r="AC98" s="2">
        <v>174.4</v>
      </c>
      <c r="AD98" s="2">
        <v>151.4</v>
      </c>
      <c r="AE98" s="2"/>
      <c r="AF98" s="2">
        <v>29</v>
      </c>
      <c r="AG98" s="2"/>
    </row>
    <row r="99" spans="1:33" hidden="1">
      <c r="A99" s="1">
        <v>107</v>
      </c>
      <c r="B99" s="2" t="s">
        <v>177</v>
      </c>
      <c r="C99" s="2" t="s">
        <v>95</v>
      </c>
      <c r="D99" s="2" t="s">
        <v>39</v>
      </c>
      <c r="E99" s="2">
        <v>24</v>
      </c>
      <c r="F99" s="2">
        <v>15</v>
      </c>
      <c r="G99" s="2">
        <v>6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149</v>
      </c>
      <c r="N99" s="2">
        <v>546</v>
      </c>
      <c r="O99" s="2">
        <v>3.66</v>
      </c>
      <c r="P99" s="2">
        <v>3</v>
      </c>
      <c r="Q99" s="2">
        <v>58</v>
      </c>
      <c r="R99" s="2">
        <v>46</v>
      </c>
      <c r="S99" s="2">
        <v>353</v>
      </c>
      <c r="T99" s="2">
        <v>7.67</v>
      </c>
      <c r="U99" s="2">
        <v>2</v>
      </c>
      <c r="V99" s="2">
        <v>1</v>
      </c>
      <c r="W99" s="2">
        <v>0</v>
      </c>
      <c r="X99" s="2">
        <v>5</v>
      </c>
      <c r="Y99" s="2"/>
      <c r="Z99" s="2"/>
      <c r="AA99" s="2">
        <v>120</v>
      </c>
      <c r="AB99" s="2">
        <v>165.9</v>
      </c>
      <c r="AC99" s="2">
        <v>171.9</v>
      </c>
      <c r="AD99" s="2">
        <v>142.9</v>
      </c>
      <c r="AE99" s="2"/>
      <c r="AF99" s="2">
        <v>35</v>
      </c>
      <c r="AG99" s="2"/>
    </row>
    <row r="100" spans="1:33">
      <c r="A100" s="1">
        <v>92</v>
      </c>
      <c r="B100" s="2" t="s">
        <v>162</v>
      </c>
      <c r="C100" s="2" t="s">
        <v>75</v>
      </c>
      <c r="D100" s="2" t="s">
        <v>36</v>
      </c>
      <c r="E100" s="2">
        <v>31</v>
      </c>
      <c r="F100" s="2">
        <v>11</v>
      </c>
      <c r="G100" s="2">
        <v>10</v>
      </c>
      <c r="H100" s="2">
        <v>207</v>
      </c>
      <c r="I100" s="2">
        <v>308</v>
      </c>
      <c r="J100" s="2">
        <v>2437</v>
      </c>
      <c r="K100" s="2">
        <v>16</v>
      </c>
      <c r="L100" s="2">
        <v>4</v>
      </c>
      <c r="M100" s="2">
        <v>23</v>
      </c>
      <c r="N100" s="2">
        <v>33</v>
      </c>
      <c r="O100" s="2">
        <v>1.43</v>
      </c>
      <c r="P100" s="2">
        <v>2</v>
      </c>
      <c r="Q100" s="2">
        <v>0</v>
      </c>
      <c r="R100" s="2">
        <v>0</v>
      </c>
      <c r="S100" s="2">
        <v>0</v>
      </c>
      <c r="T100" s="2"/>
      <c r="U100" s="2">
        <v>0</v>
      </c>
      <c r="V100" s="2">
        <v>3</v>
      </c>
      <c r="W100" s="2">
        <v>2</v>
      </c>
      <c r="X100" s="2">
        <v>2</v>
      </c>
      <c r="Y100" s="2"/>
      <c r="Z100" s="2"/>
      <c r="AA100" s="2">
        <v>165</v>
      </c>
      <c r="AB100" s="2">
        <v>164.8</v>
      </c>
      <c r="AC100" s="2">
        <v>173.8</v>
      </c>
      <c r="AD100" s="2">
        <v>168.8</v>
      </c>
      <c r="AE100" s="2"/>
      <c r="AF100" s="2">
        <v>25</v>
      </c>
      <c r="AG100" s="2"/>
    </row>
    <row r="101" spans="1:33" hidden="1">
      <c r="A101" s="1">
        <v>62</v>
      </c>
      <c r="B101" s="2" t="s">
        <v>129</v>
      </c>
      <c r="C101" s="2" t="s">
        <v>80</v>
      </c>
      <c r="D101" s="2" t="s">
        <v>46</v>
      </c>
      <c r="E101" s="2">
        <v>23</v>
      </c>
      <c r="F101" s="2">
        <v>14</v>
      </c>
      <c r="G101" s="2">
        <v>11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7</v>
      </c>
      <c r="N101" s="2">
        <v>80</v>
      </c>
      <c r="O101" s="2">
        <v>11.43</v>
      </c>
      <c r="P101" s="2">
        <v>2</v>
      </c>
      <c r="Q101" s="2">
        <v>66</v>
      </c>
      <c r="R101" s="2">
        <v>41</v>
      </c>
      <c r="S101" s="2">
        <v>611</v>
      </c>
      <c r="T101" s="2">
        <v>14.9</v>
      </c>
      <c r="U101" s="2">
        <v>7</v>
      </c>
      <c r="V101" s="2">
        <v>0</v>
      </c>
      <c r="W101" s="2">
        <v>0</v>
      </c>
      <c r="X101" s="2">
        <v>9</v>
      </c>
      <c r="Y101" s="2"/>
      <c r="Z101" s="2"/>
      <c r="AA101" s="2">
        <v>123</v>
      </c>
      <c r="AB101" s="2">
        <v>164.1</v>
      </c>
      <c r="AC101" s="2">
        <v>167.1</v>
      </c>
      <c r="AD101" s="2">
        <v>143.6</v>
      </c>
      <c r="AE101" s="2">
        <v>8</v>
      </c>
      <c r="AF101" s="2">
        <v>25</v>
      </c>
      <c r="AG101" s="2">
        <v>62</v>
      </c>
    </row>
    <row r="102" spans="1:33" hidden="1">
      <c r="A102" s="1">
        <v>126</v>
      </c>
      <c r="B102" s="2" t="s">
        <v>196</v>
      </c>
      <c r="C102" s="2" t="s">
        <v>48</v>
      </c>
      <c r="D102" s="2" t="s">
        <v>46</v>
      </c>
      <c r="E102" s="2">
        <v>30</v>
      </c>
      <c r="F102" s="2">
        <v>10</v>
      </c>
      <c r="G102" s="2">
        <v>10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8</v>
      </c>
      <c r="O102" s="2">
        <v>8</v>
      </c>
      <c r="P102" s="2">
        <v>0</v>
      </c>
      <c r="Q102" s="2">
        <v>89</v>
      </c>
      <c r="R102" s="2">
        <v>66</v>
      </c>
      <c r="S102" s="2">
        <v>752</v>
      </c>
      <c r="T102" s="2">
        <v>11.39</v>
      </c>
      <c r="U102" s="2">
        <v>4</v>
      </c>
      <c r="V102" s="2">
        <v>1</v>
      </c>
      <c r="W102" s="2">
        <v>1</v>
      </c>
      <c r="X102" s="2">
        <v>4</v>
      </c>
      <c r="Y102" s="2"/>
      <c r="Z102" s="2"/>
      <c r="AA102" s="2">
        <v>98</v>
      </c>
      <c r="AB102" s="2">
        <v>164</v>
      </c>
      <c r="AC102" s="2">
        <v>168</v>
      </c>
      <c r="AD102" s="2">
        <v>131</v>
      </c>
      <c r="AE102" s="2"/>
      <c r="AF102" s="2">
        <v>40</v>
      </c>
      <c r="AG102" s="2"/>
    </row>
    <row r="103" spans="1:33">
      <c r="A103" s="1">
        <v>93</v>
      </c>
      <c r="B103" s="2" t="s">
        <v>163</v>
      </c>
      <c r="C103" s="2" t="s">
        <v>43</v>
      </c>
      <c r="D103" s="2" t="s">
        <v>36</v>
      </c>
      <c r="E103" s="2">
        <v>34</v>
      </c>
      <c r="F103" s="2">
        <v>12</v>
      </c>
      <c r="G103" s="2">
        <v>12</v>
      </c>
      <c r="H103" s="2">
        <v>212</v>
      </c>
      <c r="I103" s="2">
        <v>325</v>
      </c>
      <c r="J103" s="2">
        <v>2536</v>
      </c>
      <c r="K103" s="2">
        <v>13</v>
      </c>
      <c r="L103" s="2">
        <v>6</v>
      </c>
      <c r="M103" s="2">
        <v>34</v>
      </c>
      <c r="N103" s="2">
        <v>98</v>
      </c>
      <c r="O103" s="2">
        <v>2.88</v>
      </c>
      <c r="P103" s="2">
        <v>2</v>
      </c>
      <c r="Q103" s="2">
        <v>0</v>
      </c>
      <c r="R103" s="2">
        <v>0</v>
      </c>
      <c r="S103" s="2">
        <v>0</v>
      </c>
      <c r="T103" s="2"/>
      <c r="U103" s="2">
        <v>0</v>
      </c>
      <c r="V103" s="2">
        <v>3</v>
      </c>
      <c r="W103" s="2">
        <v>2</v>
      </c>
      <c r="X103" s="2">
        <v>2</v>
      </c>
      <c r="Y103" s="2"/>
      <c r="Z103" s="2">
        <v>1</v>
      </c>
      <c r="AA103" s="2">
        <v>161</v>
      </c>
      <c r="AB103" s="2">
        <v>161.19999999999999</v>
      </c>
      <c r="AC103" s="2">
        <v>172.2</v>
      </c>
      <c r="AD103" s="2">
        <v>167.2</v>
      </c>
      <c r="AE103" s="2"/>
      <c r="AF103" s="2">
        <v>26</v>
      </c>
      <c r="AG103" s="2"/>
    </row>
    <row r="104" spans="1:33" hidden="1">
      <c r="A104" s="1">
        <v>67</v>
      </c>
      <c r="B104" s="2" t="s">
        <v>134</v>
      </c>
      <c r="C104" s="2" t="s">
        <v>135</v>
      </c>
      <c r="D104" s="2" t="s">
        <v>39</v>
      </c>
      <c r="E104" s="2">
        <v>22</v>
      </c>
      <c r="F104" s="2">
        <v>16</v>
      </c>
      <c r="G104" s="2">
        <v>7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210</v>
      </c>
      <c r="N104" s="2">
        <v>1035</v>
      </c>
      <c r="O104" s="2">
        <v>4.93</v>
      </c>
      <c r="P104" s="2">
        <v>3</v>
      </c>
      <c r="Q104" s="2">
        <v>17</v>
      </c>
      <c r="R104" s="2">
        <v>16</v>
      </c>
      <c r="S104" s="2">
        <v>139</v>
      </c>
      <c r="T104" s="2">
        <v>8.69</v>
      </c>
      <c r="U104" s="2">
        <v>1</v>
      </c>
      <c r="V104" s="2">
        <v>0</v>
      </c>
      <c r="W104" s="2">
        <v>0</v>
      </c>
      <c r="X104" s="2">
        <v>4</v>
      </c>
      <c r="Y104" s="2">
        <v>1</v>
      </c>
      <c r="Z104" s="2"/>
      <c r="AA104" s="2">
        <v>143</v>
      </c>
      <c r="AB104" s="2">
        <v>159.4</v>
      </c>
      <c r="AC104" s="2">
        <v>165.4</v>
      </c>
      <c r="AD104" s="2">
        <v>151.4</v>
      </c>
      <c r="AE104" s="2">
        <v>3</v>
      </c>
      <c r="AF104" s="2">
        <v>22</v>
      </c>
      <c r="AG104" s="2">
        <v>67</v>
      </c>
    </row>
    <row r="105" spans="1:33" hidden="1">
      <c r="A105" s="1">
        <v>134</v>
      </c>
      <c r="B105" s="2" t="s">
        <v>204</v>
      </c>
      <c r="C105" s="2" t="s">
        <v>110</v>
      </c>
      <c r="D105" s="2" t="s">
        <v>46</v>
      </c>
      <c r="E105" s="2">
        <v>27</v>
      </c>
      <c r="F105" s="2">
        <v>15</v>
      </c>
      <c r="G105" s="2">
        <v>15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1</v>
      </c>
      <c r="N105" s="2">
        <v>5</v>
      </c>
      <c r="O105" s="2">
        <v>5</v>
      </c>
      <c r="P105" s="2">
        <v>0</v>
      </c>
      <c r="Q105" s="2">
        <v>109</v>
      </c>
      <c r="R105" s="2">
        <v>64</v>
      </c>
      <c r="S105" s="2">
        <v>829</v>
      </c>
      <c r="T105" s="2">
        <v>12.95</v>
      </c>
      <c r="U105" s="2">
        <v>2</v>
      </c>
      <c r="V105" s="2">
        <v>0</v>
      </c>
      <c r="W105" s="2">
        <v>0</v>
      </c>
      <c r="X105" s="2">
        <v>2</v>
      </c>
      <c r="Y105" s="2"/>
      <c r="Z105" s="2"/>
      <c r="AA105" s="2">
        <v>95</v>
      </c>
      <c r="AB105" s="2">
        <v>159.4</v>
      </c>
      <c r="AC105" s="2">
        <v>162.4</v>
      </c>
      <c r="AD105" s="2">
        <v>127.4</v>
      </c>
      <c r="AE105" s="2"/>
      <c r="AF105" s="2">
        <v>45</v>
      </c>
      <c r="AG105" s="2"/>
    </row>
    <row r="106" spans="1:33" hidden="1">
      <c r="A106" s="1">
        <v>99</v>
      </c>
      <c r="B106" s="2" t="s">
        <v>169</v>
      </c>
      <c r="C106" s="2" t="s">
        <v>41</v>
      </c>
      <c r="D106" s="2" t="s">
        <v>39</v>
      </c>
      <c r="E106" s="2">
        <v>27</v>
      </c>
      <c r="F106" s="2">
        <v>16</v>
      </c>
      <c r="G106" s="2">
        <v>7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176</v>
      </c>
      <c r="N106" s="2">
        <v>860</v>
      </c>
      <c r="O106" s="2">
        <v>4.8899999999999997</v>
      </c>
      <c r="P106" s="2">
        <v>5</v>
      </c>
      <c r="Q106" s="2">
        <v>37</v>
      </c>
      <c r="R106" s="2">
        <v>22</v>
      </c>
      <c r="S106" s="2">
        <v>185</v>
      </c>
      <c r="T106" s="2">
        <v>8.41</v>
      </c>
      <c r="U106" s="2">
        <v>1</v>
      </c>
      <c r="V106" s="2">
        <v>3</v>
      </c>
      <c r="W106" s="2">
        <v>2</v>
      </c>
      <c r="X106" s="2">
        <v>6</v>
      </c>
      <c r="Y106" s="2"/>
      <c r="Z106" s="2"/>
      <c r="AA106" s="2">
        <v>137</v>
      </c>
      <c r="AB106" s="2">
        <v>158.5</v>
      </c>
      <c r="AC106" s="2">
        <v>166.5</v>
      </c>
      <c r="AD106" s="2">
        <v>147.5</v>
      </c>
      <c r="AE106" s="2"/>
      <c r="AF106" s="2">
        <v>28</v>
      </c>
      <c r="AG106" s="2"/>
    </row>
    <row r="107" spans="1:33" hidden="1">
      <c r="A107" s="1">
        <v>136</v>
      </c>
      <c r="B107" s="2" t="s">
        <v>206</v>
      </c>
      <c r="C107" s="2" t="s">
        <v>121</v>
      </c>
      <c r="D107" s="2" t="s">
        <v>46</v>
      </c>
      <c r="E107" s="2">
        <v>25</v>
      </c>
      <c r="F107" s="2">
        <v>12</v>
      </c>
      <c r="G107" s="2">
        <v>10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1</v>
      </c>
      <c r="O107" s="2">
        <v>1</v>
      </c>
      <c r="P107" s="2">
        <v>0</v>
      </c>
      <c r="Q107" s="2">
        <v>107</v>
      </c>
      <c r="R107" s="2">
        <v>67</v>
      </c>
      <c r="S107" s="2">
        <v>709</v>
      </c>
      <c r="T107" s="2">
        <v>10.58</v>
      </c>
      <c r="U107" s="2">
        <v>3</v>
      </c>
      <c r="V107" s="2">
        <v>1</v>
      </c>
      <c r="W107" s="2">
        <v>0</v>
      </c>
      <c r="X107" s="2">
        <v>3</v>
      </c>
      <c r="Y107" s="2"/>
      <c r="Z107" s="2"/>
      <c r="AA107" s="2">
        <v>89</v>
      </c>
      <c r="AB107" s="2">
        <v>156</v>
      </c>
      <c r="AC107" s="2">
        <v>159</v>
      </c>
      <c r="AD107" s="2">
        <v>122.5</v>
      </c>
      <c r="AE107" s="2"/>
      <c r="AF107" s="2">
        <v>47</v>
      </c>
      <c r="AG107" s="2"/>
    </row>
    <row r="108" spans="1:33" hidden="1">
      <c r="A108" s="1">
        <v>132</v>
      </c>
      <c r="B108" s="2" t="s">
        <v>202</v>
      </c>
      <c r="C108" s="2" t="s">
        <v>45</v>
      </c>
      <c r="D108" s="2" t="s">
        <v>46</v>
      </c>
      <c r="E108" s="2">
        <v>25</v>
      </c>
      <c r="F108" s="2">
        <v>17</v>
      </c>
      <c r="G108" s="2">
        <v>9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3</v>
      </c>
      <c r="N108" s="2">
        <v>6</v>
      </c>
      <c r="O108" s="2">
        <v>2</v>
      </c>
      <c r="P108" s="2">
        <v>0</v>
      </c>
      <c r="Q108" s="2">
        <v>90</v>
      </c>
      <c r="R108" s="2">
        <v>60</v>
      </c>
      <c r="S108" s="2">
        <v>650</v>
      </c>
      <c r="T108" s="2">
        <v>10.83</v>
      </c>
      <c r="U108" s="2">
        <v>5</v>
      </c>
      <c r="V108" s="2">
        <v>1</v>
      </c>
      <c r="W108" s="2">
        <v>0</v>
      </c>
      <c r="X108" s="2">
        <v>5</v>
      </c>
      <c r="Y108" s="2"/>
      <c r="Z108" s="2"/>
      <c r="AA108" s="2">
        <v>96</v>
      </c>
      <c r="AB108" s="2">
        <v>155.6</v>
      </c>
      <c r="AC108" s="2">
        <v>158.6</v>
      </c>
      <c r="AD108" s="2">
        <v>125.6</v>
      </c>
      <c r="AE108" s="2"/>
      <c r="AF108" s="2">
        <v>44</v>
      </c>
      <c r="AG108" s="2"/>
    </row>
    <row r="109" spans="1:33">
      <c r="A109" s="1">
        <v>94</v>
      </c>
      <c r="B109" s="2" t="s">
        <v>164</v>
      </c>
      <c r="C109" s="2" t="s">
        <v>137</v>
      </c>
      <c r="D109" s="2" t="s">
        <v>36</v>
      </c>
      <c r="E109" s="2">
        <v>37</v>
      </c>
      <c r="F109" s="2">
        <v>12</v>
      </c>
      <c r="G109" s="2">
        <v>12</v>
      </c>
      <c r="H109" s="2">
        <v>309</v>
      </c>
      <c r="I109" s="2">
        <v>461</v>
      </c>
      <c r="J109" s="2">
        <v>3057</v>
      </c>
      <c r="K109" s="2">
        <v>14</v>
      </c>
      <c r="L109" s="2">
        <v>13</v>
      </c>
      <c r="M109" s="2">
        <v>27</v>
      </c>
      <c r="N109" s="2">
        <v>70</v>
      </c>
      <c r="O109" s="2">
        <v>2.59</v>
      </c>
      <c r="P109" s="2">
        <v>1</v>
      </c>
      <c r="Q109" s="2">
        <v>0</v>
      </c>
      <c r="R109" s="2">
        <v>0</v>
      </c>
      <c r="S109" s="2">
        <v>0</v>
      </c>
      <c r="T109" s="2"/>
      <c r="U109" s="2">
        <v>0</v>
      </c>
      <c r="V109" s="2">
        <v>15</v>
      </c>
      <c r="W109" s="2">
        <v>5</v>
      </c>
      <c r="X109" s="2">
        <v>1</v>
      </c>
      <c r="Y109" s="2"/>
      <c r="Z109" s="2"/>
      <c r="AA109" s="2">
        <v>155</v>
      </c>
      <c r="AB109" s="2">
        <v>155.30000000000001</v>
      </c>
      <c r="AC109" s="2">
        <v>176.3</v>
      </c>
      <c r="AD109" s="2">
        <v>168.3</v>
      </c>
      <c r="AE109" s="2"/>
      <c r="AF109" s="2">
        <v>27</v>
      </c>
      <c r="AG109" s="2"/>
    </row>
    <row r="110" spans="1:33" hidden="1">
      <c r="A110" s="1">
        <v>101</v>
      </c>
      <c r="B110" s="2" t="s">
        <v>171</v>
      </c>
      <c r="C110" s="2" t="s">
        <v>135</v>
      </c>
      <c r="D110" s="2" t="s">
        <v>39</v>
      </c>
      <c r="E110" s="2">
        <v>31</v>
      </c>
      <c r="F110" s="2">
        <v>13</v>
      </c>
      <c r="G110" s="2">
        <v>11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144</v>
      </c>
      <c r="N110" s="2">
        <v>695</v>
      </c>
      <c r="O110" s="2">
        <v>4.83</v>
      </c>
      <c r="P110" s="2">
        <v>8</v>
      </c>
      <c r="Q110" s="2">
        <v>31</v>
      </c>
      <c r="R110" s="2">
        <v>21</v>
      </c>
      <c r="S110" s="2">
        <v>122</v>
      </c>
      <c r="T110" s="2">
        <v>5.81</v>
      </c>
      <c r="U110" s="2">
        <v>0</v>
      </c>
      <c r="V110" s="2">
        <v>1</v>
      </c>
      <c r="W110" s="2">
        <v>1</v>
      </c>
      <c r="X110" s="2">
        <v>9</v>
      </c>
      <c r="Y110" s="2"/>
      <c r="Z110" s="2"/>
      <c r="AA110" s="2">
        <v>134</v>
      </c>
      <c r="AB110" s="2">
        <v>154.69999999999999</v>
      </c>
      <c r="AC110" s="2">
        <v>161.69999999999999</v>
      </c>
      <c r="AD110" s="2">
        <v>144.19999999999999</v>
      </c>
      <c r="AE110" s="2"/>
      <c r="AF110" s="2">
        <v>30</v>
      </c>
      <c r="AG110" s="2"/>
    </row>
    <row r="111" spans="1:33" hidden="1">
      <c r="A111" s="1">
        <v>103</v>
      </c>
      <c r="B111" s="2" t="s">
        <v>173</v>
      </c>
      <c r="C111" s="2" t="s">
        <v>41</v>
      </c>
      <c r="D111" s="2" t="s">
        <v>39</v>
      </c>
      <c r="E111" s="2">
        <v>32</v>
      </c>
      <c r="F111" s="2">
        <v>13</v>
      </c>
      <c r="G111" s="2">
        <v>7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171</v>
      </c>
      <c r="N111" s="2">
        <v>760</v>
      </c>
      <c r="O111" s="2">
        <v>4.4400000000000004</v>
      </c>
      <c r="P111" s="2">
        <v>6</v>
      </c>
      <c r="Q111" s="2">
        <v>35</v>
      </c>
      <c r="R111" s="2">
        <v>27</v>
      </c>
      <c r="S111" s="2">
        <v>132</v>
      </c>
      <c r="T111" s="2">
        <v>4.8899999999999997</v>
      </c>
      <c r="U111" s="2">
        <v>0</v>
      </c>
      <c r="V111" s="2">
        <v>1</v>
      </c>
      <c r="W111" s="2">
        <v>0</v>
      </c>
      <c r="X111" s="2">
        <v>6</v>
      </c>
      <c r="Y111" s="2">
        <v>1</v>
      </c>
      <c r="Z111" s="2"/>
      <c r="AA111" s="2">
        <v>127</v>
      </c>
      <c r="AB111" s="2">
        <v>154.19999999999999</v>
      </c>
      <c r="AC111" s="2">
        <v>160.19999999999999</v>
      </c>
      <c r="AD111" s="2">
        <v>140.69999999999999</v>
      </c>
      <c r="AE111" s="2"/>
      <c r="AF111" s="2">
        <v>32</v>
      </c>
      <c r="AG111" s="2"/>
    </row>
    <row r="112" spans="1:33" hidden="1">
      <c r="A112" s="1">
        <v>128</v>
      </c>
      <c r="B112" s="2" t="s">
        <v>198</v>
      </c>
      <c r="C112" s="2" t="s">
        <v>38</v>
      </c>
      <c r="D112" s="2" t="s">
        <v>46</v>
      </c>
      <c r="E112" s="2">
        <v>29</v>
      </c>
      <c r="F112" s="2">
        <v>17</v>
      </c>
      <c r="G112" s="2">
        <v>16</v>
      </c>
      <c r="H112" s="2">
        <v>1</v>
      </c>
      <c r="I112" s="2">
        <v>1</v>
      </c>
      <c r="J112" s="2">
        <v>4</v>
      </c>
      <c r="K112" s="2">
        <v>0</v>
      </c>
      <c r="L112" s="2">
        <v>0</v>
      </c>
      <c r="M112" s="2">
        <v>4</v>
      </c>
      <c r="N112" s="2">
        <v>40</v>
      </c>
      <c r="O112" s="2">
        <v>10</v>
      </c>
      <c r="P112" s="2">
        <v>0</v>
      </c>
      <c r="Q112" s="2">
        <v>94</v>
      </c>
      <c r="R112" s="2">
        <v>57</v>
      </c>
      <c r="S112" s="2">
        <v>690</v>
      </c>
      <c r="T112" s="2">
        <v>12.11</v>
      </c>
      <c r="U112" s="2">
        <v>4</v>
      </c>
      <c r="V112" s="2">
        <v>0</v>
      </c>
      <c r="W112" s="2">
        <v>0</v>
      </c>
      <c r="X112" s="2">
        <v>4</v>
      </c>
      <c r="Y112" s="2"/>
      <c r="Z112" s="2"/>
      <c r="AA112" s="2">
        <v>97</v>
      </c>
      <c r="AB112" s="2">
        <v>154.19999999999999</v>
      </c>
      <c r="AC112" s="2">
        <v>157.19999999999999</v>
      </c>
      <c r="AD112" s="2">
        <v>125.7</v>
      </c>
      <c r="AE112" s="2"/>
      <c r="AF112" s="2">
        <v>42</v>
      </c>
      <c r="AG112" s="2"/>
    </row>
    <row r="113" spans="1:33" hidden="1">
      <c r="A113" s="1">
        <v>151</v>
      </c>
      <c r="B113" s="2" t="s">
        <v>221</v>
      </c>
      <c r="C113" s="2" t="s">
        <v>125</v>
      </c>
      <c r="D113" s="2" t="s">
        <v>52</v>
      </c>
      <c r="E113" s="2">
        <v>29</v>
      </c>
      <c r="F113" s="2">
        <v>17</v>
      </c>
      <c r="G113" s="2">
        <v>17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/>
      <c r="P113" s="2">
        <v>0</v>
      </c>
      <c r="Q113" s="2">
        <v>108</v>
      </c>
      <c r="R113" s="2">
        <v>72</v>
      </c>
      <c r="S113" s="2">
        <v>620</v>
      </c>
      <c r="T113" s="2">
        <v>8.61</v>
      </c>
      <c r="U113" s="2">
        <v>3</v>
      </c>
      <c r="V113" s="2">
        <v>0</v>
      </c>
      <c r="W113" s="2">
        <v>0</v>
      </c>
      <c r="X113" s="2">
        <v>3</v>
      </c>
      <c r="Y113" s="2"/>
      <c r="Z113" s="2"/>
      <c r="AA113" s="2">
        <v>80</v>
      </c>
      <c r="AB113" s="2">
        <v>152</v>
      </c>
      <c r="AC113" s="2">
        <v>155</v>
      </c>
      <c r="AD113" s="2">
        <v>116</v>
      </c>
      <c r="AE113" s="2"/>
      <c r="AF113" s="2">
        <v>15</v>
      </c>
      <c r="AG113" s="2"/>
    </row>
    <row r="114" spans="1:33" hidden="1">
      <c r="A114" s="1">
        <v>139</v>
      </c>
      <c r="B114" s="2" t="s">
        <v>209</v>
      </c>
      <c r="C114" s="2" t="s">
        <v>121</v>
      </c>
      <c r="D114" s="2" t="s">
        <v>46</v>
      </c>
      <c r="E114" s="2">
        <v>30</v>
      </c>
      <c r="F114" s="2">
        <v>9</v>
      </c>
      <c r="G114" s="2">
        <v>9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/>
      <c r="P114" s="2">
        <v>0</v>
      </c>
      <c r="Q114" s="2">
        <v>96</v>
      </c>
      <c r="R114" s="2">
        <v>64</v>
      </c>
      <c r="S114" s="2">
        <v>717</v>
      </c>
      <c r="T114" s="2">
        <v>11.2</v>
      </c>
      <c r="U114" s="2">
        <v>3</v>
      </c>
      <c r="V114" s="2">
        <v>2</v>
      </c>
      <c r="W114" s="2">
        <v>1</v>
      </c>
      <c r="X114" s="2">
        <v>3</v>
      </c>
      <c r="Y114" s="2"/>
      <c r="Z114" s="2"/>
      <c r="AA114" s="2">
        <v>88</v>
      </c>
      <c r="AB114" s="2">
        <v>151.69999999999999</v>
      </c>
      <c r="AC114" s="2">
        <v>155.69999999999999</v>
      </c>
      <c r="AD114" s="2">
        <v>119.7</v>
      </c>
      <c r="AE114" s="2"/>
      <c r="AF114" s="2">
        <v>49</v>
      </c>
      <c r="AG114" s="2"/>
    </row>
    <row r="115" spans="1:33">
      <c r="A115" s="1">
        <v>95</v>
      </c>
      <c r="B115" s="2" t="s">
        <v>165</v>
      </c>
      <c r="C115" s="2" t="s">
        <v>87</v>
      </c>
      <c r="D115" s="2" t="s">
        <v>36</v>
      </c>
      <c r="E115" s="2">
        <v>24</v>
      </c>
      <c r="F115" s="2">
        <v>13</v>
      </c>
      <c r="G115" s="2">
        <v>12</v>
      </c>
      <c r="H115" s="2">
        <v>245</v>
      </c>
      <c r="I115" s="2">
        <v>389</v>
      </c>
      <c r="J115" s="2">
        <v>2404</v>
      </c>
      <c r="K115" s="2">
        <v>7</v>
      </c>
      <c r="L115" s="2">
        <v>9</v>
      </c>
      <c r="M115" s="2">
        <v>55</v>
      </c>
      <c r="N115" s="2">
        <v>237</v>
      </c>
      <c r="O115" s="2">
        <v>4.3099999999999996</v>
      </c>
      <c r="P115" s="2">
        <v>3</v>
      </c>
      <c r="Q115" s="2">
        <v>0</v>
      </c>
      <c r="R115" s="2">
        <v>0</v>
      </c>
      <c r="S115" s="2">
        <v>0</v>
      </c>
      <c r="T115" s="2"/>
      <c r="U115" s="2">
        <v>0</v>
      </c>
      <c r="V115" s="2">
        <v>4</v>
      </c>
      <c r="W115" s="2">
        <v>1</v>
      </c>
      <c r="X115" s="2">
        <v>3</v>
      </c>
      <c r="Y115" s="2"/>
      <c r="Z115" s="2">
        <v>2</v>
      </c>
      <c r="AA115" s="2">
        <v>150</v>
      </c>
      <c r="AB115" s="2">
        <v>149.9</v>
      </c>
      <c r="AC115" s="2">
        <v>165.9</v>
      </c>
      <c r="AD115" s="2">
        <v>158.9</v>
      </c>
      <c r="AE115" s="2"/>
      <c r="AF115" s="2">
        <v>28</v>
      </c>
      <c r="AG115" s="2"/>
    </row>
    <row r="116" spans="1:33" hidden="1">
      <c r="A116" s="1">
        <v>141</v>
      </c>
      <c r="B116" s="2" t="s">
        <v>211</v>
      </c>
      <c r="C116" s="2" t="s">
        <v>137</v>
      </c>
      <c r="D116" s="2" t="s">
        <v>46</v>
      </c>
      <c r="E116" s="2">
        <v>25</v>
      </c>
      <c r="F116" s="2">
        <v>17</v>
      </c>
      <c r="G116" s="2">
        <v>16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5</v>
      </c>
      <c r="N116" s="2">
        <v>58</v>
      </c>
      <c r="O116" s="2">
        <v>11.6</v>
      </c>
      <c r="P116" s="2">
        <v>0</v>
      </c>
      <c r="Q116" s="2">
        <v>91</v>
      </c>
      <c r="R116" s="2">
        <v>63</v>
      </c>
      <c r="S116" s="2">
        <v>623</v>
      </c>
      <c r="T116" s="2">
        <v>9.89</v>
      </c>
      <c r="U116" s="2">
        <v>3</v>
      </c>
      <c r="V116" s="2">
        <v>1</v>
      </c>
      <c r="W116" s="2">
        <v>0</v>
      </c>
      <c r="X116" s="2">
        <v>3</v>
      </c>
      <c r="Y116" s="2"/>
      <c r="Z116" s="2"/>
      <c r="AA116" s="2">
        <v>86</v>
      </c>
      <c r="AB116" s="2">
        <v>149.1</v>
      </c>
      <c r="AC116" s="2">
        <v>152.1</v>
      </c>
      <c r="AD116" s="2">
        <v>117.6</v>
      </c>
      <c r="AE116" s="2"/>
      <c r="AF116" s="2">
        <v>50</v>
      </c>
      <c r="AG116" s="2"/>
    </row>
    <row r="117" spans="1:33" hidden="1">
      <c r="A117" s="1">
        <v>77</v>
      </c>
      <c r="B117" s="2" t="s">
        <v>146</v>
      </c>
      <c r="C117" s="2" t="s">
        <v>87</v>
      </c>
      <c r="D117" s="2" t="s">
        <v>52</v>
      </c>
      <c r="E117" s="2">
        <v>24</v>
      </c>
      <c r="F117" s="2">
        <v>16</v>
      </c>
      <c r="G117" s="2">
        <v>8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/>
      <c r="P117" s="2">
        <v>0</v>
      </c>
      <c r="Q117" s="2">
        <v>98</v>
      </c>
      <c r="R117" s="2">
        <v>63</v>
      </c>
      <c r="S117" s="2">
        <v>732</v>
      </c>
      <c r="T117" s="2">
        <v>11.62</v>
      </c>
      <c r="U117" s="2">
        <v>2</v>
      </c>
      <c r="V117" s="2">
        <v>0</v>
      </c>
      <c r="W117" s="2">
        <v>0</v>
      </c>
      <c r="X117" s="2">
        <v>2</v>
      </c>
      <c r="Y117" s="2"/>
      <c r="Z117" s="2"/>
      <c r="AA117" s="2">
        <v>85</v>
      </c>
      <c r="AB117" s="2">
        <v>148.19999999999999</v>
      </c>
      <c r="AC117" s="2">
        <v>151.19999999999999</v>
      </c>
      <c r="AD117" s="2">
        <v>116.7</v>
      </c>
      <c r="AE117" s="2"/>
      <c r="AF117" s="2">
        <v>12</v>
      </c>
      <c r="AG117" s="2">
        <v>77</v>
      </c>
    </row>
    <row r="118" spans="1:33" hidden="1">
      <c r="A118" s="1">
        <v>57</v>
      </c>
      <c r="B118" s="2" t="s">
        <v>123</v>
      </c>
      <c r="C118" s="2" t="s">
        <v>107</v>
      </c>
      <c r="D118" s="2" t="s">
        <v>52</v>
      </c>
      <c r="E118" s="2">
        <v>23</v>
      </c>
      <c r="F118" s="2">
        <v>17</v>
      </c>
      <c r="G118" s="2">
        <v>17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2</v>
      </c>
      <c r="N118" s="2">
        <v>9</v>
      </c>
      <c r="O118" s="2">
        <v>4.5</v>
      </c>
      <c r="P118" s="2">
        <v>0</v>
      </c>
      <c r="Q118" s="2">
        <v>69</v>
      </c>
      <c r="R118" s="2">
        <v>50</v>
      </c>
      <c r="S118" s="2">
        <v>544</v>
      </c>
      <c r="T118" s="2">
        <v>10.88</v>
      </c>
      <c r="U118" s="2">
        <v>7</v>
      </c>
      <c r="V118" s="2">
        <v>1</v>
      </c>
      <c r="W118" s="2">
        <v>0</v>
      </c>
      <c r="X118" s="2">
        <v>7</v>
      </c>
      <c r="Y118" s="2"/>
      <c r="Z118" s="2"/>
      <c r="AA118" s="2">
        <v>97</v>
      </c>
      <c r="AB118" s="2">
        <v>147.30000000000001</v>
      </c>
      <c r="AC118" s="2">
        <v>150.30000000000001</v>
      </c>
      <c r="AD118" s="2">
        <v>122.3</v>
      </c>
      <c r="AE118" s="2">
        <v>11</v>
      </c>
      <c r="AF118" s="2">
        <v>7</v>
      </c>
      <c r="AG118" s="2">
        <v>57</v>
      </c>
    </row>
    <row r="119" spans="1:33" hidden="1">
      <c r="A119" s="1">
        <v>108</v>
      </c>
      <c r="B119" s="2" t="s">
        <v>178</v>
      </c>
      <c r="C119" s="2" t="s">
        <v>137</v>
      </c>
      <c r="D119" s="2" t="s">
        <v>39</v>
      </c>
      <c r="E119" s="2">
        <v>23</v>
      </c>
      <c r="F119" s="2">
        <v>11</v>
      </c>
      <c r="G119" s="2">
        <v>11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192</v>
      </c>
      <c r="N119" s="2">
        <v>861</v>
      </c>
      <c r="O119" s="2">
        <v>4.4800000000000004</v>
      </c>
      <c r="P119" s="2">
        <v>4</v>
      </c>
      <c r="Q119" s="2">
        <v>40</v>
      </c>
      <c r="R119" s="2">
        <v>28</v>
      </c>
      <c r="S119" s="2">
        <v>143</v>
      </c>
      <c r="T119" s="2">
        <v>5.1100000000000003</v>
      </c>
      <c r="U119" s="2">
        <v>0</v>
      </c>
      <c r="V119" s="2">
        <v>3</v>
      </c>
      <c r="W119" s="2">
        <v>3</v>
      </c>
      <c r="X119" s="2">
        <v>4</v>
      </c>
      <c r="Y119" s="2"/>
      <c r="Z119" s="2"/>
      <c r="AA119" s="2">
        <v>118</v>
      </c>
      <c r="AB119" s="2">
        <v>146.4</v>
      </c>
      <c r="AC119" s="2">
        <v>155.4</v>
      </c>
      <c r="AD119" s="2">
        <v>132.4</v>
      </c>
      <c r="AE119" s="2"/>
      <c r="AF119" s="2">
        <v>36</v>
      </c>
      <c r="AG119" s="2"/>
    </row>
    <row r="120" spans="1:33" hidden="1">
      <c r="A120" s="1">
        <v>25</v>
      </c>
      <c r="B120" s="2" t="s">
        <v>77</v>
      </c>
      <c r="C120" s="2" t="s">
        <v>78</v>
      </c>
      <c r="D120" s="2" t="s">
        <v>52</v>
      </c>
      <c r="E120" s="2">
        <v>32</v>
      </c>
      <c r="F120" s="2">
        <v>16</v>
      </c>
      <c r="G120" s="2">
        <v>8</v>
      </c>
      <c r="H120" s="2">
        <v>13</v>
      </c>
      <c r="I120" s="2">
        <v>19</v>
      </c>
      <c r="J120" s="2">
        <v>240</v>
      </c>
      <c r="K120" s="2">
        <v>2</v>
      </c>
      <c r="L120" s="2">
        <v>0</v>
      </c>
      <c r="M120" s="2">
        <v>96</v>
      </c>
      <c r="N120" s="2">
        <v>575</v>
      </c>
      <c r="O120" s="2">
        <v>5.99</v>
      </c>
      <c r="P120" s="2">
        <v>7</v>
      </c>
      <c r="Q120" s="2">
        <v>13</v>
      </c>
      <c r="R120" s="2">
        <v>9</v>
      </c>
      <c r="S120" s="2">
        <v>77</v>
      </c>
      <c r="T120" s="2">
        <v>8.56</v>
      </c>
      <c r="U120" s="2">
        <v>2</v>
      </c>
      <c r="V120" s="2">
        <v>2</v>
      </c>
      <c r="W120" s="2">
        <v>0</v>
      </c>
      <c r="X120" s="2">
        <v>9</v>
      </c>
      <c r="Y120" s="2"/>
      <c r="Z120" s="2"/>
      <c r="AA120" s="2">
        <v>137</v>
      </c>
      <c r="AB120" s="2">
        <v>145.80000000000001</v>
      </c>
      <c r="AC120" s="2">
        <v>148.80000000000001</v>
      </c>
      <c r="AD120" s="2">
        <v>141.30000000000001</v>
      </c>
      <c r="AE120" s="2">
        <v>49</v>
      </c>
      <c r="AF120" s="2">
        <v>3</v>
      </c>
      <c r="AG120" s="2">
        <v>25</v>
      </c>
    </row>
    <row r="121" spans="1:33" hidden="1">
      <c r="A121" s="1">
        <v>137</v>
      </c>
      <c r="B121" s="2" t="s">
        <v>207</v>
      </c>
      <c r="C121" s="2" t="s">
        <v>158</v>
      </c>
      <c r="D121" s="2" t="s">
        <v>46</v>
      </c>
      <c r="E121" s="2">
        <v>29</v>
      </c>
      <c r="F121" s="2">
        <v>13</v>
      </c>
      <c r="G121" s="2">
        <v>13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2</v>
      </c>
      <c r="N121" s="2">
        <v>7</v>
      </c>
      <c r="O121" s="2">
        <v>3.5</v>
      </c>
      <c r="P121" s="2">
        <v>0</v>
      </c>
      <c r="Q121" s="2">
        <v>93</v>
      </c>
      <c r="R121" s="2">
        <v>57</v>
      </c>
      <c r="S121" s="2">
        <v>699</v>
      </c>
      <c r="T121" s="2">
        <v>12.26</v>
      </c>
      <c r="U121" s="2">
        <v>3</v>
      </c>
      <c r="V121" s="2">
        <v>0</v>
      </c>
      <c r="W121" s="2">
        <v>0</v>
      </c>
      <c r="X121" s="2">
        <v>3</v>
      </c>
      <c r="Y121" s="2"/>
      <c r="Z121" s="2"/>
      <c r="AA121" s="2">
        <v>89</v>
      </c>
      <c r="AB121" s="2">
        <v>145.6</v>
      </c>
      <c r="AC121" s="2">
        <v>148.6</v>
      </c>
      <c r="AD121" s="2">
        <v>117.1</v>
      </c>
      <c r="AE121" s="2"/>
      <c r="AF121" s="2">
        <v>48</v>
      </c>
      <c r="AG121" s="2"/>
    </row>
    <row r="122" spans="1:33" hidden="1">
      <c r="A122" s="1">
        <v>73</v>
      </c>
      <c r="B122" s="2" t="s">
        <v>142</v>
      </c>
      <c r="C122" s="2" t="s">
        <v>65</v>
      </c>
      <c r="D122" s="2" t="s">
        <v>52</v>
      </c>
      <c r="E122" s="2">
        <v>26</v>
      </c>
      <c r="F122" s="2">
        <v>15</v>
      </c>
      <c r="G122" s="2">
        <v>15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/>
      <c r="P122" s="2">
        <v>0</v>
      </c>
      <c r="Q122" s="2">
        <v>89</v>
      </c>
      <c r="R122" s="2">
        <v>57</v>
      </c>
      <c r="S122" s="2">
        <v>577</v>
      </c>
      <c r="T122" s="2">
        <v>10.119999999999999</v>
      </c>
      <c r="U122" s="2">
        <v>5</v>
      </c>
      <c r="V122" s="2">
        <v>1</v>
      </c>
      <c r="W122" s="2">
        <v>1</v>
      </c>
      <c r="X122" s="2">
        <v>5</v>
      </c>
      <c r="Y122" s="2"/>
      <c r="Z122" s="2"/>
      <c r="AA122" s="2">
        <v>86</v>
      </c>
      <c r="AB122" s="2">
        <v>142.69999999999999</v>
      </c>
      <c r="AC122" s="2">
        <v>146.69999999999999</v>
      </c>
      <c r="AD122" s="2">
        <v>114.2</v>
      </c>
      <c r="AE122" s="2"/>
      <c r="AF122" s="2">
        <v>11</v>
      </c>
      <c r="AG122" s="2">
        <v>73</v>
      </c>
    </row>
    <row r="123" spans="1:33" hidden="1">
      <c r="A123" s="1">
        <v>124</v>
      </c>
      <c r="B123" s="2" t="s">
        <v>194</v>
      </c>
      <c r="C123" s="2" t="s">
        <v>67</v>
      </c>
      <c r="D123" s="2" t="s">
        <v>39</v>
      </c>
      <c r="E123" s="2">
        <v>27</v>
      </c>
      <c r="F123" s="2">
        <v>16</v>
      </c>
      <c r="G123" s="2">
        <v>2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95</v>
      </c>
      <c r="N123" s="2">
        <v>394</v>
      </c>
      <c r="O123" s="2">
        <v>4.1500000000000004</v>
      </c>
      <c r="P123" s="2">
        <v>2</v>
      </c>
      <c r="Q123" s="2">
        <v>51</v>
      </c>
      <c r="R123" s="2">
        <v>38</v>
      </c>
      <c r="S123" s="2">
        <v>287</v>
      </c>
      <c r="T123" s="2">
        <v>7.55</v>
      </c>
      <c r="U123" s="2">
        <v>4</v>
      </c>
      <c r="V123" s="2">
        <v>0</v>
      </c>
      <c r="W123" s="2">
        <v>0</v>
      </c>
      <c r="X123" s="2">
        <v>6</v>
      </c>
      <c r="Y123" s="2"/>
      <c r="Z123" s="2"/>
      <c r="AA123" s="2">
        <v>104</v>
      </c>
      <c r="AB123" s="2">
        <v>142.1</v>
      </c>
      <c r="AC123" s="2">
        <v>148.1</v>
      </c>
      <c r="AD123" s="2">
        <v>123.1</v>
      </c>
      <c r="AE123" s="2"/>
      <c r="AF123" s="2">
        <v>38</v>
      </c>
      <c r="AG123" s="2"/>
    </row>
    <row r="124" spans="1:33" hidden="1">
      <c r="A124" s="1">
        <v>146</v>
      </c>
      <c r="B124" s="2" t="s">
        <v>216</v>
      </c>
      <c r="C124" s="2" t="s">
        <v>55</v>
      </c>
      <c r="D124" s="2" t="s">
        <v>52</v>
      </c>
      <c r="E124" s="2">
        <v>26</v>
      </c>
      <c r="F124" s="2">
        <v>14</v>
      </c>
      <c r="G124" s="2">
        <v>14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2</v>
      </c>
      <c r="N124" s="2">
        <v>-8</v>
      </c>
      <c r="O124" s="2">
        <v>-4</v>
      </c>
      <c r="P124" s="2">
        <v>0</v>
      </c>
      <c r="Q124" s="2">
        <v>80</v>
      </c>
      <c r="R124" s="2">
        <v>58</v>
      </c>
      <c r="S124" s="2">
        <v>628</v>
      </c>
      <c r="T124" s="2">
        <v>10.83</v>
      </c>
      <c r="U124" s="2">
        <v>4</v>
      </c>
      <c r="V124" s="2">
        <v>1</v>
      </c>
      <c r="W124" s="2">
        <v>1</v>
      </c>
      <c r="X124" s="2">
        <v>4</v>
      </c>
      <c r="Y124" s="2"/>
      <c r="Z124" s="2"/>
      <c r="AA124" s="2">
        <v>84</v>
      </c>
      <c r="AB124" s="2">
        <v>142</v>
      </c>
      <c r="AC124" s="2">
        <v>146</v>
      </c>
      <c r="AD124" s="2">
        <v>113</v>
      </c>
      <c r="AE124" s="2"/>
      <c r="AF124" s="2">
        <v>13</v>
      </c>
      <c r="AG124" s="2"/>
    </row>
    <row r="125" spans="1:33" hidden="1">
      <c r="A125" s="1">
        <v>102</v>
      </c>
      <c r="B125" s="2" t="s">
        <v>172</v>
      </c>
      <c r="C125" s="2" t="s">
        <v>125</v>
      </c>
      <c r="D125" s="2" t="s">
        <v>39</v>
      </c>
      <c r="E125" s="2">
        <v>23</v>
      </c>
      <c r="F125" s="2">
        <v>15</v>
      </c>
      <c r="G125" s="2">
        <v>9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188</v>
      </c>
      <c r="N125" s="2">
        <v>786</v>
      </c>
      <c r="O125" s="2">
        <v>4.18</v>
      </c>
      <c r="P125" s="2">
        <v>7</v>
      </c>
      <c r="Q125" s="2">
        <v>18</v>
      </c>
      <c r="R125" s="2">
        <v>13</v>
      </c>
      <c r="S125" s="2">
        <v>117</v>
      </c>
      <c r="T125" s="2">
        <v>9</v>
      </c>
      <c r="U125" s="2">
        <v>0</v>
      </c>
      <c r="V125" s="2">
        <v>2</v>
      </c>
      <c r="W125" s="2">
        <v>2</v>
      </c>
      <c r="X125" s="2">
        <v>7</v>
      </c>
      <c r="Y125" s="2"/>
      <c r="Z125" s="2"/>
      <c r="AA125" s="2">
        <v>128</v>
      </c>
      <c r="AB125" s="2">
        <v>141.30000000000001</v>
      </c>
      <c r="AC125" s="2">
        <v>149.30000000000001</v>
      </c>
      <c r="AD125" s="2">
        <v>134.80000000000001</v>
      </c>
      <c r="AE125" s="2"/>
      <c r="AF125" s="2">
        <v>31</v>
      </c>
      <c r="AG125" s="2"/>
    </row>
    <row r="126" spans="1:33" hidden="1">
      <c r="A126" s="1">
        <v>72</v>
      </c>
      <c r="B126" s="2" t="s">
        <v>141</v>
      </c>
      <c r="C126" s="2" t="s">
        <v>59</v>
      </c>
      <c r="D126" s="2" t="s">
        <v>52</v>
      </c>
      <c r="E126" s="2">
        <v>27</v>
      </c>
      <c r="F126" s="2">
        <v>12</v>
      </c>
      <c r="G126" s="2">
        <v>12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/>
      <c r="P126" s="2">
        <v>0</v>
      </c>
      <c r="Q126" s="2">
        <v>69</v>
      </c>
      <c r="R126" s="2">
        <v>55</v>
      </c>
      <c r="S126" s="2">
        <v>702</v>
      </c>
      <c r="T126" s="2">
        <v>12.76</v>
      </c>
      <c r="U126" s="2">
        <v>3</v>
      </c>
      <c r="V126" s="2">
        <v>1</v>
      </c>
      <c r="W126" s="2">
        <v>1</v>
      </c>
      <c r="X126" s="2">
        <v>3</v>
      </c>
      <c r="Y126" s="2"/>
      <c r="Z126" s="2"/>
      <c r="AA126" s="2">
        <v>86</v>
      </c>
      <c r="AB126" s="2">
        <v>141.19999999999999</v>
      </c>
      <c r="AC126" s="2">
        <v>145.19999999999999</v>
      </c>
      <c r="AD126" s="2">
        <v>113.7</v>
      </c>
      <c r="AE126" s="2">
        <v>1</v>
      </c>
      <c r="AF126" s="2">
        <v>10</v>
      </c>
      <c r="AG126" s="2">
        <v>72</v>
      </c>
    </row>
    <row r="127" spans="1:33" hidden="1">
      <c r="A127" s="1">
        <v>147</v>
      </c>
      <c r="B127" s="2" t="s">
        <v>217</v>
      </c>
      <c r="C127" s="2" t="s">
        <v>48</v>
      </c>
      <c r="D127" s="2" t="s">
        <v>52</v>
      </c>
      <c r="E127" s="2">
        <v>28</v>
      </c>
      <c r="F127" s="2">
        <v>16</v>
      </c>
      <c r="G127" s="2">
        <v>11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87</v>
      </c>
      <c r="R127" s="2">
        <v>58</v>
      </c>
      <c r="S127" s="2">
        <v>555</v>
      </c>
      <c r="T127" s="2">
        <v>9.57</v>
      </c>
      <c r="U127" s="2">
        <v>4</v>
      </c>
      <c r="V127" s="2">
        <v>0</v>
      </c>
      <c r="W127" s="2">
        <v>0</v>
      </c>
      <c r="X127" s="2">
        <v>4</v>
      </c>
      <c r="Y127" s="2">
        <v>1</v>
      </c>
      <c r="Z127" s="2"/>
      <c r="AA127" s="2">
        <v>82</v>
      </c>
      <c r="AB127" s="2">
        <v>139.5</v>
      </c>
      <c r="AC127" s="2">
        <v>142.5</v>
      </c>
      <c r="AD127" s="2">
        <v>110.5</v>
      </c>
      <c r="AE127" s="2"/>
      <c r="AF127" s="2">
        <v>14</v>
      </c>
      <c r="AG127" s="2"/>
    </row>
    <row r="128" spans="1:33" hidden="1">
      <c r="A128" s="1">
        <v>138</v>
      </c>
      <c r="B128" s="2" t="s">
        <v>208</v>
      </c>
      <c r="C128" s="2" t="s">
        <v>99</v>
      </c>
      <c r="D128" s="2" t="s">
        <v>39</v>
      </c>
      <c r="E128" s="2">
        <v>23</v>
      </c>
      <c r="F128" s="2">
        <v>17</v>
      </c>
      <c r="G128" s="2">
        <v>8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129</v>
      </c>
      <c r="N128" s="2">
        <v>481</v>
      </c>
      <c r="O128" s="2">
        <v>3.73</v>
      </c>
      <c r="P128" s="2">
        <v>1</v>
      </c>
      <c r="Q128" s="2">
        <v>58</v>
      </c>
      <c r="R128" s="2">
        <v>50</v>
      </c>
      <c r="S128" s="2">
        <v>290</v>
      </c>
      <c r="T128" s="2">
        <v>5.8</v>
      </c>
      <c r="U128" s="2">
        <v>2</v>
      </c>
      <c r="V128" s="2">
        <v>3</v>
      </c>
      <c r="W128" s="2">
        <v>3</v>
      </c>
      <c r="X128" s="2">
        <v>3</v>
      </c>
      <c r="Y128" s="2"/>
      <c r="Z128" s="2"/>
      <c r="AA128" s="2">
        <v>89</v>
      </c>
      <c r="AB128" s="2">
        <v>139.1</v>
      </c>
      <c r="AC128" s="2">
        <v>148.1</v>
      </c>
      <c r="AD128" s="2">
        <v>114.1</v>
      </c>
      <c r="AE128" s="2"/>
      <c r="AF128" s="2">
        <v>42</v>
      </c>
      <c r="AG128" s="2"/>
    </row>
    <row r="129" spans="1:33" hidden="1">
      <c r="A129" s="1">
        <v>70</v>
      </c>
      <c r="B129" s="2" t="s">
        <v>139</v>
      </c>
      <c r="C129" s="2" t="s">
        <v>50</v>
      </c>
      <c r="D129" s="2" t="s">
        <v>52</v>
      </c>
      <c r="E129" s="2">
        <v>26</v>
      </c>
      <c r="F129" s="2">
        <v>15</v>
      </c>
      <c r="G129" s="2">
        <v>15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/>
      <c r="P129" s="2">
        <v>0</v>
      </c>
      <c r="Q129" s="2">
        <v>65</v>
      </c>
      <c r="R129" s="2">
        <v>48</v>
      </c>
      <c r="S129" s="2">
        <v>517</v>
      </c>
      <c r="T129" s="2">
        <v>10.77</v>
      </c>
      <c r="U129" s="2">
        <v>6</v>
      </c>
      <c r="V129" s="2">
        <v>0</v>
      </c>
      <c r="W129" s="2">
        <v>0</v>
      </c>
      <c r="X129" s="2">
        <v>6</v>
      </c>
      <c r="Y129" s="2"/>
      <c r="Z129" s="2"/>
      <c r="AA129" s="2">
        <v>88</v>
      </c>
      <c r="AB129" s="2">
        <v>135.69999999999999</v>
      </c>
      <c r="AC129" s="2">
        <v>138.69999999999999</v>
      </c>
      <c r="AD129" s="2">
        <v>111.7</v>
      </c>
      <c r="AE129" s="2">
        <v>2</v>
      </c>
      <c r="AF129" s="2">
        <v>9</v>
      </c>
      <c r="AG129" s="2">
        <v>70</v>
      </c>
    </row>
    <row r="130" spans="1:33" hidden="1">
      <c r="A130" s="1">
        <v>105</v>
      </c>
      <c r="B130" s="2" t="s">
        <v>175</v>
      </c>
      <c r="C130" s="2" t="s">
        <v>35</v>
      </c>
      <c r="D130" s="2" t="s">
        <v>39</v>
      </c>
      <c r="E130" s="2">
        <v>22</v>
      </c>
      <c r="F130" s="2">
        <v>17</v>
      </c>
      <c r="G130" s="2">
        <v>11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170</v>
      </c>
      <c r="N130" s="2">
        <v>830</v>
      </c>
      <c r="O130" s="2">
        <v>4.88</v>
      </c>
      <c r="P130" s="2">
        <v>5</v>
      </c>
      <c r="Q130" s="2">
        <v>14</v>
      </c>
      <c r="R130" s="2">
        <v>13</v>
      </c>
      <c r="S130" s="2">
        <v>130</v>
      </c>
      <c r="T130" s="2">
        <v>10</v>
      </c>
      <c r="U130" s="2">
        <v>0</v>
      </c>
      <c r="V130" s="2">
        <v>4</v>
      </c>
      <c r="W130" s="2">
        <v>2</v>
      </c>
      <c r="X130" s="2">
        <v>5</v>
      </c>
      <c r="Y130" s="2"/>
      <c r="Z130" s="2"/>
      <c r="AA130" s="2">
        <v>122</v>
      </c>
      <c r="AB130" s="2">
        <v>135</v>
      </c>
      <c r="AC130" s="2">
        <v>143</v>
      </c>
      <c r="AD130" s="2">
        <v>128.5</v>
      </c>
      <c r="AE130" s="2"/>
      <c r="AF130" s="2">
        <v>34</v>
      </c>
      <c r="AG130" s="2"/>
    </row>
    <row r="131" spans="1:33" hidden="1">
      <c r="A131" s="1">
        <v>63</v>
      </c>
      <c r="B131" s="2" t="s">
        <v>130</v>
      </c>
      <c r="C131" s="2" t="s">
        <v>78</v>
      </c>
      <c r="D131" s="2" t="s">
        <v>52</v>
      </c>
      <c r="E131" s="2">
        <v>26</v>
      </c>
      <c r="F131" s="2">
        <v>16</v>
      </c>
      <c r="G131" s="2">
        <v>12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/>
      <c r="P131" s="2">
        <v>0</v>
      </c>
      <c r="Q131" s="2">
        <v>65</v>
      </c>
      <c r="R131" s="2">
        <v>42</v>
      </c>
      <c r="S131" s="2">
        <v>508</v>
      </c>
      <c r="T131" s="2">
        <v>12.1</v>
      </c>
      <c r="U131" s="2">
        <v>7</v>
      </c>
      <c r="V131" s="2">
        <v>0</v>
      </c>
      <c r="W131" s="2">
        <v>0</v>
      </c>
      <c r="X131" s="2">
        <v>7</v>
      </c>
      <c r="Y131" s="2"/>
      <c r="Z131" s="2"/>
      <c r="AA131" s="2">
        <v>93</v>
      </c>
      <c r="AB131" s="2">
        <v>134.80000000000001</v>
      </c>
      <c r="AC131" s="2">
        <v>137.80000000000001</v>
      </c>
      <c r="AD131" s="2">
        <v>113.8</v>
      </c>
      <c r="AE131" s="2">
        <v>7</v>
      </c>
      <c r="AF131" s="2">
        <v>8</v>
      </c>
      <c r="AG131" s="2">
        <v>63</v>
      </c>
    </row>
    <row r="132" spans="1:33" hidden="1">
      <c r="A132" s="1">
        <v>156</v>
      </c>
      <c r="B132" s="2" t="s">
        <v>226</v>
      </c>
      <c r="C132" s="2" t="s">
        <v>63</v>
      </c>
      <c r="D132" s="2" t="s">
        <v>46</v>
      </c>
      <c r="E132" s="2">
        <v>27</v>
      </c>
      <c r="F132" s="2">
        <v>17</v>
      </c>
      <c r="G132" s="2">
        <v>4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2</v>
      </c>
      <c r="N132" s="2">
        <v>6</v>
      </c>
      <c r="O132" s="2">
        <v>3</v>
      </c>
      <c r="P132" s="2">
        <v>0</v>
      </c>
      <c r="Q132" s="2">
        <v>70</v>
      </c>
      <c r="R132" s="2">
        <v>57</v>
      </c>
      <c r="S132" s="2">
        <v>569</v>
      </c>
      <c r="T132" s="2">
        <v>9.98</v>
      </c>
      <c r="U132" s="2">
        <v>4</v>
      </c>
      <c r="V132" s="2">
        <v>3</v>
      </c>
      <c r="W132" s="2">
        <v>3</v>
      </c>
      <c r="X132" s="2">
        <v>4</v>
      </c>
      <c r="Y132" s="2"/>
      <c r="Z132" s="2"/>
      <c r="AA132" s="2">
        <v>76</v>
      </c>
      <c r="AB132" s="2">
        <v>132.5</v>
      </c>
      <c r="AC132" s="2">
        <v>138.5</v>
      </c>
      <c r="AD132" s="2">
        <v>104</v>
      </c>
      <c r="AE132" s="2"/>
      <c r="AF132" s="2">
        <v>55</v>
      </c>
      <c r="AG132" s="2"/>
    </row>
    <row r="133" spans="1:33" hidden="1">
      <c r="A133" s="1">
        <v>157</v>
      </c>
      <c r="B133" s="2" t="s">
        <v>227</v>
      </c>
      <c r="C133" s="2" t="s">
        <v>117</v>
      </c>
      <c r="D133" s="2" t="s">
        <v>52</v>
      </c>
      <c r="E133" s="2">
        <v>27</v>
      </c>
      <c r="F133" s="2">
        <v>17</v>
      </c>
      <c r="G133" s="2">
        <v>16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</v>
      </c>
      <c r="N133" s="2">
        <v>3</v>
      </c>
      <c r="O133" s="2">
        <v>1.5</v>
      </c>
      <c r="P133" s="2">
        <v>0</v>
      </c>
      <c r="Q133" s="2">
        <v>87</v>
      </c>
      <c r="R133" s="2">
        <v>58</v>
      </c>
      <c r="S133" s="2">
        <v>552</v>
      </c>
      <c r="T133" s="2">
        <v>9.52</v>
      </c>
      <c r="U133" s="2">
        <v>3</v>
      </c>
      <c r="V133" s="2">
        <v>2</v>
      </c>
      <c r="W133" s="2">
        <v>0</v>
      </c>
      <c r="X133" s="2">
        <v>3</v>
      </c>
      <c r="Y133" s="2"/>
      <c r="Z133" s="2"/>
      <c r="AA133" s="2">
        <v>74</v>
      </c>
      <c r="AB133" s="2">
        <v>131.5</v>
      </c>
      <c r="AC133" s="2">
        <v>134.5</v>
      </c>
      <c r="AD133" s="2">
        <v>102.5</v>
      </c>
      <c r="AE133" s="2"/>
      <c r="AF133" s="2">
        <v>17</v>
      </c>
      <c r="AG133" s="2"/>
    </row>
    <row r="134" spans="1:33" hidden="1">
      <c r="A134" s="1">
        <v>104</v>
      </c>
      <c r="B134" s="2" t="s">
        <v>174</v>
      </c>
      <c r="C134" s="2" t="s">
        <v>113</v>
      </c>
      <c r="D134" s="2" t="s">
        <v>39</v>
      </c>
      <c r="E134" s="2">
        <v>26</v>
      </c>
      <c r="F134" s="2">
        <v>17</v>
      </c>
      <c r="G134" s="2">
        <v>9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203</v>
      </c>
      <c r="N134" s="2">
        <v>914</v>
      </c>
      <c r="O134" s="2">
        <v>4.5</v>
      </c>
      <c r="P134" s="2">
        <v>5</v>
      </c>
      <c r="Q134" s="2">
        <v>9</v>
      </c>
      <c r="R134" s="2">
        <v>5</v>
      </c>
      <c r="S134" s="2">
        <v>26</v>
      </c>
      <c r="T134" s="2">
        <v>5.2</v>
      </c>
      <c r="U134" s="2">
        <v>0</v>
      </c>
      <c r="V134" s="2">
        <v>1</v>
      </c>
      <c r="W134" s="2">
        <v>0</v>
      </c>
      <c r="X134" s="2">
        <v>5</v>
      </c>
      <c r="Y134" s="2">
        <v>1</v>
      </c>
      <c r="Z134" s="2"/>
      <c r="AA134" s="2">
        <v>126</v>
      </c>
      <c r="AB134" s="2">
        <v>131</v>
      </c>
      <c r="AC134" s="2">
        <v>134</v>
      </c>
      <c r="AD134" s="2">
        <v>128.5</v>
      </c>
      <c r="AE134" s="2"/>
      <c r="AF134" s="2">
        <v>33</v>
      </c>
      <c r="AG134" s="2"/>
    </row>
    <row r="135" spans="1:33" hidden="1">
      <c r="A135" s="1">
        <v>130</v>
      </c>
      <c r="B135" s="2" t="s">
        <v>200</v>
      </c>
      <c r="C135" s="2" t="s">
        <v>95</v>
      </c>
      <c r="D135" s="2" t="s">
        <v>46</v>
      </c>
      <c r="E135" s="2">
        <v>22</v>
      </c>
      <c r="F135" s="2">
        <v>12</v>
      </c>
      <c r="G135" s="2">
        <v>10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2</v>
      </c>
      <c r="N135" s="2">
        <v>-7</v>
      </c>
      <c r="O135" s="2">
        <v>-3.5</v>
      </c>
      <c r="P135" s="2">
        <v>0</v>
      </c>
      <c r="Q135" s="2">
        <v>61</v>
      </c>
      <c r="R135" s="2">
        <v>35</v>
      </c>
      <c r="S135" s="2">
        <v>523</v>
      </c>
      <c r="T135" s="2">
        <v>14.94</v>
      </c>
      <c r="U135" s="2">
        <v>7</v>
      </c>
      <c r="V135" s="2">
        <v>0</v>
      </c>
      <c r="W135" s="2">
        <v>0</v>
      </c>
      <c r="X135" s="2">
        <v>7</v>
      </c>
      <c r="Y135" s="2">
        <v>1</v>
      </c>
      <c r="Z135" s="2"/>
      <c r="AA135" s="2">
        <v>96</v>
      </c>
      <c r="AB135" s="2">
        <v>130.6</v>
      </c>
      <c r="AC135" s="2">
        <v>133.6</v>
      </c>
      <c r="AD135" s="2">
        <v>113.1</v>
      </c>
      <c r="AE135" s="2"/>
      <c r="AF135" s="2">
        <v>43</v>
      </c>
      <c r="AG135" s="2"/>
    </row>
    <row r="136" spans="1:33" hidden="1">
      <c r="A136" s="1">
        <v>148</v>
      </c>
      <c r="B136" s="2" t="s">
        <v>218</v>
      </c>
      <c r="C136" s="2" t="s">
        <v>63</v>
      </c>
      <c r="D136" s="2" t="s">
        <v>46</v>
      </c>
      <c r="E136" s="2">
        <v>25</v>
      </c>
      <c r="F136" s="2">
        <v>16</v>
      </c>
      <c r="G136" s="2">
        <v>11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/>
      <c r="P136" s="2">
        <v>0</v>
      </c>
      <c r="Q136" s="2">
        <v>71</v>
      </c>
      <c r="R136" s="2">
        <v>46</v>
      </c>
      <c r="S136" s="2">
        <v>724</v>
      </c>
      <c r="T136" s="2">
        <v>15.74</v>
      </c>
      <c r="U136" s="2">
        <v>2</v>
      </c>
      <c r="V136" s="2">
        <v>2</v>
      </c>
      <c r="W136" s="2">
        <v>1</v>
      </c>
      <c r="X136" s="2">
        <v>2</v>
      </c>
      <c r="Y136" s="2"/>
      <c r="Z136" s="2"/>
      <c r="AA136" s="2">
        <v>82</v>
      </c>
      <c r="AB136" s="2">
        <v>128.4</v>
      </c>
      <c r="AC136" s="2">
        <v>132.4</v>
      </c>
      <c r="AD136" s="2">
        <v>105.4</v>
      </c>
      <c r="AE136" s="2"/>
      <c r="AF136" s="2">
        <v>51</v>
      </c>
      <c r="AG136" s="2"/>
    </row>
    <row r="137" spans="1:33" hidden="1">
      <c r="A137" s="1">
        <v>135</v>
      </c>
      <c r="B137" s="2" t="s">
        <v>205</v>
      </c>
      <c r="C137" s="2" t="s">
        <v>55</v>
      </c>
      <c r="D137" s="2" t="s">
        <v>39</v>
      </c>
      <c r="E137" s="2">
        <v>27</v>
      </c>
      <c r="F137" s="2">
        <v>17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123</v>
      </c>
      <c r="N137" s="2">
        <v>468</v>
      </c>
      <c r="O137" s="2">
        <v>3.8</v>
      </c>
      <c r="P137" s="2">
        <v>3</v>
      </c>
      <c r="Q137" s="2">
        <v>44</v>
      </c>
      <c r="R137" s="2">
        <v>35</v>
      </c>
      <c r="S137" s="2">
        <v>210</v>
      </c>
      <c r="T137" s="2">
        <v>6</v>
      </c>
      <c r="U137" s="2">
        <v>1</v>
      </c>
      <c r="V137" s="2">
        <v>1</v>
      </c>
      <c r="W137" s="2">
        <v>0</v>
      </c>
      <c r="X137" s="2">
        <v>4</v>
      </c>
      <c r="Y137" s="2"/>
      <c r="Z137" s="2"/>
      <c r="AA137" s="2">
        <v>92</v>
      </c>
      <c r="AB137" s="2">
        <v>126.8</v>
      </c>
      <c r="AC137" s="2">
        <v>132.80000000000001</v>
      </c>
      <c r="AD137" s="2">
        <v>109.3</v>
      </c>
      <c r="AE137" s="2"/>
      <c r="AF137" s="2">
        <v>41</v>
      </c>
      <c r="AG137" s="2"/>
    </row>
    <row r="138" spans="1:33" hidden="1">
      <c r="A138" s="1">
        <v>144</v>
      </c>
      <c r="B138" s="2" t="s">
        <v>214</v>
      </c>
      <c r="C138" s="2" t="s">
        <v>117</v>
      </c>
      <c r="D138" s="2" t="s">
        <v>39</v>
      </c>
      <c r="E138" s="2">
        <v>23</v>
      </c>
      <c r="F138" s="2">
        <v>16</v>
      </c>
      <c r="G138" s="2">
        <v>10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114</v>
      </c>
      <c r="N138" s="2">
        <v>402</v>
      </c>
      <c r="O138" s="2">
        <v>3.53</v>
      </c>
      <c r="P138" s="2">
        <v>3</v>
      </c>
      <c r="Q138" s="2">
        <v>54</v>
      </c>
      <c r="R138" s="2">
        <v>41</v>
      </c>
      <c r="S138" s="2">
        <v>288</v>
      </c>
      <c r="T138" s="2">
        <v>7.02</v>
      </c>
      <c r="U138" s="2">
        <v>0</v>
      </c>
      <c r="V138" s="2">
        <v>2</v>
      </c>
      <c r="W138" s="2">
        <v>1</v>
      </c>
      <c r="X138" s="2">
        <v>3</v>
      </c>
      <c r="Y138" s="2"/>
      <c r="Z138" s="2"/>
      <c r="AA138" s="2">
        <v>85</v>
      </c>
      <c r="AB138" s="2">
        <v>126</v>
      </c>
      <c r="AC138" s="2">
        <v>133</v>
      </c>
      <c r="AD138" s="2">
        <v>105.5</v>
      </c>
      <c r="AE138" s="2"/>
      <c r="AF138" s="2">
        <v>44</v>
      </c>
      <c r="AG138" s="2"/>
    </row>
    <row r="139" spans="1:33" hidden="1">
      <c r="A139" s="1">
        <v>163</v>
      </c>
      <c r="B139" s="2" t="s">
        <v>233</v>
      </c>
      <c r="C139" s="2" t="s">
        <v>99</v>
      </c>
      <c r="D139" s="2" t="s">
        <v>46</v>
      </c>
      <c r="E139" s="2">
        <v>26</v>
      </c>
      <c r="F139" s="2">
        <v>13</v>
      </c>
      <c r="G139" s="2">
        <v>4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/>
      <c r="P139" s="2">
        <v>0</v>
      </c>
      <c r="Q139" s="2">
        <v>70</v>
      </c>
      <c r="R139" s="2">
        <v>51</v>
      </c>
      <c r="S139" s="2">
        <v>426</v>
      </c>
      <c r="T139" s="2">
        <v>8.35</v>
      </c>
      <c r="U139" s="2">
        <v>5</v>
      </c>
      <c r="V139" s="2">
        <v>1</v>
      </c>
      <c r="W139" s="2">
        <v>1</v>
      </c>
      <c r="X139" s="2">
        <v>5</v>
      </c>
      <c r="Y139" s="2">
        <v>1</v>
      </c>
      <c r="Z139" s="2"/>
      <c r="AA139" s="2">
        <v>73</v>
      </c>
      <c r="AB139" s="2">
        <v>123.6</v>
      </c>
      <c r="AC139" s="2">
        <v>127.6</v>
      </c>
      <c r="AD139" s="2">
        <v>98.1</v>
      </c>
      <c r="AE139" s="2"/>
      <c r="AF139" s="2">
        <v>56</v>
      </c>
      <c r="AG139" s="2"/>
    </row>
    <row r="140" spans="1:33" hidden="1">
      <c r="A140" s="1">
        <v>162</v>
      </c>
      <c r="B140" s="2" t="s">
        <v>232</v>
      </c>
      <c r="C140" s="2" t="s">
        <v>93</v>
      </c>
      <c r="D140" s="2" t="s">
        <v>52</v>
      </c>
      <c r="E140" s="2">
        <v>25</v>
      </c>
      <c r="F140" s="2">
        <v>17</v>
      </c>
      <c r="G140" s="2">
        <v>16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/>
      <c r="P140" s="2">
        <v>0</v>
      </c>
      <c r="Q140" s="2">
        <v>63</v>
      </c>
      <c r="R140" s="2">
        <v>50</v>
      </c>
      <c r="S140" s="2">
        <v>486</v>
      </c>
      <c r="T140" s="2">
        <v>9.7200000000000006</v>
      </c>
      <c r="U140" s="2">
        <v>4</v>
      </c>
      <c r="V140" s="2">
        <v>0</v>
      </c>
      <c r="W140" s="2">
        <v>0</v>
      </c>
      <c r="X140" s="2">
        <v>4</v>
      </c>
      <c r="Y140" s="2"/>
      <c r="Z140" s="2"/>
      <c r="AA140" s="2">
        <v>73</v>
      </c>
      <c r="AB140" s="2">
        <v>122.6</v>
      </c>
      <c r="AC140" s="2">
        <v>125.6</v>
      </c>
      <c r="AD140" s="2">
        <v>97.6</v>
      </c>
      <c r="AE140" s="2"/>
      <c r="AF140" s="2">
        <v>18</v>
      </c>
      <c r="AG140" s="2"/>
    </row>
    <row r="141" spans="1:33" hidden="1">
      <c r="A141" s="1">
        <v>152</v>
      </c>
      <c r="B141" s="2" t="s">
        <v>222</v>
      </c>
      <c r="C141" s="2" t="s">
        <v>35</v>
      </c>
      <c r="D141" s="2" t="s">
        <v>46</v>
      </c>
      <c r="E141" s="2">
        <v>28</v>
      </c>
      <c r="F141" s="2">
        <v>17</v>
      </c>
      <c r="G141" s="2">
        <v>11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</v>
      </c>
      <c r="N141" s="2">
        <v>-3</v>
      </c>
      <c r="O141" s="2">
        <v>-3</v>
      </c>
      <c r="P141" s="2">
        <v>0</v>
      </c>
      <c r="Q141" s="2">
        <v>81</v>
      </c>
      <c r="R141" s="2">
        <v>42</v>
      </c>
      <c r="S141" s="2">
        <v>687</v>
      </c>
      <c r="T141" s="2">
        <v>16.36</v>
      </c>
      <c r="U141" s="2">
        <v>2</v>
      </c>
      <c r="V141" s="2">
        <v>0</v>
      </c>
      <c r="W141" s="2">
        <v>0</v>
      </c>
      <c r="X141" s="2">
        <v>2</v>
      </c>
      <c r="Y141" s="2"/>
      <c r="Z141" s="2"/>
      <c r="AA141" s="2">
        <v>80</v>
      </c>
      <c r="AB141" s="2">
        <v>122.4</v>
      </c>
      <c r="AC141" s="2">
        <v>125.4</v>
      </c>
      <c r="AD141" s="2">
        <v>101.4</v>
      </c>
      <c r="AE141" s="2"/>
      <c r="AF141" s="2">
        <v>52</v>
      </c>
      <c r="AG141" s="2"/>
    </row>
    <row r="142" spans="1:33">
      <c r="A142" s="1">
        <v>106</v>
      </c>
      <c r="B142" s="2" t="s">
        <v>176</v>
      </c>
      <c r="C142" s="2" t="s">
        <v>41</v>
      </c>
      <c r="D142" s="2" t="s">
        <v>36</v>
      </c>
      <c r="E142" s="2">
        <v>27</v>
      </c>
      <c r="F142" s="2">
        <v>12</v>
      </c>
      <c r="G142" s="2">
        <v>10</v>
      </c>
      <c r="H142" s="2">
        <v>201</v>
      </c>
      <c r="I142" s="2">
        <v>335</v>
      </c>
      <c r="J142" s="2">
        <v>2163</v>
      </c>
      <c r="K142" s="2">
        <v>10</v>
      </c>
      <c r="L142" s="2">
        <v>8</v>
      </c>
      <c r="M142" s="2">
        <v>31</v>
      </c>
      <c r="N142" s="2">
        <v>89</v>
      </c>
      <c r="O142" s="2">
        <v>2.87</v>
      </c>
      <c r="P142" s="2">
        <v>1</v>
      </c>
      <c r="Q142" s="2">
        <v>0</v>
      </c>
      <c r="R142" s="2">
        <v>0</v>
      </c>
      <c r="S142" s="2">
        <v>0</v>
      </c>
      <c r="T142" s="2"/>
      <c r="U142" s="2">
        <v>0</v>
      </c>
      <c r="V142" s="2">
        <v>9</v>
      </c>
      <c r="W142" s="2">
        <v>2</v>
      </c>
      <c r="X142" s="2">
        <v>1</v>
      </c>
      <c r="Y142" s="2"/>
      <c r="Z142" s="2"/>
      <c r="AA142" s="2">
        <v>121</v>
      </c>
      <c r="AB142" s="2">
        <v>121.4</v>
      </c>
      <c r="AC142" s="2">
        <v>134.4</v>
      </c>
      <c r="AD142" s="2">
        <v>129.4</v>
      </c>
      <c r="AE142" s="2"/>
      <c r="AF142" s="2">
        <v>29</v>
      </c>
      <c r="AG142" s="2"/>
    </row>
    <row r="143" spans="1:33" hidden="1">
      <c r="A143" s="1">
        <v>154</v>
      </c>
      <c r="B143" s="2" t="s">
        <v>224</v>
      </c>
      <c r="C143" s="2" t="s">
        <v>50</v>
      </c>
      <c r="D143" s="2" t="s">
        <v>46</v>
      </c>
      <c r="E143" s="2">
        <v>27</v>
      </c>
      <c r="F143" s="2">
        <v>15</v>
      </c>
      <c r="G143" s="2">
        <v>8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9</v>
      </c>
      <c r="N143" s="2">
        <v>55</v>
      </c>
      <c r="O143" s="2">
        <v>6.11</v>
      </c>
      <c r="P143" s="2">
        <v>1</v>
      </c>
      <c r="Q143" s="2">
        <v>65</v>
      </c>
      <c r="R143" s="2">
        <v>42</v>
      </c>
      <c r="S143" s="2">
        <v>423</v>
      </c>
      <c r="T143" s="2">
        <v>10.07</v>
      </c>
      <c r="U143" s="2">
        <v>4</v>
      </c>
      <c r="V143" s="2">
        <v>0</v>
      </c>
      <c r="W143" s="2">
        <v>0</v>
      </c>
      <c r="X143" s="2">
        <v>5</v>
      </c>
      <c r="Y143" s="2"/>
      <c r="Z143" s="2"/>
      <c r="AA143" s="2">
        <v>78</v>
      </c>
      <c r="AB143" s="2">
        <v>119.8</v>
      </c>
      <c r="AC143" s="2">
        <v>122.8</v>
      </c>
      <c r="AD143" s="2">
        <v>98.8</v>
      </c>
      <c r="AE143" s="2"/>
      <c r="AF143" s="2">
        <v>54</v>
      </c>
      <c r="AG143" s="2"/>
    </row>
    <row r="144" spans="1:33" hidden="1">
      <c r="A144" s="1">
        <v>118</v>
      </c>
      <c r="B144" s="2" t="s">
        <v>188</v>
      </c>
      <c r="C144" s="2" t="s">
        <v>107</v>
      </c>
      <c r="D144" s="2" t="s">
        <v>39</v>
      </c>
      <c r="E144" s="2">
        <v>24</v>
      </c>
      <c r="F144" s="2">
        <v>13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129</v>
      </c>
      <c r="N144" s="2">
        <v>731</v>
      </c>
      <c r="O144" s="2">
        <v>5.67</v>
      </c>
      <c r="P144" s="2">
        <v>4</v>
      </c>
      <c r="Q144" s="2">
        <v>12</v>
      </c>
      <c r="R144" s="2">
        <v>9</v>
      </c>
      <c r="S144" s="2">
        <v>57</v>
      </c>
      <c r="T144" s="2">
        <v>6.33</v>
      </c>
      <c r="U144" s="2">
        <v>1</v>
      </c>
      <c r="V144" s="2">
        <v>0</v>
      </c>
      <c r="W144" s="2">
        <v>0</v>
      </c>
      <c r="X144" s="2">
        <v>5</v>
      </c>
      <c r="Y144" s="2"/>
      <c r="Z144" s="2"/>
      <c r="AA144" s="2">
        <v>109</v>
      </c>
      <c r="AB144" s="2">
        <v>117.8</v>
      </c>
      <c r="AC144" s="2">
        <v>120.8</v>
      </c>
      <c r="AD144" s="2">
        <v>113.3</v>
      </c>
      <c r="AE144" s="2"/>
      <c r="AF144" s="2">
        <v>37</v>
      </c>
      <c r="AG144" s="2"/>
    </row>
    <row r="145" spans="1:33" hidden="1">
      <c r="A145" s="1">
        <v>168</v>
      </c>
      <c r="B145" s="2" t="s">
        <v>238</v>
      </c>
      <c r="C145" s="2" t="s">
        <v>85</v>
      </c>
      <c r="D145" s="2" t="s">
        <v>46</v>
      </c>
      <c r="E145" s="2">
        <v>32</v>
      </c>
      <c r="F145" s="2">
        <v>16</v>
      </c>
      <c r="G145" s="2">
        <v>10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/>
      <c r="P145" s="2">
        <v>0</v>
      </c>
      <c r="Q145" s="2">
        <v>81</v>
      </c>
      <c r="R145" s="2">
        <v>46</v>
      </c>
      <c r="S145" s="2">
        <v>529</v>
      </c>
      <c r="T145" s="2">
        <v>11.5</v>
      </c>
      <c r="U145" s="2">
        <v>3</v>
      </c>
      <c r="V145" s="2">
        <v>0</v>
      </c>
      <c r="W145" s="2">
        <v>0</v>
      </c>
      <c r="X145" s="2">
        <v>3</v>
      </c>
      <c r="Y145" s="2"/>
      <c r="Z145" s="2"/>
      <c r="AA145" s="2">
        <v>71</v>
      </c>
      <c r="AB145" s="2">
        <v>116.9</v>
      </c>
      <c r="AC145" s="2">
        <v>119.9</v>
      </c>
      <c r="AD145" s="2">
        <v>93.9</v>
      </c>
      <c r="AE145" s="2"/>
      <c r="AF145" s="2">
        <v>61</v>
      </c>
      <c r="AG145" s="2"/>
    </row>
    <row r="146" spans="1:33" hidden="1">
      <c r="A146" s="1">
        <v>150</v>
      </c>
      <c r="B146" s="2" t="s">
        <v>220</v>
      </c>
      <c r="C146" s="2" t="s">
        <v>158</v>
      </c>
      <c r="D146" s="2" t="s">
        <v>52</v>
      </c>
      <c r="E146" s="2">
        <v>30</v>
      </c>
      <c r="F146" s="2">
        <v>15</v>
      </c>
      <c r="G146" s="2">
        <v>3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/>
      <c r="P146" s="2">
        <v>0</v>
      </c>
      <c r="Q146" s="2">
        <v>54</v>
      </c>
      <c r="R146" s="2">
        <v>37</v>
      </c>
      <c r="S146" s="2">
        <v>495</v>
      </c>
      <c r="T146" s="2">
        <v>13.38</v>
      </c>
      <c r="U146" s="2">
        <v>5</v>
      </c>
      <c r="V146" s="2">
        <v>1</v>
      </c>
      <c r="W146" s="2">
        <v>1</v>
      </c>
      <c r="X146" s="2">
        <v>5</v>
      </c>
      <c r="Y146" s="2">
        <v>1</v>
      </c>
      <c r="Z146" s="2"/>
      <c r="AA146" s="2">
        <v>80</v>
      </c>
      <c r="AB146" s="2">
        <v>116.5</v>
      </c>
      <c r="AC146" s="2">
        <v>120.5</v>
      </c>
      <c r="AD146" s="2">
        <v>98</v>
      </c>
      <c r="AE146" s="2"/>
      <c r="AF146" s="2">
        <v>16</v>
      </c>
      <c r="AG146" s="2"/>
    </row>
    <row r="147" spans="1:33" hidden="1">
      <c r="A147" s="1">
        <v>173</v>
      </c>
      <c r="B147" s="2" t="s">
        <v>243</v>
      </c>
      <c r="C147" s="2" t="s">
        <v>69</v>
      </c>
      <c r="D147" s="2" t="s">
        <v>46</v>
      </c>
      <c r="E147" s="2">
        <v>28</v>
      </c>
      <c r="F147" s="2">
        <v>17</v>
      </c>
      <c r="G147" s="2">
        <v>7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7</v>
      </c>
      <c r="N147" s="2">
        <v>36</v>
      </c>
      <c r="O147" s="2">
        <v>5.14</v>
      </c>
      <c r="P147" s="2">
        <v>0</v>
      </c>
      <c r="Q147" s="2">
        <v>64</v>
      </c>
      <c r="R147" s="2">
        <v>47</v>
      </c>
      <c r="S147" s="2">
        <v>616</v>
      </c>
      <c r="T147" s="2">
        <v>13.11</v>
      </c>
      <c r="U147" s="2">
        <v>0</v>
      </c>
      <c r="V147" s="2">
        <v>3</v>
      </c>
      <c r="W147" s="2">
        <v>1</v>
      </c>
      <c r="X147" s="2">
        <v>1</v>
      </c>
      <c r="Y147" s="2"/>
      <c r="Z147" s="2"/>
      <c r="AA147" s="2">
        <v>69</v>
      </c>
      <c r="AB147" s="2">
        <v>116.2</v>
      </c>
      <c r="AC147" s="2">
        <v>120.2</v>
      </c>
      <c r="AD147" s="2">
        <v>92.7</v>
      </c>
      <c r="AE147" s="2"/>
      <c r="AF147" s="2">
        <v>63</v>
      </c>
      <c r="AG147" s="2"/>
    </row>
    <row r="148" spans="1:33" hidden="1">
      <c r="A148" s="1">
        <v>153</v>
      </c>
      <c r="B148" s="2" t="s">
        <v>223</v>
      </c>
      <c r="C148" s="2" t="s">
        <v>102</v>
      </c>
      <c r="D148" s="2" t="s">
        <v>46</v>
      </c>
      <c r="E148" s="2">
        <v>25</v>
      </c>
      <c r="F148" s="2">
        <v>14</v>
      </c>
      <c r="G148" s="2">
        <v>13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12</v>
      </c>
      <c r="N148" s="2">
        <v>84</v>
      </c>
      <c r="O148" s="2">
        <v>7</v>
      </c>
      <c r="P148" s="2">
        <v>1</v>
      </c>
      <c r="Q148" s="2">
        <v>49</v>
      </c>
      <c r="R148" s="2">
        <v>37</v>
      </c>
      <c r="S148" s="2">
        <v>407</v>
      </c>
      <c r="T148" s="2">
        <v>11</v>
      </c>
      <c r="U148" s="2">
        <v>3</v>
      </c>
      <c r="V148" s="2">
        <v>1</v>
      </c>
      <c r="W148" s="2">
        <v>0</v>
      </c>
      <c r="X148" s="2">
        <v>5</v>
      </c>
      <c r="Y148" s="2"/>
      <c r="Z148" s="2"/>
      <c r="AA148" s="2">
        <v>79</v>
      </c>
      <c r="AB148" s="2">
        <v>116.1</v>
      </c>
      <c r="AC148" s="2">
        <v>119.1</v>
      </c>
      <c r="AD148" s="2">
        <v>97.6</v>
      </c>
      <c r="AE148" s="2"/>
      <c r="AF148" s="2">
        <v>53</v>
      </c>
      <c r="AG148" s="2"/>
    </row>
    <row r="149" spans="1:33">
      <c r="A149" s="1">
        <v>109</v>
      </c>
      <c r="B149" s="2" t="s">
        <v>179</v>
      </c>
      <c r="C149" s="2" t="s">
        <v>95</v>
      </c>
      <c r="D149" s="2" t="s">
        <v>36</v>
      </c>
      <c r="E149" s="2">
        <v>29</v>
      </c>
      <c r="F149" s="2">
        <v>9</v>
      </c>
      <c r="G149" s="2">
        <v>9</v>
      </c>
      <c r="H149" s="2">
        <v>161</v>
      </c>
      <c r="I149" s="2">
        <v>259</v>
      </c>
      <c r="J149" s="2">
        <v>1859</v>
      </c>
      <c r="K149" s="2">
        <v>12</v>
      </c>
      <c r="L149" s="2">
        <v>6</v>
      </c>
      <c r="M149" s="2">
        <v>28</v>
      </c>
      <c r="N149" s="2">
        <v>96</v>
      </c>
      <c r="O149" s="2">
        <v>3.43</v>
      </c>
      <c r="P149" s="2">
        <v>1</v>
      </c>
      <c r="Q149" s="2">
        <v>0</v>
      </c>
      <c r="R149" s="2">
        <v>0</v>
      </c>
      <c r="S149" s="2">
        <v>0</v>
      </c>
      <c r="T149" s="2"/>
      <c r="U149" s="2">
        <v>0</v>
      </c>
      <c r="V149" s="2">
        <v>7</v>
      </c>
      <c r="W149" s="2">
        <v>5</v>
      </c>
      <c r="X149" s="2">
        <v>1</v>
      </c>
      <c r="Y149" s="2"/>
      <c r="Z149" s="2"/>
      <c r="AA149" s="2">
        <v>116</v>
      </c>
      <c r="AB149" s="2">
        <v>116</v>
      </c>
      <c r="AC149" s="2">
        <v>130</v>
      </c>
      <c r="AD149" s="2">
        <v>122</v>
      </c>
      <c r="AE149" s="2"/>
      <c r="AF149" s="2">
        <v>30</v>
      </c>
      <c r="AG149" s="2"/>
    </row>
    <row r="150" spans="1:33" hidden="1">
      <c r="A150" s="1">
        <v>188</v>
      </c>
      <c r="B150" s="2" t="s">
        <v>259</v>
      </c>
      <c r="C150" s="2" t="s">
        <v>43</v>
      </c>
      <c r="D150" s="2" t="s">
        <v>46</v>
      </c>
      <c r="E150" s="2">
        <v>30</v>
      </c>
      <c r="F150" s="2">
        <v>17</v>
      </c>
      <c r="G150" s="2">
        <v>15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/>
      <c r="P150" s="2">
        <v>0</v>
      </c>
      <c r="Q150" s="2">
        <v>91</v>
      </c>
      <c r="R150" s="2">
        <v>53</v>
      </c>
      <c r="S150" s="2">
        <v>527</v>
      </c>
      <c r="T150" s="2">
        <v>9.94</v>
      </c>
      <c r="U150" s="2">
        <v>2</v>
      </c>
      <c r="V150" s="2">
        <v>1</v>
      </c>
      <c r="W150" s="2">
        <v>1</v>
      </c>
      <c r="X150" s="2">
        <v>2</v>
      </c>
      <c r="Y150" s="2"/>
      <c r="Z150" s="2"/>
      <c r="AA150" s="2">
        <v>63</v>
      </c>
      <c r="AB150" s="2">
        <v>115.7</v>
      </c>
      <c r="AC150" s="2">
        <v>119.7</v>
      </c>
      <c r="AD150" s="2">
        <v>89.2</v>
      </c>
      <c r="AE150" s="2"/>
      <c r="AF150" s="2">
        <v>73</v>
      </c>
      <c r="AG150" s="2"/>
    </row>
    <row r="151" spans="1:33" hidden="1">
      <c r="A151" s="1">
        <v>171</v>
      </c>
      <c r="B151" s="2" t="s">
        <v>241</v>
      </c>
      <c r="C151" s="2" t="s">
        <v>121</v>
      </c>
      <c r="D151" s="2" t="s">
        <v>52</v>
      </c>
      <c r="E151" s="2">
        <v>32</v>
      </c>
      <c r="F151" s="2">
        <v>10</v>
      </c>
      <c r="G151" s="2">
        <v>10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/>
      <c r="P151" s="2">
        <v>0</v>
      </c>
      <c r="Q151" s="2">
        <v>69</v>
      </c>
      <c r="R151" s="2">
        <v>47</v>
      </c>
      <c r="S151" s="2">
        <v>406</v>
      </c>
      <c r="T151" s="2">
        <v>8.64</v>
      </c>
      <c r="U151" s="2">
        <v>4</v>
      </c>
      <c r="V151" s="2">
        <v>0</v>
      </c>
      <c r="W151" s="2">
        <v>0</v>
      </c>
      <c r="X151" s="2">
        <v>4</v>
      </c>
      <c r="Y151" s="2">
        <v>2</v>
      </c>
      <c r="Z151" s="2"/>
      <c r="AA151" s="2">
        <v>69</v>
      </c>
      <c r="AB151" s="2">
        <v>115.6</v>
      </c>
      <c r="AC151" s="2">
        <v>118.6</v>
      </c>
      <c r="AD151" s="2">
        <v>92.1</v>
      </c>
      <c r="AE151" s="2"/>
      <c r="AF151" s="2">
        <v>19</v>
      </c>
      <c r="AG151" s="2"/>
    </row>
    <row r="152" spans="1:33" hidden="1">
      <c r="A152" s="1">
        <v>131</v>
      </c>
      <c r="B152" s="2" t="s">
        <v>201</v>
      </c>
      <c r="C152" s="2" t="s">
        <v>117</v>
      </c>
      <c r="D152" s="2" t="s">
        <v>39</v>
      </c>
      <c r="E152" s="2">
        <v>21</v>
      </c>
      <c r="F152" s="2">
        <v>7</v>
      </c>
      <c r="G152" s="2">
        <v>2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80</v>
      </c>
      <c r="N152" s="2">
        <v>463</v>
      </c>
      <c r="O152" s="2">
        <v>5.79</v>
      </c>
      <c r="P152" s="2">
        <v>4</v>
      </c>
      <c r="Q152" s="2">
        <v>31</v>
      </c>
      <c r="R152" s="2">
        <v>19</v>
      </c>
      <c r="S152" s="2">
        <v>218</v>
      </c>
      <c r="T152" s="2">
        <v>11.47</v>
      </c>
      <c r="U152" s="2">
        <v>1</v>
      </c>
      <c r="V152" s="2">
        <v>1</v>
      </c>
      <c r="W152" s="2">
        <v>1</v>
      </c>
      <c r="X152" s="2">
        <v>5</v>
      </c>
      <c r="Y152" s="2"/>
      <c r="Z152" s="2"/>
      <c r="AA152" s="2">
        <v>96</v>
      </c>
      <c r="AB152" s="2">
        <v>115.1</v>
      </c>
      <c r="AC152" s="2">
        <v>122.1</v>
      </c>
      <c r="AD152" s="2">
        <v>105.6</v>
      </c>
      <c r="AE152" s="2"/>
      <c r="AF152" s="2">
        <v>40</v>
      </c>
      <c r="AG152" s="2"/>
    </row>
    <row r="153" spans="1:33" hidden="1">
      <c r="A153" s="1">
        <v>175</v>
      </c>
      <c r="B153" s="2" t="s">
        <v>245</v>
      </c>
      <c r="C153" s="2" t="s">
        <v>158</v>
      </c>
      <c r="D153" s="2" t="s">
        <v>46</v>
      </c>
      <c r="E153" s="2">
        <v>29</v>
      </c>
      <c r="F153" s="2">
        <v>16</v>
      </c>
      <c r="G153" s="2">
        <v>7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3</v>
      </c>
      <c r="N153" s="2">
        <v>3</v>
      </c>
      <c r="O153" s="2">
        <v>1</v>
      </c>
      <c r="P153" s="2">
        <v>0</v>
      </c>
      <c r="Q153" s="2">
        <v>74</v>
      </c>
      <c r="R153" s="2">
        <v>48</v>
      </c>
      <c r="S153" s="2">
        <v>548</v>
      </c>
      <c r="T153" s="2">
        <v>11.42</v>
      </c>
      <c r="U153" s="2">
        <v>2</v>
      </c>
      <c r="V153" s="2">
        <v>0</v>
      </c>
      <c r="W153" s="2">
        <v>0</v>
      </c>
      <c r="X153" s="2">
        <v>2</v>
      </c>
      <c r="Y153" s="2"/>
      <c r="Z153" s="2"/>
      <c r="AA153" s="2">
        <v>67</v>
      </c>
      <c r="AB153" s="2">
        <v>115.1</v>
      </c>
      <c r="AC153" s="2">
        <v>118.1</v>
      </c>
      <c r="AD153" s="2">
        <v>91.1</v>
      </c>
      <c r="AE153" s="2"/>
      <c r="AF153" s="2">
        <v>66</v>
      </c>
      <c r="AG153" s="2"/>
    </row>
    <row r="154" spans="1:33" hidden="1">
      <c r="A154" s="1">
        <v>166</v>
      </c>
      <c r="B154" s="2" t="s">
        <v>236</v>
      </c>
      <c r="C154" s="2" t="s">
        <v>65</v>
      </c>
      <c r="D154" s="2" t="s">
        <v>46</v>
      </c>
      <c r="E154" s="2">
        <v>26</v>
      </c>
      <c r="F154" s="2">
        <v>16</v>
      </c>
      <c r="G154" s="2">
        <v>13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/>
      <c r="P154" s="2">
        <v>0</v>
      </c>
      <c r="Q154" s="2">
        <v>74</v>
      </c>
      <c r="R154" s="2">
        <v>43</v>
      </c>
      <c r="S154" s="2">
        <v>555</v>
      </c>
      <c r="T154" s="2">
        <v>12.91</v>
      </c>
      <c r="U154" s="2">
        <v>3</v>
      </c>
      <c r="V154" s="2">
        <v>1</v>
      </c>
      <c r="W154" s="2">
        <v>1</v>
      </c>
      <c r="X154" s="2">
        <v>3</v>
      </c>
      <c r="Y154" s="2"/>
      <c r="Z154" s="2"/>
      <c r="AA154" s="2">
        <v>72</v>
      </c>
      <c r="AB154" s="2">
        <v>114.5</v>
      </c>
      <c r="AC154" s="2">
        <v>118.5</v>
      </c>
      <c r="AD154" s="2">
        <v>93</v>
      </c>
      <c r="AE154" s="2"/>
      <c r="AF154" s="2">
        <v>59</v>
      </c>
      <c r="AG154" s="2"/>
    </row>
    <row r="155" spans="1:33" hidden="1">
      <c r="A155" s="1">
        <v>192</v>
      </c>
      <c r="B155" s="2" t="s">
        <v>263</v>
      </c>
      <c r="C155" s="2" t="s">
        <v>121</v>
      </c>
      <c r="D155" s="2" t="s">
        <v>46</v>
      </c>
      <c r="E155" s="2">
        <v>24</v>
      </c>
      <c r="F155" s="2">
        <v>16</v>
      </c>
      <c r="G155" s="2">
        <v>4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7</v>
      </c>
      <c r="N155" s="2">
        <v>44</v>
      </c>
      <c r="O155" s="2">
        <v>6.29</v>
      </c>
      <c r="P155" s="2">
        <v>0</v>
      </c>
      <c r="Q155" s="2">
        <v>64</v>
      </c>
      <c r="R155" s="2">
        <v>52</v>
      </c>
      <c r="S155" s="2">
        <v>467</v>
      </c>
      <c r="T155" s="2">
        <v>8.98</v>
      </c>
      <c r="U155" s="2">
        <v>2</v>
      </c>
      <c r="V155" s="2">
        <v>1</v>
      </c>
      <c r="W155" s="2">
        <v>1</v>
      </c>
      <c r="X155" s="2">
        <v>2</v>
      </c>
      <c r="Y155" s="2"/>
      <c r="Z155" s="2"/>
      <c r="AA155" s="2">
        <v>61</v>
      </c>
      <c r="AB155" s="2">
        <v>113.1</v>
      </c>
      <c r="AC155" s="2">
        <v>117.1</v>
      </c>
      <c r="AD155" s="2">
        <v>87.1</v>
      </c>
      <c r="AE155" s="2"/>
      <c r="AF155" s="2">
        <v>76</v>
      </c>
      <c r="AG155" s="2"/>
    </row>
    <row r="156" spans="1:33">
      <c r="A156" s="1">
        <v>113</v>
      </c>
      <c r="B156" s="2" t="s">
        <v>183</v>
      </c>
      <c r="C156" s="2" t="s">
        <v>95</v>
      </c>
      <c r="D156" s="2" t="s">
        <v>36</v>
      </c>
      <c r="E156" s="2">
        <v>30</v>
      </c>
      <c r="F156" s="2">
        <v>8</v>
      </c>
      <c r="G156" s="2">
        <v>7</v>
      </c>
      <c r="H156" s="2">
        <v>172</v>
      </c>
      <c r="I156" s="2">
        <v>276</v>
      </c>
      <c r="J156" s="2">
        <v>1755</v>
      </c>
      <c r="K156" s="2">
        <v>11</v>
      </c>
      <c r="L156" s="2">
        <v>9</v>
      </c>
      <c r="M156" s="2">
        <v>22</v>
      </c>
      <c r="N156" s="2">
        <v>86</v>
      </c>
      <c r="O156" s="2">
        <v>3.91</v>
      </c>
      <c r="P156" s="2">
        <v>1</v>
      </c>
      <c r="Q156" s="2">
        <v>0</v>
      </c>
      <c r="R156" s="2">
        <v>0</v>
      </c>
      <c r="S156" s="2">
        <v>0</v>
      </c>
      <c r="T156" s="2"/>
      <c r="U156" s="2">
        <v>0</v>
      </c>
      <c r="V156" s="2">
        <v>6</v>
      </c>
      <c r="W156" s="2">
        <v>1</v>
      </c>
      <c r="X156" s="2">
        <v>1</v>
      </c>
      <c r="Y156" s="2"/>
      <c r="Z156" s="2">
        <v>2</v>
      </c>
      <c r="AA156" s="2">
        <v>113</v>
      </c>
      <c r="AB156" s="2">
        <v>112.8</v>
      </c>
      <c r="AC156" s="2">
        <v>125.8</v>
      </c>
      <c r="AD156" s="2">
        <v>121.8</v>
      </c>
      <c r="AE156" s="2"/>
      <c r="AF156" s="2">
        <v>31</v>
      </c>
      <c r="AG156" s="2"/>
    </row>
    <row r="157" spans="1:33" hidden="1">
      <c r="A157" s="1">
        <v>125</v>
      </c>
      <c r="B157" s="2" t="s">
        <v>195</v>
      </c>
      <c r="C157" s="2" t="s">
        <v>95</v>
      </c>
      <c r="D157" s="2" t="s">
        <v>39</v>
      </c>
      <c r="E157" s="2">
        <v>23</v>
      </c>
      <c r="F157" s="2">
        <v>12</v>
      </c>
      <c r="G157" s="2">
        <v>9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205</v>
      </c>
      <c r="N157" s="2">
        <v>797</v>
      </c>
      <c r="O157" s="2">
        <v>3.89</v>
      </c>
      <c r="P157" s="2">
        <v>2</v>
      </c>
      <c r="Q157" s="2">
        <v>12</v>
      </c>
      <c r="R157" s="2">
        <v>9</v>
      </c>
      <c r="S157" s="2">
        <v>60</v>
      </c>
      <c r="T157" s="2">
        <v>6.67</v>
      </c>
      <c r="U157" s="2">
        <v>1</v>
      </c>
      <c r="V157" s="2">
        <v>2</v>
      </c>
      <c r="W157" s="2">
        <v>0</v>
      </c>
      <c r="X157" s="2">
        <v>3</v>
      </c>
      <c r="Y157" s="2"/>
      <c r="Z157" s="2"/>
      <c r="AA157" s="2">
        <v>104</v>
      </c>
      <c r="AB157" s="2">
        <v>112.7</v>
      </c>
      <c r="AC157" s="2">
        <v>115.7</v>
      </c>
      <c r="AD157" s="2">
        <v>108.2</v>
      </c>
      <c r="AE157" s="2"/>
      <c r="AF157" s="2">
        <v>39</v>
      </c>
      <c r="AG157" s="2"/>
    </row>
    <row r="158" spans="1:33" hidden="1">
      <c r="A158" s="1">
        <v>169</v>
      </c>
      <c r="B158" s="2" t="s">
        <v>239</v>
      </c>
      <c r="C158" s="2" t="s">
        <v>137</v>
      </c>
      <c r="D158" s="2" t="s">
        <v>46</v>
      </c>
      <c r="E158" s="2">
        <v>22</v>
      </c>
      <c r="F158" s="2">
        <v>16</v>
      </c>
      <c r="G158" s="2">
        <v>12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/>
      <c r="P158" s="2">
        <v>0</v>
      </c>
      <c r="Q158" s="2">
        <v>78</v>
      </c>
      <c r="R158" s="2">
        <v>41</v>
      </c>
      <c r="S158" s="2">
        <v>593</v>
      </c>
      <c r="T158" s="2">
        <v>14.46</v>
      </c>
      <c r="U158" s="2">
        <v>2</v>
      </c>
      <c r="V158" s="2">
        <v>1</v>
      </c>
      <c r="W158" s="2">
        <v>0</v>
      </c>
      <c r="X158" s="2">
        <v>2</v>
      </c>
      <c r="Y158" s="2"/>
      <c r="Z158" s="2"/>
      <c r="AA158" s="2">
        <v>71</v>
      </c>
      <c r="AB158" s="2">
        <v>112.3</v>
      </c>
      <c r="AC158" s="2">
        <v>115.3</v>
      </c>
      <c r="AD158" s="2">
        <v>91.8</v>
      </c>
      <c r="AE158" s="2"/>
      <c r="AF158" s="2">
        <v>60</v>
      </c>
      <c r="AG158" s="2"/>
    </row>
    <row r="159" spans="1:33" hidden="1">
      <c r="A159" s="1">
        <v>176</v>
      </c>
      <c r="B159" s="2" t="s">
        <v>246</v>
      </c>
      <c r="C159" s="2" t="s">
        <v>48</v>
      </c>
      <c r="D159" s="2" t="s">
        <v>46</v>
      </c>
      <c r="E159" s="2">
        <v>29</v>
      </c>
      <c r="F159" s="2">
        <v>17</v>
      </c>
      <c r="G159" s="2">
        <v>7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2</v>
      </c>
      <c r="N159" s="2">
        <v>-15</v>
      </c>
      <c r="O159" s="2">
        <v>-7.5</v>
      </c>
      <c r="P159" s="2">
        <v>0</v>
      </c>
      <c r="Q159" s="2">
        <v>65</v>
      </c>
      <c r="R159" s="2">
        <v>46</v>
      </c>
      <c r="S159" s="2">
        <v>538</v>
      </c>
      <c r="T159" s="2">
        <v>11.7</v>
      </c>
      <c r="U159" s="2">
        <v>3</v>
      </c>
      <c r="V159" s="2">
        <v>3</v>
      </c>
      <c r="W159" s="2">
        <v>2</v>
      </c>
      <c r="X159" s="2">
        <v>3</v>
      </c>
      <c r="Y159" s="2"/>
      <c r="Z159" s="2"/>
      <c r="AA159" s="2">
        <v>66</v>
      </c>
      <c r="AB159" s="2">
        <v>112.3</v>
      </c>
      <c r="AC159" s="2">
        <v>117.3</v>
      </c>
      <c r="AD159" s="2">
        <v>89.3</v>
      </c>
      <c r="AE159" s="2"/>
      <c r="AF159" s="2">
        <v>68</v>
      </c>
      <c r="AG159" s="2"/>
    </row>
    <row r="160" spans="1:33" hidden="1">
      <c r="A160" s="1">
        <v>197</v>
      </c>
      <c r="B160" s="2" t="s">
        <v>268</v>
      </c>
      <c r="C160" s="2" t="s">
        <v>80</v>
      </c>
      <c r="D160" s="2" t="s">
        <v>52</v>
      </c>
      <c r="E160" s="2">
        <v>28</v>
      </c>
      <c r="F160" s="2">
        <v>17</v>
      </c>
      <c r="G160" s="2">
        <v>3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/>
      <c r="P160" s="2">
        <v>0</v>
      </c>
      <c r="Q160" s="2">
        <v>67</v>
      </c>
      <c r="R160" s="2">
        <v>53</v>
      </c>
      <c r="S160" s="2">
        <v>470</v>
      </c>
      <c r="T160" s="2">
        <v>8.8699999999999992</v>
      </c>
      <c r="U160" s="2">
        <v>2</v>
      </c>
      <c r="V160" s="2">
        <v>0</v>
      </c>
      <c r="W160" s="2">
        <v>0</v>
      </c>
      <c r="X160" s="2">
        <v>2</v>
      </c>
      <c r="Y160" s="2"/>
      <c r="Z160" s="2"/>
      <c r="AA160" s="2">
        <v>59</v>
      </c>
      <c r="AB160" s="2">
        <v>112</v>
      </c>
      <c r="AC160" s="2">
        <v>115</v>
      </c>
      <c r="AD160" s="2">
        <v>85.5</v>
      </c>
      <c r="AE160" s="2"/>
      <c r="AF160" s="2">
        <v>23</v>
      </c>
      <c r="AG160" s="2"/>
    </row>
    <row r="161" spans="1:33" hidden="1">
      <c r="A161" s="1">
        <v>170</v>
      </c>
      <c r="B161" s="2" t="s">
        <v>240</v>
      </c>
      <c r="C161" s="2" t="s">
        <v>135</v>
      </c>
      <c r="D161" s="2" t="s">
        <v>46</v>
      </c>
      <c r="E161" s="2">
        <v>25</v>
      </c>
      <c r="F161" s="2">
        <v>17</v>
      </c>
      <c r="G161" s="2">
        <v>13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2</v>
      </c>
      <c r="N161" s="2">
        <v>7</v>
      </c>
      <c r="O161" s="2">
        <v>3.5</v>
      </c>
      <c r="P161" s="2">
        <v>0</v>
      </c>
      <c r="Q161" s="2">
        <v>61</v>
      </c>
      <c r="R161" s="2">
        <v>40</v>
      </c>
      <c r="S161" s="2">
        <v>533</v>
      </c>
      <c r="T161" s="2">
        <v>13.33</v>
      </c>
      <c r="U161" s="2">
        <v>3</v>
      </c>
      <c r="V161" s="2">
        <v>1</v>
      </c>
      <c r="W161" s="2">
        <v>1</v>
      </c>
      <c r="X161" s="2">
        <v>3</v>
      </c>
      <c r="Y161" s="2"/>
      <c r="Z161" s="2"/>
      <c r="AA161" s="2">
        <v>70</v>
      </c>
      <c r="AB161" s="2">
        <v>110</v>
      </c>
      <c r="AC161" s="2">
        <v>114</v>
      </c>
      <c r="AD161" s="2">
        <v>90</v>
      </c>
      <c r="AE161" s="2"/>
      <c r="AF161" s="2">
        <v>62</v>
      </c>
      <c r="AG161" s="2"/>
    </row>
    <row r="162" spans="1:33">
      <c r="A162" s="1">
        <v>119</v>
      </c>
      <c r="B162" s="2" t="s">
        <v>189</v>
      </c>
      <c r="C162" s="2" t="s">
        <v>125</v>
      </c>
      <c r="D162" s="2" t="s">
        <v>36</v>
      </c>
      <c r="E162" s="2">
        <v>34</v>
      </c>
      <c r="F162" s="2">
        <v>9</v>
      </c>
      <c r="G162" s="2">
        <v>9</v>
      </c>
      <c r="H162" s="2">
        <v>206</v>
      </c>
      <c r="I162" s="2">
        <v>303</v>
      </c>
      <c r="J162" s="2">
        <v>2087</v>
      </c>
      <c r="K162" s="2">
        <v>10</v>
      </c>
      <c r="L162" s="2">
        <v>8</v>
      </c>
      <c r="M162" s="2">
        <v>13</v>
      </c>
      <c r="N162" s="2">
        <v>9</v>
      </c>
      <c r="O162" s="2">
        <v>0.69</v>
      </c>
      <c r="P162" s="2">
        <v>1</v>
      </c>
      <c r="Q162" s="2">
        <v>0</v>
      </c>
      <c r="R162" s="2">
        <v>0</v>
      </c>
      <c r="S162" s="2">
        <v>0</v>
      </c>
      <c r="T162" s="2"/>
      <c r="U162" s="2">
        <v>0</v>
      </c>
      <c r="V162" s="2">
        <v>5</v>
      </c>
      <c r="W162" s="2">
        <v>3</v>
      </c>
      <c r="X162" s="2">
        <v>1</v>
      </c>
      <c r="Y162" s="2"/>
      <c r="Z162" s="2"/>
      <c r="AA162" s="2">
        <v>108</v>
      </c>
      <c r="AB162" s="2">
        <v>108.4</v>
      </c>
      <c r="AC162" s="2">
        <v>122.4</v>
      </c>
      <c r="AD162" s="2">
        <v>116.4</v>
      </c>
      <c r="AE162" s="2"/>
      <c r="AF162" s="2">
        <v>32</v>
      </c>
      <c r="AG162" s="2"/>
    </row>
    <row r="163" spans="1:33">
      <c r="A163" s="1">
        <v>123</v>
      </c>
      <c r="B163" s="2" t="s">
        <v>193</v>
      </c>
      <c r="C163" s="2" t="s">
        <v>75</v>
      </c>
      <c r="D163" s="2" t="s">
        <v>36</v>
      </c>
      <c r="E163" s="2">
        <v>23</v>
      </c>
      <c r="F163" s="2">
        <v>9</v>
      </c>
      <c r="G163" s="2">
        <v>5</v>
      </c>
      <c r="H163" s="2">
        <v>114</v>
      </c>
      <c r="I163" s="2">
        <v>170</v>
      </c>
      <c r="J163" s="2">
        <v>1374</v>
      </c>
      <c r="K163" s="2">
        <v>13</v>
      </c>
      <c r="L163" s="2">
        <v>4</v>
      </c>
      <c r="M163" s="2">
        <v>22</v>
      </c>
      <c r="N163" s="2">
        <v>13</v>
      </c>
      <c r="O163" s="2">
        <v>0.59</v>
      </c>
      <c r="P163" s="2">
        <v>1</v>
      </c>
      <c r="Q163" s="2">
        <v>0</v>
      </c>
      <c r="R163" s="2">
        <v>0</v>
      </c>
      <c r="S163" s="2">
        <v>0</v>
      </c>
      <c r="T163" s="2"/>
      <c r="U163" s="2">
        <v>0</v>
      </c>
      <c r="V163" s="2">
        <v>0</v>
      </c>
      <c r="W163" s="2">
        <v>0</v>
      </c>
      <c r="X163" s="2">
        <v>1</v>
      </c>
      <c r="Y163" s="2"/>
      <c r="Z163" s="2"/>
      <c r="AA163" s="2">
        <v>106</v>
      </c>
      <c r="AB163" s="2">
        <v>106.3</v>
      </c>
      <c r="AC163" s="2">
        <v>113.3</v>
      </c>
      <c r="AD163" s="2">
        <v>110.3</v>
      </c>
      <c r="AE163" s="2"/>
      <c r="AF163" s="2">
        <v>33</v>
      </c>
      <c r="AG163" s="2"/>
    </row>
    <row r="164" spans="1:33" hidden="1">
      <c r="A164" s="1">
        <v>145</v>
      </c>
      <c r="B164" s="2" t="s">
        <v>215</v>
      </c>
      <c r="C164" s="2" t="s">
        <v>50</v>
      </c>
      <c r="D164" s="2" t="s">
        <v>39</v>
      </c>
      <c r="E164" s="2">
        <v>23</v>
      </c>
      <c r="F164" s="2">
        <v>16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89</v>
      </c>
      <c r="N164" s="2">
        <v>507</v>
      </c>
      <c r="O164" s="2">
        <v>5.7</v>
      </c>
      <c r="P164" s="2">
        <v>2</v>
      </c>
      <c r="Q164" s="2">
        <v>32</v>
      </c>
      <c r="R164" s="2">
        <v>21</v>
      </c>
      <c r="S164" s="2">
        <v>180</v>
      </c>
      <c r="T164" s="2">
        <v>8.57</v>
      </c>
      <c r="U164" s="2">
        <v>1</v>
      </c>
      <c r="V164" s="2">
        <v>1</v>
      </c>
      <c r="W164" s="2">
        <v>1</v>
      </c>
      <c r="X164" s="2">
        <v>3</v>
      </c>
      <c r="Y164" s="2"/>
      <c r="Z164" s="2"/>
      <c r="AA164" s="2">
        <v>85</v>
      </c>
      <c r="AB164" s="2">
        <v>105.7</v>
      </c>
      <c r="AC164" s="2">
        <v>112.7</v>
      </c>
      <c r="AD164" s="2">
        <v>95.2</v>
      </c>
      <c r="AE164" s="2"/>
      <c r="AF164" s="2">
        <v>45</v>
      </c>
      <c r="AG164" s="2"/>
    </row>
    <row r="165" spans="1:33" hidden="1">
      <c r="A165" s="1">
        <v>178</v>
      </c>
      <c r="B165" s="2" t="s">
        <v>248</v>
      </c>
      <c r="C165" s="2" t="s">
        <v>65</v>
      </c>
      <c r="D165" s="2" t="s">
        <v>46</v>
      </c>
      <c r="E165" s="2">
        <v>26</v>
      </c>
      <c r="F165" s="2">
        <v>14</v>
      </c>
      <c r="G165" s="2">
        <v>11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/>
      <c r="P165" s="2">
        <v>0</v>
      </c>
      <c r="Q165" s="2">
        <v>74</v>
      </c>
      <c r="R165" s="2">
        <v>39</v>
      </c>
      <c r="S165" s="2">
        <v>424</v>
      </c>
      <c r="T165" s="2">
        <v>10.87</v>
      </c>
      <c r="U165" s="2">
        <v>4</v>
      </c>
      <c r="V165" s="2">
        <v>0</v>
      </c>
      <c r="W165" s="2">
        <v>0</v>
      </c>
      <c r="X165" s="2">
        <v>4</v>
      </c>
      <c r="Y165" s="2"/>
      <c r="Z165" s="2"/>
      <c r="AA165" s="2">
        <v>66</v>
      </c>
      <c r="AB165" s="2">
        <v>105.4</v>
      </c>
      <c r="AC165" s="2">
        <v>108.4</v>
      </c>
      <c r="AD165" s="2">
        <v>85.9</v>
      </c>
      <c r="AE165" s="2"/>
      <c r="AF165" s="2">
        <v>67</v>
      </c>
      <c r="AG165" s="2"/>
    </row>
    <row r="166" spans="1:33" hidden="1">
      <c r="A166" s="1">
        <v>216</v>
      </c>
      <c r="B166" s="2" t="s">
        <v>287</v>
      </c>
      <c r="C166" s="2" t="s">
        <v>67</v>
      </c>
      <c r="D166" s="2" t="s">
        <v>52</v>
      </c>
      <c r="E166" s="2">
        <v>29</v>
      </c>
      <c r="F166" s="2">
        <v>13</v>
      </c>
      <c r="G166" s="2">
        <v>13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/>
      <c r="P166" s="2">
        <v>0</v>
      </c>
      <c r="Q166" s="2">
        <v>68</v>
      </c>
      <c r="R166" s="2">
        <v>52</v>
      </c>
      <c r="S166" s="2">
        <v>414</v>
      </c>
      <c r="T166" s="2">
        <v>7.96</v>
      </c>
      <c r="U166" s="2">
        <v>2</v>
      </c>
      <c r="V166" s="2">
        <v>0</v>
      </c>
      <c r="W166" s="2">
        <v>0</v>
      </c>
      <c r="X166" s="2">
        <v>2</v>
      </c>
      <c r="Y166" s="2"/>
      <c r="Z166" s="2"/>
      <c r="AA166" s="2">
        <v>53</v>
      </c>
      <c r="AB166" s="2">
        <v>105.4</v>
      </c>
      <c r="AC166" s="2">
        <v>108.4</v>
      </c>
      <c r="AD166" s="2">
        <v>79.400000000000006</v>
      </c>
      <c r="AE166" s="2"/>
      <c r="AF166" s="2">
        <v>27</v>
      </c>
      <c r="AG166" s="2"/>
    </row>
    <row r="167" spans="1:33" hidden="1">
      <c r="A167" s="1">
        <v>195</v>
      </c>
      <c r="B167" s="2" t="s">
        <v>266</v>
      </c>
      <c r="C167" s="2" t="s">
        <v>41</v>
      </c>
      <c r="D167" s="2" t="s">
        <v>46</v>
      </c>
      <c r="E167" s="2">
        <v>24</v>
      </c>
      <c r="F167" s="2">
        <v>15</v>
      </c>
      <c r="G167" s="2">
        <v>11</v>
      </c>
      <c r="H167" s="2">
        <v>1</v>
      </c>
      <c r="I167" s="2">
        <v>1</v>
      </c>
      <c r="J167" s="2">
        <v>1</v>
      </c>
      <c r="K167" s="2">
        <v>1</v>
      </c>
      <c r="L167" s="2">
        <v>0</v>
      </c>
      <c r="M167" s="2">
        <v>9</v>
      </c>
      <c r="N167" s="2">
        <v>59</v>
      </c>
      <c r="O167" s="2">
        <v>6.56</v>
      </c>
      <c r="P167" s="2">
        <v>0</v>
      </c>
      <c r="Q167" s="2">
        <v>79</v>
      </c>
      <c r="R167" s="2">
        <v>46</v>
      </c>
      <c r="S167" s="2">
        <v>451</v>
      </c>
      <c r="T167" s="2">
        <v>9.8000000000000007</v>
      </c>
      <c r="U167" s="2">
        <v>1</v>
      </c>
      <c r="V167" s="2">
        <v>1</v>
      </c>
      <c r="W167" s="2">
        <v>1</v>
      </c>
      <c r="X167" s="2">
        <v>1</v>
      </c>
      <c r="Y167" s="2"/>
      <c r="Z167" s="2"/>
      <c r="AA167" s="2">
        <v>59</v>
      </c>
      <c r="AB167" s="2">
        <v>105</v>
      </c>
      <c r="AC167" s="2">
        <v>109</v>
      </c>
      <c r="AD167" s="2">
        <v>82</v>
      </c>
      <c r="AE167" s="2"/>
      <c r="AF167" s="2">
        <v>79</v>
      </c>
      <c r="AG167" s="2"/>
    </row>
    <row r="168" spans="1:33" hidden="1">
      <c r="A168" s="1">
        <v>140</v>
      </c>
      <c r="B168" s="2" t="s">
        <v>210</v>
      </c>
      <c r="C168" s="2" t="s">
        <v>102</v>
      </c>
      <c r="D168" s="2" t="s">
        <v>39</v>
      </c>
      <c r="E168" s="2">
        <v>28</v>
      </c>
      <c r="F168" s="2">
        <v>12</v>
      </c>
      <c r="G168" s="2">
        <v>5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109</v>
      </c>
      <c r="N168" s="2">
        <v>482</v>
      </c>
      <c r="O168" s="2">
        <v>4.42</v>
      </c>
      <c r="P168" s="2">
        <v>4</v>
      </c>
      <c r="Q168" s="2">
        <v>26</v>
      </c>
      <c r="R168" s="2">
        <v>17</v>
      </c>
      <c r="S168" s="2">
        <v>89</v>
      </c>
      <c r="T168" s="2">
        <v>5.24</v>
      </c>
      <c r="U168" s="2">
        <v>1</v>
      </c>
      <c r="V168" s="2">
        <v>1</v>
      </c>
      <c r="W168" s="2">
        <v>0</v>
      </c>
      <c r="X168" s="2">
        <v>5</v>
      </c>
      <c r="Y168" s="2"/>
      <c r="Z168" s="2"/>
      <c r="AA168" s="2">
        <v>87</v>
      </c>
      <c r="AB168" s="2">
        <v>104.1</v>
      </c>
      <c r="AC168" s="2">
        <v>107.1</v>
      </c>
      <c r="AD168" s="2">
        <v>95.6</v>
      </c>
      <c r="AE168" s="2"/>
      <c r="AF168" s="2">
        <v>43</v>
      </c>
      <c r="AG168" s="2"/>
    </row>
    <row r="169" spans="1:33" hidden="1">
      <c r="A169" s="1">
        <v>180</v>
      </c>
      <c r="B169" s="2" t="s">
        <v>250</v>
      </c>
      <c r="C169" s="2" t="s">
        <v>69</v>
      </c>
      <c r="D169" s="2" t="s">
        <v>46</v>
      </c>
      <c r="E169" s="2">
        <v>27</v>
      </c>
      <c r="F169" s="2">
        <v>14</v>
      </c>
      <c r="G169" s="2">
        <v>11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/>
      <c r="P169" s="2">
        <v>0</v>
      </c>
      <c r="Q169" s="2">
        <v>59</v>
      </c>
      <c r="R169" s="2">
        <v>38</v>
      </c>
      <c r="S169" s="2">
        <v>479</v>
      </c>
      <c r="T169" s="2">
        <v>12.61</v>
      </c>
      <c r="U169" s="2">
        <v>3</v>
      </c>
      <c r="V169" s="2">
        <v>0</v>
      </c>
      <c r="W169" s="2">
        <v>0</v>
      </c>
      <c r="X169" s="2">
        <v>3</v>
      </c>
      <c r="Y169" s="2"/>
      <c r="Z169" s="2"/>
      <c r="AA169" s="2">
        <v>66</v>
      </c>
      <c r="AB169" s="2">
        <v>103.9</v>
      </c>
      <c r="AC169" s="2">
        <v>106.9</v>
      </c>
      <c r="AD169" s="2">
        <v>84.9</v>
      </c>
      <c r="AE169" s="2"/>
      <c r="AF169" s="2">
        <v>69</v>
      </c>
      <c r="AG169" s="2"/>
    </row>
    <row r="170" spans="1:33" hidden="1">
      <c r="A170" s="1">
        <v>186</v>
      </c>
      <c r="B170" s="2" t="s">
        <v>257</v>
      </c>
      <c r="C170" s="2" t="s">
        <v>90</v>
      </c>
      <c r="D170" s="2" t="s">
        <v>52</v>
      </c>
      <c r="E170" s="2">
        <v>28</v>
      </c>
      <c r="F170" s="2">
        <v>17</v>
      </c>
      <c r="G170" s="2">
        <v>14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/>
      <c r="P170" s="2">
        <v>0</v>
      </c>
      <c r="Q170" s="2">
        <v>59</v>
      </c>
      <c r="R170" s="2">
        <v>41</v>
      </c>
      <c r="S170" s="2">
        <v>509</v>
      </c>
      <c r="T170" s="2">
        <v>12.41</v>
      </c>
      <c r="U170" s="2">
        <v>2</v>
      </c>
      <c r="V170" s="2">
        <v>0</v>
      </c>
      <c r="W170" s="2">
        <v>0</v>
      </c>
      <c r="X170" s="2">
        <v>2</v>
      </c>
      <c r="Y170" s="2"/>
      <c r="Z170" s="2"/>
      <c r="AA170" s="2">
        <v>63</v>
      </c>
      <c r="AB170" s="2">
        <v>103.9</v>
      </c>
      <c r="AC170" s="2">
        <v>106.9</v>
      </c>
      <c r="AD170" s="2">
        <v>83.4</v>
      </c>
      <c r="AE170" s="2"/>
      <c r="AF170" s="2">
        <v>22</v>
      </c>
      <c r="AG170" s="2"/>
    </row>
    <row r="171" spans="1:33" hidden="1">
      <c r="A171" s="1">
        <v>206</v>
      </c>
      <c r="B171" s="2" t="s">
        <v>277</v>
      </c>
      <c r="C171" s="2" t="s">
        <v>102</v>
      </c>
      <c r="D171" s="2" t="s">
        <v>46</v>
      </c>
      <c r="E171" s="2">
        <v>28</v>
      </c>
      <c r="F171" s="2">
        <v>17</v>
      </c>
      <c r="G171" s="2">
        <v>5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/>
      <c r="P171" s="2">
        <v>0</v>
      </c>
      <c r="Q171" s="2">
        <v>75</v>
      </c>
      <c r="R171" s="2">
        <v>48</v>
      </c>
      <c r="S171" s="2">
        <v>458</v>
      </c>
      <c r="T171" s="2">
        <v>9.5399999999999991</v>
      </c>
      <c r="U171" s="2">
        <v>2</v>
      </c>
      <c r="V171" s="2">
        <v>2</v>
      </c>
      <c r="W171" s="2">
        <v>1</v>
      </c>
      <c r="X171" s="2">
        <v>2</v>
      </c>
      <c r="Y171" s="2"/>
      <c r="Z171" s="2"/>
      <c r="AA171" s="2">
        <v>56</v>
      </c>
      <c r="AB171" s="2">
        <v>103.8</v>
      </c>
      <c r="AC171" s="2">
        <v>107.8</v>
      </c>
      <c r="AD171" s="2">
        <v>79.8</v>
      </c>
      <c r="AE171" s="2"/>
      <c r="AF171" s="2">
        <v>81</v>
      </c>
      <c r="AG171" s="2"/>
    </row>
    <row r="172" spans="1:33" hidden="1">
      <c r="A172" s="1">
        <v>167</v>
      </c>
      <c r="B172" s="2" t="s">
        <v>237</v>
      </c>
      <c r="C172" s="2" t="s">
        <v>90</v>
      </c>
      <c r="D172" s="2" t="s">
        <v>46</v>
      </c>
      <c r="E172" s="2">
        <v>29</v>
      </c>
      <c r="F172" s="2">
        <v>13</v>
      </c>
      <c r="G172" s="2">
        <v>11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/>
      <c r="P172" s="2">
        <v>0</v>
      </c>
      <c r="Q172" s="2">
        <v>47</v>
      </c>
      <c r="R172" s="2">
        <v>31</v>
      </c>
      <c r="S172" s="2">
        <v>539</v>
      </c>
      <c r="T172" s="2">
        <v>17.39</v>
      </c>
      <c r="U172" s="2">
        <v>3</v>
      </c>
      <c r="V172" s="2">
        <v>0</v>
      </c>
      <c r="W172" s="2">
        <v>0</v>
      </c>
      <c r="X172" s="2">
        <v>3</v>
      </c>
      <c r="Y172" s="2"/>
      <c r="Z172" s="2"/>
      <c r="AA172" s="2">
        <v>72</v>
      </c>
      <c r="AB172" s="2">
        <v>102.9</v>
      </c>
      <c r="AC172" s="2">
        <v>105.9</v>
      </c>
      <c r="AD172" s="2">
        <v>87.4</v>
      </c>
      <c r="AE172" s="2"/>
      <c r="AF172" s="2">
        <v>58</v>
      </c>
      <c r="AG172" s="2"/>
    </row>
    <row r="173" spans="1:33" hidden="1">
      <c r="A173" s="1">
        <v>194</v>
      </c>
      <c r="B173" s="2" t="s">
        <v>265</v>
      </c>
      <c r="C173" s="2" t="s">
        <v>80</v>
      </c>
      <c r="D173" s="2" t="s">
        <v>46</v>
      </c>
      <c r="E173" s="2">
        <v>22</v>
      </c>
      <c r="F173" s="2">
        <v>13</v>
      </c>
      <c r="G173" s="2">
        <v>7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11</v>
      </c>
      <c r="O173" s="2">
        <v>11</v>
      </c>
      <c r="P173" s="2">
        <v>0</v>
      </c>
      <c r="Q173" s="2">
        <v>67</v>
      </c>
      <c r="R173" s="2">
        <v>42</v>
      </c>
      <c r="S173" s="2">
        <v>425</v>
      </c>
      <c r="T173" s="2">
        <v>10.119999999999999</v>
      </c>
      <c r="U173" s="2">
        <v>3</v>
      </c>
      <c r="V173" s="2">
        <v>2</v>
      </c>
      <c r="W173" s="2">
        <v>1</v>
      </c>
      <c r="X173" s="2">
        <v>3</v>
      </c>
      <c r="Y173" s="2"/>
      <c r="Z173" s="2"/>
      <c r="AA173" s="2">
        <v>60</v>
      </c>
      <c r="AB173" s="2">
        <v>101.6</v>
      </c>
      <c r="AC173" s="2">
        <v>105.6</v>
      </c>
      <c r="AD173" s="2">
        <v>80.599999999999994</v>
      </c>
      <c r="AE173" s="2"/>
      <c r="AF173" s="2">
        <v>78</v>
      </c>
      <c r="AG173" s="2"/>
    </row>
    <row r="174" spans="1:33" hidden="1">
      <c r="A174" s="1">
        <v>190</v>
      </c>
      <c r="B174" s="2" t="s">
        <v>261</v>
      </c>
      <c r="C174" s="2" t="s">
        <v>107</v>
      </c>
      <c r="D174" s="2" t="s">
        <v>46</v>
      </c>
      <c r="E174" s="2">
        <v>25</v>
      </c>
      <c r="F174" s="2">
        <v>12</v>
      </c>
      <c r="G174" s="2">
        <v>12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2</v>
      </c>
      <c r="O174" s="2">
        <v>2</v>
      </c>
      <c r="P174" s="2">
        <v>0</v>
      </c>
      <c r="Q174" s="2">
        <v>61</v>
      </c>
      <c r="R174" s="2">
        <v>40</v>
      </c>
      <c r="S174" s="2">
        <v>493</v>
      </c>
      <c r="T174" s="2">
        <v>12.33</v>
      </c>
      <c r="U174" s="2">
        <v>2</v>
      </c>
      <c r="V174" s="2">
        <v>0</v>
      </c>
      <c r="W174" s="2">
        <v>0</v>
      </c>
      <c r="X174" s="2">
        <v>2</v>
      </c>
      <c r="Y174" s="2"/>
      <c r="Z174" s="2"/>
      <c r="AA174" s="2">
        <v>62</v>
      </c>
      <c r="AB174" s="2">
        <v>101.5</v>
      </c>
      <c r="AC174" s="2">
        <v>104.5</v>
      </c>
      <c r="AD174" s="2">
        <v>81.5</v>
      </c>
      <c r="AE174" s="2"/>
      <c r="AF174" s="2">
        <v>74</v>
      </c>
      <c r="AG174" s="2"/>
    </row>
    <row r="175" spans="1:33" hidden="1">
      <c r="A175" s="1">
        <v>165</v>
      </c>
      <c r="B175" s="2" t="s">
        <v>235</v>
      </c>
      <c r="C175" s="2" t="s">
        <v>78</v>
      </c>
      <c r="D175" s="2" t="s">
        <v>46</v>
      </c>
      <c r="E175" s="2">
        <v>24</v>
      </c>
      <c r="F175" s="2">
        <v>12</v>
      </c>
      <c r="G175" s="2">
        <v>6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4</v>
      </c>
      <c r="N175" s="2">
        <v>57</v>
      </c>
      <c r="O175" s="2">
        <v>14.25</v>
      </c>
      <c r="P175" s="2">
        <v>1</v>
      </c>
      <c r="Q175" s="2">
        <v>34</v>
      </c>
      <c r="R175" s="2">
        <v>28</v>
      </c>
      <c r="S175" s="2">
        <v>488</v>
      </c>
      <c r="T175" s="2">
        <v>17.43</v>
      </c>
      <c r="U175" s="2">
        <v>2</v>
      </c>
      <c r="V175" s="2">
        <v>1</v>
      </c>
      <c r="W175" s="2">
        <v>0</v>
      </c>
      <c r="X175" s="2">
        <v>3</v>
      </c>
      <c r="Y175" s="2"/>
      <c r="Z175" s="2"/>
      <c r="AA175" s="2">
        <v>73</v>
      </c>
      <c r="AB175" s="2">
        <v>100.5</v>
      </c>
      <c r="AC175" s="2">
        <v>103.5</v>
      </c>
      <c r="AD175" s="2">
        <v>86.5</v>
      </c>
      <c r="AE175" s="2"/>
      <c r="AF175" s="2">
        <v>57</v>
      </c>
      <c r="AG175" s="2"/>
    </row>
    <row r="176" spans="1:33" hidden="1">
      <c r="A176" s="1">
        <v>187</v>
      </c>
      <c r="B176" s="2" t="s">
        <v>258</v>
      </c>
      <c r="C176" s="2" t="s">
        <v>41</v>
      </c>
      <c r="D176" s="2" t="s">
        <v>46</v>
      </c>
      <c r="E176" s="2">
        <v>24</v>
      </c>
      <c r="F176" s="2">
        <v>10</v>
      </c>
      <c r="G176" s="2">
        <v>5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/>
      <c r="P176" s="2">
        <v>0</v>
      </c>
      <c r="Q176" s="2">
        <v>48</v>
      </c>
      <c r="R176" s="2">
        <v>37</v>
      </c>
      <c r="S176" s="2">
        <v>392</v>
      </c>
      <c r="T176" s="2">
        <v>10.59</v>
      </c>
      <c r="U176" s="2">
        <v>4</v>
      </c>
      <c r="V176" s="2">
        <v>1</v>
      </c>
      <c r="W176" s="2">
        <v>1</v>
      </c>
      <c r="X176" s="2">
        <v>4</v>
      </c>
      <c r="Y176" s="2">
        <v>1</v>
      </c>
      <c r="Z176" s="2"/>
      <c r="AA176" s="2">
        <v>63</v>
      </c>
      <c r="AB176" s="2">
        <v>100.2</v>
      </c>
      <c r="AC176" s="2">
        <v>104.2</v>
      </c>
      <c r="AD176" s="2">
        <v>81.7</v>
      </c>
      <c r="AE176" s="2"/>
      <c r="AF176" s="2">
        <v>72</v>
      </c>
      <c r="AG176" s="2"/>
    </row>
    <row r="177" spans="1:33">
      <c r="A177" s="1">
        <v>127</v>
      </c>
      <c r="B177" s="2" t="s">
        <v>197</v>
      </c>
      <c r="C177" s="2" t="s">
        <v>117</v>
      </c>
      <c r="D177" s="2" t="s">
        <v>36</v>
      </c>
      <c r="E177" s="2">
        <v>23</v>
      </c>
      <c r="F177" s="2">
        <v>9</v>
      </c>
      <c r="G177" s="2">
        <v>9</v>
      </c>
      <c r="H177" s="2">
        <v>132</v>
      </c>
      <c r="I177" s="2">
        <v>242</v>
      </c>
      <c r="J177" s="2">
        <v>1688</v>
      </c>
      <c r="K177" s="2">
        <v>6</v>
      </c>
      <c r="L177" s="2">
        <v>7</v>
      </c>
      <c r="M177" s="2">
        <v>28</v>
      </c>
      <c r="N177" s="2">
        <v>102</v>
      </c>
      <c r="O177" s="2">
        <v>3.64</v>
      </c>
      <c r="P177" s="2">
        <v>1</v>
      </c>
      <c r="Q177" s="2">
        <v>1</v>
      </c>
      <c r="R177" s="2">
        <v>1</v>
      </c>
      <c r="S177" s="2">
        <v>2</v>
      </c>
      <c r="T177" s="2">
        <v>2</v>
      </c>
      <c r="U177" s="2">
        <v>1</v>
      </c>
      <c r="V177" s="2">
        <v>1</v>
      </c>
      <c r="W177" s="2">
        <v>1</v>
      </c>
      <c r="X177" s="2">
        <v>2</v>
      </c>
      <c r="Y177" s="2"/>
      <c r="Z177" s="2"/>
      <c r="AA177" s="2">
        <v>98</v>
      </c>
      <c r="AB177" s="2">
        <v>98.9</v>
      </c>
      <c r="AC177" s="2">
        <v>112.9</v>
      </c>
      <c r="AD177" s="2">
        <v>105.4</v>
      </c>
      <c r="AE177" s="2"/>
      <c r="AF177" s="2">
        <v>34</v>
      </c>
      <c r="AG177" s="2"/>
    </row>
    <row r="178" spans="1:33" hidden="1">
      <c r="A178" s="1">
        <v>149</v>
      </c>
      <c r="B178" s="2" t="s">
        <v>219</v>
      </c>
      <c r="C178" s="2" t="s">
        <v>35</v>
      </c>
      <c r="D178" s="2" t="s">
        <v>39</v>
      </c>
      <c r="E178" s="2">
        <v>23</v>
      </c>
      <c r="F178" s="2">
        <v>10</v>
      </c>
      <c r="G178" s="2">
        <v>6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71</v>
      </c>
      <c r="N178" s="2">
        <v>302</v>
      </c>
      <c r="O178" s="2">
        <v>4.25</v>
      </c>
      <c r="P178" s="2">
        <v>3</v>
      </c>
      <c r="Q178" s="2">
        <v>23</v>
      </c>
      <c r="R178" s="2">
        <v>17</v>
      </c>
      <c r="S178" s="2">
        <v>151</v>
      </c>
      <c r="T178" s="2">
        <v>8.8800000000000008</v>
      </c>
      <c r="U178" s="2">
        <v>3</v>
      </c>
      <c r="V178" s="2">
        <v>0</v>
      </c>
      <c r="W178" s="2">
        <v>0</v>
      </c>
      <c r="X178" s="2">
        <v>6</v>
      </c>
      <c r="Y178" s="2"/>
      <c r="Z178" s="2"/>
      <c r="AA178" s="2">
        <v>81</v>
      </c>
      <c r="AB178" s="2">
        <v>98.3</v>
      </c>
      <c r="AC178" s="2">
        <v>104.3</v>
      </c>
      <c r="AD178" s="2">
        <v>89.8</v>
      </c>
      <c r="AE178" s="2"/>
      <c r="AF178" s="2">
        <v>46</v>
      </c>
      <c r="AG178" s="2"/>
    </row>
    <row r="179" spans="1:33" hidden="1">
      <c r="A179" s="1">
        <v>174</v>
      </c>
      <c r="B179" s="2" t="s">
        <v>244</v>
      </c>
      <c r="C179" s="2" t="s">
        <v>69</v>
      </c>
      <c r="D179" s="2" t="s">
        <v>46</v>
      </c>
      <c r="E179" s="2">
        <v>26</v>
      </c>
      <c r="F179" s="2">
        <v>11</v>
      </c>
      <c r="G179" s="2">
        <v>10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/>
      <c r="P179" s="2">
        <v>0</v>
      </c>
      <c r="Q179" s="2">
        <v>52</v>
      </c>
      <c r="R179" s="2">
        <v>30</v>
      </c>
      <c r="S179" s="2">
        <v>502</v>
      </c>
      <c r="T179" s="2">
        <v>16.73</v>
      </c>
      <c r="U179" s="2">
        <v>3</v>
      </c>
      <c r="V179" s="2">
        <v>0</v>
      </c>
      <c r="W179" s="2">
        <v>0</v>
      </c>
      <c r="X179" s="2">
        <v>3</v>
      </c>
      <c r="Y179" s="2"/>
      <c r="Z179" s="2"/>
      <c r="AA179" s="2">
        <v>68</v>
      </c>
      <c r="AB179" s="2">
        <v>98.2</v>
      </c>
      <c r="AC179" s="2">
        <v>101.2</v>
      </c>
      <c r="AD179" s="2">
        <v>83.2</v>
      </c>
      <c r="AE179" s="2"/>
      <c r="AF179" s="2">
        <v>65</v>
      </c>
      <c r="AG179" s="2"/>
    </row>
    <row r="180" spans="1:33" hidden="1">
      <c r="A180" s="1">
        <v>179</v>
      </c>
      <c r="B180" s="2" t="s">
        <v>249</v>
      </c>
      <c r="C180" s="2" t="s">
        <v>57</v>
      </c>
      <c r="D180" s="2" t="s">
        <v>52</v>
      </c>
      <c r="E180" s="2">
        <v>27</v>
      </c>
      <c r="F180" s="2">
        <v>17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/>
      <c r="P180" s="2">
        <v>0</v>
      </c>
      <c r="Q180" s="2">
        <v>52</v>
      </c>
      <c r="R180" s="2">
        <v>32</v>
      </c>
      <c r="S180" s="2">
        <v>362</v>
      </c>
      <c r="T180" s="2">
        <v>11.31</v>
      </c>
      <c r="U180" s="2">
        <v>5</v>
      </c>
      <c r="V180" s="2">
        <v>0</v>
      </c>
      <c r="W180" s="2">
        <v>0</v>
      </c>
      <c r="X180" s="2">
        <v>5</v>
      </c>
      <c r="Y180" s="2"/>
      <c r="Z180" s="2"/>
      <c r="AA180" s="2">
        <v>66</v>
      </c>
      <c r="AB180" s="2">
        <v>98.2</v>
      </c>
      <c r="AC180" s="2">
        <v>101.2</v>
      </c>
      <c r="AD180" s="2">
        <v>82.2</v>
      </c>
      <c r="AE180" s="2"/>
      <c r="AF180" s="2">
        <v>20</v>
      </c>
      <c r="AG180" s="2"/>
    </row>
    <row r="181" spans="1:33" hidden="1">
      <c r="A181" s="1">
        <v>177</v>
      </c>
      <c r="B181" s="2" t="s">
        <v>247</v>
      </c>
      <c r="C181" s="2" t="s">
        <v>117</v>
      </c>
      <c r="D181" s="2" t="s">
        <v>46</v>
      </c>
      <c r="E181" s="2">
        <v>27</v>
      </c>
      <c r="F181" s="2">
        <v>13</v>
      </c>
      <c r="G181" s="2">
        <v>10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/>
      <c r="P181" s="2">
        <v>0</v>
      </c>
      <c r="Q181" s="2">
        <v>64</v>
      </c>
      <c r="R181" s="2">
        <v>32</v>
      </c>
      <c r="S181" s="2">
        <v>536</v>
      </c>
      <c r="T181" s="2">
        <v>16.75</v>
      </c>
      <c r="U181" s="2">
        <v>2</v>
      </c>
      <c r="V181" s="2">
        <v>0</v>
      </c>
      <c r="W181" s="2">
        <v>0</v>
      </c>
      <c r="X181" s="2">
        <v>2</v>
      </c>
      <c r="Y181" s="2"/>
      <c r="Z181" s="2"/>
      <c r="AA181" s="2">
        <v>66</v>
      </c>
      <c r="AB181" s="2">
        <v>97.6</v>
      </c>
      <c r="AC181" s="2">
        <v>100.6</v>
      </c>
      <c r="AD181" s="2">
        <v>81.599999999999994</v>
      </c>
      <c r="AE181" s="2"/>
      <c r="AF181" s="2">
        <v>70</v>
      </c>
      <c r="AG181" s="2"/>
    </row>
    <row r="182" spans="1:33" hidden="1">
      <c r="A182" s="1">
        <v>205</v>
      </c>
      <c r="B182" s="2" t="s">
        <v>276</v>
      </c>
      <c r="C182" s="2" t="s">
        <v>43</v>
      </c>
      <c r="D182" s="2" t="s">
        <v>52</v>
      </c>
      <c r="E182" s="2">
        <v>28</v>
      </c>
      <c r="F182" s="2">
        <v>17</v>
      </c>
      <c r="G182" s="2">
        <v>2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/>
      <c r="P182" s="2">
        <v>0</v>
      </c>
      <c r="Q182" s="2">
        <v>60</v>
      </c>
      <c r="R182" s="2">
        <v>41</v>
      </c>
      <c r="S182" s="2">
        <v>444</v>
      </c>
      <c r="T182" s="2">
        <v>10.83</v>
      </c>
      <c r="U182" s="2">
        <v>2</v>
      </c>
      <c r="V182" s="2">
        <v>0</v>
      </c>
      <c r="W182" s="2">
        <v>0</v>
      </c>
      <c r="X182" s="2">
        <v>2</v>
      </c>
      <c r="Y182" s="2"/>
      <c r="Z182" s="2"/>
      <c r="AA182" s="2">
        <v>56</v>
      </c>
      <c r="AB182" s="2">
        <v>97.4</v>
      </c>
      <c r="AC182" s="2">
        <v>100.4</v>
      </c>
      <c r="AD182" s="2">
        <v>76.900000000000006</v>
      </c>
      <c r="AE182" s="2"/>
      <c r="AF182" s="2">
        <v>25</v>
      </c>
      <c r="AG182" s="2"/>
    </row>
    <row r="183" spans="1:33" hidden="1">
      <c r="A183" s="1">
        <v>183</v>
      </c>
      <c r="B183" s="2" t="s">
        <v>254</v>
      </c>
      <c r="C183" s="2" t="s">
        <v>43</v>
      </c>
      <c r="D183" s="2" t="s">
        <v>52</v>
      </c>
      <c r="E183" s="2">
        <v>23</v>
      </c>
      <c r="F183" s="2">
        <v>17</v>
      </c>
      <c r="G183" s="2">
        <v>8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3</v>
      </c>
      <c r="N183" s="2">
        <v>2</v>
      </c>
      <c r="O183" s="2">
        <v>0.67</v>
      </c>
      <c r="P183" s="2">
        <v>0</v>
      </c>
      <c r="Q183" s="2">
        <v>46</v>
      </c>
      <c r="R183" s="2">
        <v>32</v>
      </c>
      <c r="S183" s="2">
        <v>450</v>
      </c>
      <c r="T183" s="2">
        <v>14.06</v>
      </c>
      <c r="U183" s="2">
        <v>3</v>
      </c>
      <c r="V183" s="2">
        <v>0</v>
      </c>
      <c r="W183" s="2">
        <v>0</v>
      </c>
      <c r="X183" s="2">
        <v>3</v>
      </c>
      <c r="Y183" s="2">
        <v>1</v>
      </c>
      <c r="Z183" s="2"/>
      <c r="AA183" s="2">
        <v>65</v>
      </c>
      <c r="AB183" s="2">
        <v>97.2</v>
      </c>
      <c r="AC183" s="2">
        <v>100.2</v>
      </c>
      <c r="AD183" s="2">
        <v>81.2</v>
      </c>
      <c r="AE183" s="2"/>
      <c r="AF183" s="2">
        <v>21</v>
      </c>
      <c r="AG183" s="2"/>
    </row>
    <row r="184" spans="1:33" hidden="1">
      <c r="A184" s="1">
        <v>193</v>
      </c>
      <c r="B184" s="2" t="s">
        <v>264</v>
      </c>
      <c r="C184" s="2" t="s">
        <v>158</v>
      </c>
      <c r="D184" s="2" t="s">
        <v>46</v>
      </c>
      <c r="E184" s="2">
        <v>23</v>
      </c>
      <c r="F184" s="2">
        <v>10</v>
      </c>
      <c r="G184" s="2">
        <v>7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/>
      <c r="P184" s="2">
        <v>0</v>
      </c>
      <c r="Q184" s="2">
        <v>66</v>
      </c>
      <c r="R184" s="2">
        <v>37</v>
      </c>
      <c r="S184" s="2">
        <v>481</v>
      </c>
      <c r="T184" s="2">
        <v>13</v>
      </c>
      <c r="U184" s="2">
        <v>2</v>
      </c>
      <c r="V184" s="2">
        <v>0</v>
      </c>
      <c r="W184" s="2">
        <v>0</v>
      </c>
      <c r="X184" s="2">
        <v>2</v>
      </c>
      <c r="Y184" s="2"/>
      <c r="Z184" s="2"/>
      <c r="AA184" s="2">
        <v>60</v>
      </c>
      <c r="AB184" s="2">
        <v>97.1</v>
      </c>
      <c r="AC184" s="2">
        <v>100.1</v>
      </c>
      <c r="AD184" s="2">
        <v>78.599999999999994</v>
      </c>
      <c r="AE184" s="2"/>
      <c r="AF184" s="2">
        <v>77</v>
      </c>
      <c r="AG184" s="2"/>
    </row>
    <row r="185" spans="1:33" hidden="1">
      <c r="A185" s="1">
        <v>191</v>
      </c>
      <c r="B185" s="2" t="s">
        <v>262</v>
      </c>
      <c r="C185" s="2" t="s">
        <v>43</v>
      </c>
      <c r="D185" s="2" t="s">
        <v>46</v>
      </c>
      <c r="E185" s="2">
        <v>22</v>
      </c>
      <c r="F185" s="2">
        <v>11</v>
      </c>
      <c r="G185" s="2">
        <v>6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4</v>
      </c>
      <c r="N185" s="2">
        <v>47</v>
      </c>
      <c r="O185" s="2">
        <v>11.75</v>
      </c>
      <c r="P185" s="2">
        <v>0</v>
      </c>
      <c r="Q185" s="2">
        <v>54</v>
      </c>
      <c r="R185" s="2">
        <v>33</v>
      </c>
      <c r="S185" s="2">
        <v>444</v>
      </c>
      <c r="T185" s="2">
        <v>13.45</v>
      </c>
      <c r="U185" s="2">
        <v>1</v>
      </c>
      <c r="V185" s="2">
        <v>0</v>
      </c>
      <c r="W185" s="2">
        <v>0</v>
      </c>
      <c r="X185" s="2">
        <v>2</v>
      </c>
      <c r="Y185" s="2"/>
      <c r="Z185" s="2"/>
      <c r="AA185" s="2">
        <v>61</v>
      </c>
      <c r="AB185" s="2">
        <v>94.1</v>
      </c>
      <c r="AC185" s="2">
        <v>97.1</v>
      </c>
      <c r="AD185" s="2">
        <v>77.599999999999994</v>
      </c>
      <c r="AE185" s="2"/>
      <c r="AF185" s="2">
        <v>75</v>
      </c>
      <c r="AG185" s="2"/>
    </row>
    <row r="186" spans="1:33" hidden="1">
      <c r="A186" s="1">
        <v>172</v>
      </c>
      <c r="B186" s="2" t="s">
        <v>242</v>
      </c>
      <c r="C186" s="2" t="s">
        <v>35</v>
      </c>
      <c r="D186" s="2" t="s">
        <v>46</v>
      </c>
      <c r="E186" s="2">
        <v>24</v>
      </c>
      <c r="F186" s="2">
        <v>8</v>
      </c>
      <c r="G186" s="2">
        <v>5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4</v>
      </c>
      <c r="N186" s="2">
        <v>31</v>
      </c>
      <c r="O186" s="2">
        <v>7.75</v>
      </c>
      <c r="P186" s="2">
        <v>2</v>
      </c>
      <c r="Q186" s="2">
        <v>34</v>
      </c>
      <c r="R186" s="2">
        <v>25</v>
      </c>
      <c r="S186" s="2">
        <v>297</v>
      </c>
      <c r="T186" s="2">
        <v>11.88</v>
      </c>
      <c r="U186" s="2">
        <v>4</v>
      </c>
      <c r="V186" s="2">
        <v>1</v>
      </c>
      <c r="W186" s="2">
        <v>0</v>
      </c>
      <c r="X186" s="2">
        <v>6</v>
      </c>
      <c r="Y186" s="2"/>
      <c r="Z186" s="2"/>
      <c r="AA186" s="2">
        <v>69</v>
      </c>
      <c r="AB186" s="2">
        <v>93.8</v>
      </c>
      <c r="AC186" s="2">
        <v>96.8</v>
      </c>
      <c r="AD186" s="2">
        <v>81.3</v>
      </c>
      <c r="AE186" s="2"/>
      <c r="AF186" s="2">
        <v>64</v>
      </c>
      <c r="AG186" s="2"/>
    </row>
    <row r="187" spans="1:33" hidden="1">
      <c r="A187" s="1">
        <v>184</v>
      </c>
      <c r="B187" s="2" t="s">
        <v>255</v>
      </c>
      <c r="C187" s="2" t="s">
        <v>87</v>
      </c>
      <c r="D187" s="2" t="s">
        <v>39</v>
      </c>
      <c r="E187" s="2">
        <v>24</v>
      </c>
      <c r="F187" s="2">
        <v>16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77</v>
      </c>
      <c r="N187" s="2">
        <v>379</v>
      </c>
      <c r="O187" s="2">
        <v>4.92</v>
      </c>
      <c r="P187" s="2">
        <v>1</v>
      </c>
      <c r="Q187" s="2">
        <v>33</v>
      </c>
      <c r="R187" s="2">
        <v>28</v>
      </c>
      <c r="S187" s="2">
        <v>214</v>
      </c>
      <c r="T187" s="2">
        <v>7.64</v>
      </c>
      <c r="U187" s="2">
        <v>0</v>
      </c>
      <c r="V187" s="2">
        <v>1</v>
      </c>
      <c r="W187" s="2">
        <v>0</v>
      </c>
      <c r="X187" s="2">
        <v>1</v>
      </c>
      <c r="Y187" s="2"/>
      <c r="Z187" s="2"/>
      <c r="AA187" s="2">
        <v>65</v>
      </c>
      <c r="AB187" s="2">
        <v>93.3</v>
      </c>
      <c r="AC187" s="2">
        <v>99.3</v>
      </c>
      <c r="AD187" s="2">
        <v>79.3</v>
      </c>
      <c r="AE187" s="2"/>
      <c r="AF187" s="2">
        <v>52</v>
      </c>
      <c r="AG187" s="2"/>
    </row>
    <row r="188" spans="1:33" hidden="1">
      <c r="A188" s="1">
        <v>223</v>
      </c>
      <c r="B188" s="2" t="s">
        <v>294</v>
      </c>
      <c r="C188" s="2" t="s">
        <v>99</v>
      </c>
      <c r="D188" s="2" t="s">
        <v>52</v>
      </c>
      <c r="E188" s="2">
        <v>23</v>
      </c>
      <c r="F188" s="2">
        <v>16</v>
      </c>
      <c r="G188" s="2">
        <v>11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/>
      <c r="P188" s="2">
        <v>0</v>
      </c>
      <c r="Q188" s="2">
        <v>65</v>
      </c>
      <c r="R188" s="2">
        <v>42</v>
      </c>
      <c r="S188" s="2">
        <v>391</v>
      </c>
      <c r="T188" s="2">
        <v>9.31</v>
      </c>
      <c r="U188" s="2">
        <v>2</v>
      </c>
      <c r="V188" s="2">
        <v>0</v>
      </c>
      <c r="W188" s="2">
        <v>0</v>
      </c>
      <c r="X188" s="2">
        <v>2</v>
      </c>
      <c r="Y188" s="2"/>
      <c r="Z188" s="2"/>
      <c r="AA188" s="2">
        <v>51</v>
      </c>
      <c r="AB188" s="2">
        <v>93.1</v>
      </c>
      <c r="AC188" s="2">
        <v>96.1</v>
      </c>
      <c r="AD188" s="2">
        <v>72.099999999999994</v>
      </c>
      <c r="AE188" s="2"/>
      <c r="AF188" s="2">
        <v>31</v>
      </c>
      <c r="AG188" s="2"/>
    </row>
    <row r="189" spans="1:33" hidden="1">
      <c r="A189" s="1">
        <v>209</v>
      </c>
      <c r="B189" s="2" t="s">
        <v>280</v>
      </c>
      <c r="C189" s="2" t="s">
        <v>102</v>
      </c>
      <c r="D189" s="2" t="s">
        <v>52</v>
      </c>
      <c r="E189" s="2">
        <v>22</v>
      </c>
      <c r="F189" s="2">
        <v>16</v>
      </c>
      <c r="G189" s="2">
        <v>2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/>
      <c r="P189" s="2">
        <v>0</v>
      </c>
      <c r="Q189" s="2">
        <v>60</v>
      </c>
      <c r="R189" s="2">
        <v>36</v>
      </c>
      <c r="S189" s="2">
        <v>373</v>
      </c>
      <c r="T189" s="2">
        <v>10.36</v>
      </c>
      <c r="U189" s="2">
        <v>3</v>
      </c>
      <c r="V189" s="2">
        <v>0</v>
      </c>
      <c r="W189" s="2">
        <v>0</v>
      </c>
      <c r="X189" s="2">
        <v>3</v>
      </c>
      <c r="Y189" s="2"/>
      <c r="Z189" s="2"/>
      <c r="AA189" s="2">
        <v>55</v>
      </c>
      <c r="AB189" s="2">
        <v>91.3</v>
      </c>
      <c r="AC189" s="2">
        <v>94.3</v>
      </c>
      <c r="AD189" s="2">
        <v>73.3</v>
      </c>
      <c r="AE189" s="2"/>
      <c r="AF189" s="2">
        <v>26</v>
      </c>
      <c r="AG189" s="2"/>
    </row>
    <row r="190" spans="1:33" hidden="1">
      <c r="A190" s="1">
        <v>159</v>
      </c>
      <c r="B190" s="2" t="s">
        <v>229</v>
      </c>
      <c r="C190" s="2" t="s">
        <v>90</v>
      </c>
      <c r="D190" s="2" t="s">
        <v>39</v>
      </c>
      <c r="E190" s="2">
        <v>25</v>
      </c>
      <c r="F190" s="2">
        <v>11</v>
      </c>
      <c r="G190" s="2">
        <v>9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106</v>
      </c>
      <c r="N190" s="2">
        <v>462</v>
      </c>
      <c r="O190" s="2">
        <v>4.3600000000000003</v>
      </c>
      <c r="P190" s="2">
        <v>3</v>
      </c>
      <c r="Q190" s="2">
        <v>23</v>
      </c>
      <c r="R190" s="2">
        <v>17</v>
      </c>
      <c r="S190" s="2">
        <v>97</v>
      </c>
      <c r="T190" s="2">
        <v>5.71</v>
      </c>
      <c r="U190" s="2">
        <v>0</v>
      </c>
      <c r="V190" s="2">
        <v>0</v>
      </c>
      <c r="W190" s="2">
        <v>0</v>
      </c>
      <c r="X190" s="2">
        <v>3</v>
      </c>
      <c r="Y190" s="2"/>
      <c r="Z190" s="2"/>
      <c r="AA190" s="2">
        <v>74</v>
      </c>
      <c r="AB190" s="2">
        <v>90.9</v>
      </c>
      <c r="AC190" s="2">
        <v>93.9</v>
      </c>
      <c r="AD190" s="2">
        <v>82.4</v>
      </c>
      <c r="AE190" s="2"/>
      <c r="AF190" s="2">
        <v>49</v>
      </c>
      <c r="AG190" s="2"/>
    </row>
    <row r="191" spans="1:33" hidden="1">
      <c r="A191" s="1">
        <v>185</v>
      </c>
      <c r="B191" s="2" t="s">
        <v>256</v>
      </c>
      <c r="C191" s="2" t="s">
        <v>93</v>
      </c>
      <c r="D191" s="2" t="s">
        <v>46</v>
      </c>
      <c r="E191" s="2">
        <v>32</v>
      </c>
      <c r="F191" s="2">
        <v>13</v>
      </c>
      <c r="G191" s="2">
        <v>2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2</v>
      </c>
      <c r="N191" s="2">
        <v>5</v>
      </c>
      <c r="O191" s="2">
        <v>2.5</v>
      </c>
      <c r="P191" s="2">
        <v>0</v>
      </c>
      <c r="Q191" s="2">
        <v>42</v>
      </c>
      <c r="R191" s="2">
        <v>27</v>
      </c>
      <c r="S191" s="2">
        <v>387</v>
      </c>
      <c r="T191" s="2">
        <v>14.33</v>
      </c>
      <c r="U191" s="2">
        <v>4</v>
      </c>
      <c r="V191" s="2">
        <v>0</v>
      </c>
      <c r="W191" s="2">
        <v>0</v>
      </c>
      <c r="X191" s="2">
        <v>4</v>
      </c>
      <c r="Y191" s="2"/>
      <c r="Z191" s="2"/>
      <c r="AA191" s="2">
        <v>63</v>
      </c>
      <c r="AB191" s="2">
        <v>90.2</v>
      </c>
      <c r="AC191" s="2">
        <v>93.2</v>
      </c>
      <c r="AD191" s="2">
        <v>76.7</v>
      </c>
      <c r="AE191" s="2"/>
      <c r="AF191" s="2">
        <v>71</v>
      </c>
      <c r="AG191" s="2"/>
    </row>
    <row r="192" spans="1:33" hidden="1">
      <c r="A192" s="1">
        <v>181</v>
      </c>
      <c r="B192" s="2" t="s">
        <v>251</v>
      </c>
      <c r="C192" s="2" t="s">
        <v>252</v>
      </c>
      <c r="D192" s="2" t="s">
        <v>39</v>
      </c>
      <c r="E192" s="2">
        <v>23</v>
      </c>
      <c r="F192" s="2">
        <v>15</v>
      </c>
      <c r="G192" s="2">
        <v>3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77</v>
      </c>
      <c r="N192" s="2">
        <v>313</v>
      </c>
      <c r="O192" s="2">
        <v>4.0599999999999996</v>
      </c>
      <c r="P192" s="2">
        <v>2</v>
      </c>
      <c r="Q192" s="2">
        <v>34</v>
      </c>
      <c r="R192" s="2">
        <v>25</v>
      </c>
      <c r="S192" s="2">
        <v>193</v>
      </c>
      <c r="T192" s="2">
        <v>7.72</v>
      </c>
      <c r="U192" s="2">
        <v>0</v>
      </c>
      <c r="V192" s="2">
        <v>0</v>
      </c>
      <c r="W192" s="2">
        <v>0</v>
      </c>
      <c r="X192" s="2">
        <v>2</v>
      </c>
      <c r="Y192" s="2">
        <v>1</v>
      </c>
      <c r="Z192" s="2"/>
      <c r="AA192" s="2">
        <v>65</v>
      </c>
      <c r="AB192" s="2">
        <v>89.6</v>
      </c>
      <c r="AC192" s="2">
        <v>95.6</v>
      </c>
      <c r="AD192" s="2">
        <v>77.099999999999994</v>
      </c>
      <c r="AE192" s="2"/>
      <c r="AF192" s="2">
        <v>54</v>
      </c>
      <c r="AG192" s="2"/>
    </row>
    <row r="193" spans="1:33" hidden="1">
      <c r="A193" s="1">
        <v>155</v>
      </c>
      <c r="B193" s="2" t="s">
        <v>225</v>
      </c>
      <c r="C193" s="2" t="s">
        <v>41</v>
      </c>
      <c r="D193" s="2" t="s">
        <v>39</v>
      </c>
      <c r="E193" s="2">
        <v>24</v>
      </c>
      <c r="F193" s="2">
        <v>11</v>
      </c>
      <c r="G193" s="2">
        <v>5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110</v>
      </c>
      <c r="N193" s="2">
        <v>425</v>
      </c>
      <c r="O193" s="2">
        <v>3.86</v>
      </c>
      <c r="P193" s="2">
        <v>3</v>
      </c>
      <c r="Q193" s="2">
        <v>14</v>
      </c>
      <c r="R193" s="2">
        <v>11</v>
      </c>
      <c r="S193" s="2">
        <v>51</v>
      </c>
      <c r="T193" s="2">
        <v>4.6399999999999997</v>
      </c>
      <c r="U193" s="2">
        <v>2</v>
      </c>
      <c r="V193" s="2">
        <v>1</v>
      </c>
      <c r="W193" s="2">
        <v>0</v>
      </c>
      <c r="X193" s="2">
        <v>5</v>
      </c>
      <c r="Y193" s="2"/>
      <c r="Z193" s="2"/>
      <c r="AA193" s="2">
        <v>78</v>
      </c>
      <c r="AB193" s="2">
        <v>88.6</v>
      </c>
      <c r="AC193" s="2">
        <v>91.6</v>
      </c>
      <c r="AD193" s="2">
        <v>83.1</v>
      </c>
      <c r="AE193" s="2"/>
      <c r="AF193" s="2">
        <v>47</v>
      </c>
      <c r="AG193" s="2"/>
    </row>
    <row r="194" spans="1:33" hidden="1">
      <c r="A194" s="1">
        <v>164</v>
      </c>
      <c r="B194" s="2" t="s">
        <v>234</v>
      </c>
      <c r="C194" s="2" t="s">
        <v>45</v>
      </c>
      <c r="D194" s="2" t="s">
        <v>39</v>
      </c>
      <c r="E194" s="2">
        <v>24</v>
      </c>
      <c r="F194" s="2">
        <v>17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74</v>
      </c>
      <c r="N194" s="2">
        <v>283</v>
      </c>
      <c r="O194" s="2">
        <v>3.82</v>
      </c>
      <c r="P194" s="2">
        <v>5</v>
      </c>
      <c r="Q194" s="2">
        <v>18</v>
      </c>
      <c r="R194" s="2">
        <v>15</v>
      </c>
      <c r="S194" s="2">
        <v>91</v>
      </c>
      <c r="T194" s="2">
        <v>6.07</v>
      </c>
      <c r="U194" s="2">
        <v>1</v>
      </c>
      <c r="V194" s="2">
        <v>0</v>
      </c>
      <c r="W194" s="2">
        <v>0</v>
      </c>
      <c r="X194" s="2">
        <v>6</v>
      </c>
      <c r="Y194" s="2"/>
      <c r="Z194" s="2"/>
      <c r="AA194" s="2">
        <v>73</v>
      </c>
      <c r="AB194" s="2">
        <v>88.4</v>
      </c>
      <c r="AC194" s="2">
        <v>91.4</v>
      </c>
      <c r="AD194" s="2">
        <v>80.900000000000006</v>
      </c>
      <c r="AE194" s="2"/>
      <c r="AF194" s="2">
        <v>51</v>
      </c>
      <c r="AG194" s="2"/>
    </row>
    <row r="195" spans="1:33" hidden="1">
      <c r="A195" s="1">
        <v>213</v>
      </c>
      <c r="B195" s="2" t="s">
        <v>284</v>
      </c>
      <c r="C195" s="2" t="s">
        <v>90</v>
      </c>
      <c r="D195" s="2" t="s">
        <v>46</v>
      </c>
      <c r="E195" s="2">
        <v>27</v>
      </c>
      <c r="F195" s="2">
        <v>16</v>
      </c>
      <c r="G195" s="2">
        <v>2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6</v>
      </c>
      <c r="N195" s="2">
        <v>39</v>
      </c>
      <c r="O195" s="2">
        <v>6.5</v>
      </c>
      <c r="P195" s="2">
        <v>0</v>
      </c>
      <c r="Q195" s="2">
        <v>48</v>
      </c>
      <c r="R195" s="2">
        <v>35</v>
      </c>
      <c r="S195" s="2">
        <v>434</v>
      </c>
      <c r="T195" s="2">
        <v>12.4</v>
      </c>
      <c r="U195" s="2">
        <v>1</v>
      </c>
      <c r="V195" s="2">
        <v>2</v>
      </c>
      <c r="W195" s="2">
        <v>0</v>
      </c>
      <c r="X195" s="2">
        <v>1</v>
      </c>
      <c r="Y195" s="2"/>
      <c r="Z195" s="2"/>
      <c r="AA195" s="2">
        <v>53</v>
      </c>
      <c r="AB195" s="2">
        <v>88.3</v>
      </c>
      <c r="AC195" s="2">
        <v>91.3</v>
      </c>
      <c r="AD195" s="2">
        <v>70.8</v>
      </c>
      <c r="AE195" s="2"/>
      <c r="AF195" s="2">
        <v>85</v>
      </c>
      <c r="AG195" s="2"/>
    </row>
    <row r="196" spans="1:33" hidden="1">
      <c r="A196" s="1">
        <v>222</v>
      </c>
      <c r="B196" s="2" t="s">
        <v>293</v>
      </c>
      <c r="C196" s="2" t="s">
        <v>117</v>
      </c>
      <c r="D196" s="2" t="s">
        <v>46</v>
      </c>
      <c r="E196" s="2">
        <v>22</v>
      </c>
      <c r="F196" s="2">
        <v>16</v>
      </c>
      <c r="G196" s="2">
        <v>9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5</v>
      </c>
      <c r="N196" s="2">
        <v>5</v>
      </c>
      <c r="O196" s="2">
        <v>1</v>
      </c>
      <c r="P196" s="2">
        <v>0</v>
      </c>
      <c r="Q196" s="2">
        <v>65</v>
      </c>
      <c r="R196" s="2">
        <v>37</v>
      </c>
      <c r="S196" s="2">
        <v>446</v>
      </c>
      <c r="T196" s="2">
        <v>12.05</v>
      </c>
      <c r="U196" s="2">
        <v>1</v>
      </c>
      <c r="V196" s="2">
        <v>1</v>
      </c>
      <c r="W196" s="2">
        <v>0</v>
      </c>
      <c r="X196" s="2">
        <v>1</v>
      </c>
      <c r="Y196" s="2"/>
      <c r="Z196" s="2"/>
      <c r="AA196" s="2">
        <v>51</v>
      </c>
      <c r="AB196" s="2">
        <v>88.1</v>
      </c>
      <c r="AC196" s="2">
        <v>91.1</v>
      </c>
      <c r="AD196" s="2">
        <v>69.599999999999994</v>
      </c>
      <c r="AE196" s="2"/>
      <c r="AF196" s="2">
        <v>88</v>
      </c>
      <c r="AG196" s="2"/>
    </row>
    <row r="197" spans="1:33" hidden="1">
      <c r="A197" s="1">
        <v>182</v>
      </c>
      <c r="B197" s="2" t="s">
        <v>253</v>
      </c>
      <c r="C197" s="2" t="s">
        <v>59</v>
      </c>
      <c r="D197" s="2" t="s">
        <v>39</v>
      </c>
      <c r="E197" s="2">
        <v>23</v>
      </c>
      <c r="F197" s="2">
        <v>17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53</v>
      </c>
      <c r="N197" s="2">
        <v>240</v>
      </c>
      <c r="O197" s="2">
        <v>4.53</v>
      </c>
      <c r="P197" s="2">
        <v>4</v>
      </c>
      <c r="Q197" s="2">
        <v>29</v>
      </c>
      <c r="R197" s="2">
        <v>23</v>
      </c>
      <c r="S197" s="2">
        <v>169</v>
      </c>
      <c r="T197" s="2">
        <v>7.35</v>
      </c>
      <c r="U197" s="2">
        <v>0</v>
      </c>
      <c r="V197" s="2">
        <v>0</v>
      </c>
      <c r="W197" s="2">
        <v>0</v>
      </c>
      <c r="X197" s="2">
        <v>4</v>
      </c>
      <c r="Y197" s="2"/>
      <c r="Z197" s="2"/>
      <c r="AA197" s="2">
        <v>65</v>
      </c>
      <c r="AB197" s="2">
        <v>87.9</v>
      </c>
      <c r="AC197" s="2">
        <v>93.9</v>
      </c>
      <c r="AD197" s="2">
        <v>76.400000000000006</v>
      </c>
      <c r="AE197" s="2"/>
      <c r="AF197" s="2">
        <v>53</v>
      </c>
      <c r="AG197" s="2"/>
    </row>
    <row r="198" spans="1:33" hidden="1">
      <c r="A198" s="1">
        <v>234</v>
      </c>
      <c r="B198" s="2" t="s">
        <v>305</v>
      </c>
      <c r="C198" s="2" t="s">
        <v>121</v>
      </c>
      <c r="D198" s="2" t="s">
        <v>46</v>
      </c>
      <c r="E198" s="2">
        <v>22</v>
      </c>
      <c r="F198" s="2">
        <v>8</v>
      </c>
      <c r="G198" s="2">
        <v>8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6</v>
      </c>
      <c r="N198" s="2">
        <v>-5</v>
      </c>
      <c r="O198" s="2">
        <v>-0.83</v>
      </c>
      <c r="P198" s="2">
        <v>0</v>
      </c>
      <c r="Q198" s="2">
        <v>56</v>
      </c>
      <c r="R198" s="2">
        <v>41</v>
      </c>
      <c r="S198" s="2">
        <v>414</v>
      </c>
      <c r="T198" s="2">
        <v>10.1</v>
      </c>
      <c r="U198" s="2">
        <v>1</v>
      </c>
      <c r="V198" s="2">
        <v>0</v>
      </c>
      <c r="W198" s="2">
        <v>0</v>
      </c>
      <c r="X198" s="2">
        <v>1</v>
      </c>
      <c r="Y198" s="2"/>
      <c r="Z198" s="2"/>
      <c r="AA198" s="2">
        <v>47</v>
      </c>
      <c r="AB198" s="2">
        <v>87.9</v>
      </c>
      <c r="AC198" s="2">
        <v>90.9</v>
      </c>
      <c r="AD198" s="2">
        <v>67.400000000000006</v>
      </c>
      <c r="AE198" s="2"/>
      <c r="AF198" s="2">
        <v>93</v>
      </c>
      <c r="AG198" s="2"/>
    </row>
    <row r="199" spans="1:33" hidden="1">
      <c r="A199" s="1">
        <v>160</v>
      </c>
      <c r="B199" s="2" t="s">
        <v>230</v>
      </c>
      <c r="C199" s="2" t="s">
        <v>113</v>
      </c>
      <c r="D199" s="2" t="s">
        <v>39</v>
      </c>
      <c r="E199" s="2">
        <v>23</v>
      </c>
      <c r="F199" s="2">
        <v>15</v>
      </c>
      <c r="G199" s="2">
        <v>2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95</v>
      </c>
      <c r="N199" s="2">
        <v>466</v>
      </c>
      <c r="O199" s="2">
        <v>4.91</v>
      </c>
      <c r="P199" s="2">
        <v>2</v>
      </c>
      <c r="Q199" s="2">
        <v>17</v>
      </c>
      <c r="R199" s="2">
        <v>14</v>
      </c>
      <c r="S199" s="2">
        <v>171</v>
      </c>
      <c r="T199" s="2">
        <v>12.21</v>
      </c>
      <c r="U199" s="2">
        <v>0</v>
      </c>
      <c r="V199" s="2">
        <v>2</v>
      </c>
      <c r="W199" s="2">
        <v>1</v>
      </c>
      <c r="X199" s="2">
        <v>2</v>
      </c>
      <c r="Y199" s="2"/>
      <c r="Z199" s="2"/>
      <c r="AA199" s="2">
        <v>74</v>
      </c>
      <c r="AB199" s="2">
        <v>87.7</v>
      </c>
      <c r="AC199" s="2">
        <v>94.7</v>
      </c>
      <c r="AD199" s="2">
        <v>80.7</v>
      </c>
      <c r="AE199" s="2"/>
      <c r="AF199" s="2">
        <v>50</v>
      </c>
      <c r="AG199" s="2"/>
    </row>
    <row r="200" spans="1:33" hidden="1">
      <c r="A200" s="1">
        <v>189</v>
      </c>
      <c r="B200" s="2" t="s">
        <v>260</v>
      </c>
      <c r="C200" s="2" t="s">
        <v>110</v>
      </c>
      <c r="D200" s="2" t="s">
        <v>39</v>
      </c>
      <c r="E200" s="2">
        <v>29</v>
      </c>
      <c r="F200" s="2">
        <v>10</v>
      </c>
      <c r="G200" s="2">
        <v>6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90</v>
      </c>
      <c r="N200" s="2">
        <v>318</v>
      </c>
      <c r="O200" s="2">
        <v>3.53</v>
      </c>
      <c r="P200" s="2">
        <v>2</v>
      </c>
      <c r="Q200" s="2">
        <v>32</v>
      </c>
      <c r="R200" s="2">
        <v>25</v>
      </c>
      <c r="S200" s="2">
        <v>223</v>
      </c>
      <c r="T200" s="2">
        <v>8.92</v>
      </c>
      <c r="U200" s="2">
        <v>0</v>
      </c>
      <c r="V200" s="2">
        <v>5</v>
      </c>
      <c r="W200" s="2">
        <v>2</v>
      </c>
      <c r="X200" s="2">
        <v>2</v>
      </c>
      <c r="Y200" s="2"/>
      <c r="Z200" s="2"/>
      <c r="AA200" s="2">
        <v>62</v>
      </c>
      <c r="AB200" s="2">
        <v>87.1</v>
      </c>
      <c r="AC200" s="2">
        <v>95.1</v>
      </c>
      <c r="AD200" s="2">
        <v>74.599999999999994</v>
      </c>
      <c r="AE200" s="2"/>
      <c r="AF200" s="2">
        <v>55</v>
      </c>
      <c r="AG200" s="2"/>
    </row>
    <row r="201" spans="1:33" hidden="1">
      <c r="A201" s="1">
        <v>214</v>
      </c>
      <c r="B201" s="2" t="s">
        <v>285</v>
      </c>
      <c r="C201" s="2" t="s">
        <v>93</v>
      </c>
      <c r="D201" s="2" t="s">
        <v>52</v>
      </c>
      <c r="E201" s="2">
        <v>26</v>
      </c>
      <c r="F201" s="2">
        <v>15</v>
      </c>
      <c r="G201" s="2">
        <v>15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/>
      <c r="P201" s="2">
        <v>0</v>
      </c>
      <c r="Q201" s="2">
        <v>38</v>
      </c>
      <c r="R201" s="2">
        <v>34</v>
      </c>
      <c r="S201" s="2">
        <v>349</v>
      </c>
      <c r="T201" s="2">
        <v>10.26</v>
      </c>
      <c r="U201" s="2">
        <v>3</v>
      </c>
      <c r="V201" s="2">
        <v>0</v>
      </c>
      <c r="W201" s="2">
        <v>0</v>
      </c>
      <c r="X201" s="2">
        <v>3</v>
      </c>
      <c r="Y201" s="2"/>
      <c r="Z201" s="2"/>
      <c r="AA201" s="2">
        <v>53</v>
      </c>
      <c r="AB201" s="2">
        <v>86.9</v>
      </c>
      <c r="AC201" s="2">
        <v>89.9</v>
      </c>
      <c r="AD201" s="2">
        <v>69.900000000000006</v>
      </c>
      <c r="AE201" s="2"/>
      <c r="AF201" s="2">
        <v>29</v>
      </c>
      <c r="AG201" s="2"/>
    </row>
    <row r="202" spans="1:33">
      <c r="A202" s="1">
        <v>142</v>
      </c>
      <c r="B202" s="2" t="s">
        <v>212</v>
      </c>
      <c r="C202" s="2" t="s">
        <v>113</v>
      </c>
      <c r="D202" s="2" t="s">
        <v>36</v>
      </c>
      <c r="E202" s="2">
        <v>25</v>
      </c>
      <c r="F202" s="2">
        <v>6</v>
      </c>
      <c r="G202" s="2">
        <v>6</v>
      </c>
      <c r="H202" s="2">
        <v>82</v>
      </c>
      <c r="I202" s="2">
        <v>140</v>
      </c>
      <c r="J202" s="2">
        <v>1143</v>
      </c>
      <c r="K202" s="2">
        <v>7</v>
      </c>
      <c r="L202" s="2">
        <v>3</v>
      </c>
      <c r="M202" s="2">
        <v>26</v>
      </c>
      <c r="N202" s="2">
        <v>106</v>
      </c>
      <c r="O202" s="2">
        <v>4.08</v>
      </c>
      <c r="P202" s="2">
        <v>2</v>
      </c>
      <c r="Q202" s="2">
        <v>0</v>
      </c>
      <c r="R202" s="2">
        <v>0</v>
      </c>
      <c r="S202" s="2">
        <v>0</v>
      </c>
      <c r="T202" s="2"/>
      <c r="U202" s="2">
        <v>0</v>
      </c>
      <c r="V202" s="2">
        <v>6</v>
      </c>
      <c r="W202" s="2">
        <v>2</v>
      </c>
      <c r="X202" s="2">
        <v>2</v>
      </c>
      <c r="Y202" s="2"/>
      <c r="Z202" s="2"/>
      <c r="AA202" s="2">
        <v>86</v>
      </c>
      <c r="AB202" s="2">
        <v>86.3</v>
      </c>
      <c r="AC202" s="2">
        <v>97.3</v>
      </c>
      <c r="AD202" s="2">
        <v>89.3</v>
      </c>
      <c r="AE202" s="2"/>
      <c r="AF202" s="2">
        <v>35</v>
      </c>
      <c r="AG202" s="2"/>
    </row>
    <row r="203" spans="1:33" hidden="1">
      <c r="A203" s="1">
        <v>215</v>
      </c>
      <c r="B203" s="2" t="s">
        <v>286</v>
      </c>
      <c r="C203" s="2" t="s">
        <v>110</v>
      </c>
      <c r="D203" s="2" t="s">
        <v>52</v>
      </c>
      <c r="E203" s="2">
        <v>22</v>
      </c>
      <c r="F203" s="2">
        <v>10</v>
      </c>
      <c r="G203" s="2">
        <v>6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/>
      <c r="P203" s="2">
        <v>0</v>
      </c>
      <c r="Q203" s="2">
        <v>55</v>
      </c>
      <c r="R203" s="2">
        <v>33</v>
      </c>
      <c r="S203" s="2">
        <v>411</v>
      </c>
      <c r="T203" s="2">
        <v>12.45</v>
      </c>
      <c r="U203" s="2">
        <v>2</v>
      </c>
      <c r="V203" s="2">
        <v>0</v>
      </c>
      <c r="W203" s="2">
        <v>0</v>
      </c>
      <c r="X203" s="2">
        <v>2</v>
      </c>
      <c r="Y203" s="2"/>
      <c r="Z203" s="2"/>
      <c r="AA203" s="2">
        <v>53</v>
      </c>
      <c r="AB203" s="2">
        <v>86.1</v>
      </c>
      <c r="AC203" s="2">
        <v>89.1</v>
      </c>
      <c r="AD203" s="2">
        <v>69.599999999999994</v>
      </c>
      <c r="AE203" s="2"/>
      <c r="AF203" s="2">
        <v>28</v>
      </c>
      <c r="AG203" s="2"/>
    </row>
    <row r="204" spans="1:33">
      <c r="A204" s="1">
        <v>143</v>
      </c>
      <c r="B204" s="2" t="s">
        <v>213</v>
      </c>
      <c r="C204" s="2" t="s">
        <v>55</v>
      </c>
      <c r="D204" s="2" t="s">
        <v>36</v>
      </c>
      <c r="E204" s="2">
        <v>27</v>
      </c>
      <c r="F204" s="2">
        <v>6</v>
      </c>
      <c r="G204" s="2">
        <v>6</v>
      </c>
      <c r="H204" s="2">
        <v>99</v>
      </c>
      <c r="I204" s="2">
        <v>170</v>
      </c>
      <c r="J204" s="2">
        <v>1102</v>
      </c>
      <c r="K204" s="2">
        <v>7</v>
      </c>
      <c r="L204" s="2">
        <v>5</v>
      </c>
      <c r="M204" s="2">
        <v>36</v>
      </c>
      <c r="N204" s="2">
        <v>175</v>
      </c>
      <c r="O204" s="2">
        <v>4.8600000000000003</v>
      </c>
      <c r="P204" s="2">
        <v>1</v>
      </c>
      <c r="Q204" s="2">
        <v>0</v>
      </c>
      <c r="R204" s="2">
        <v>0</v>
      </c>
      <c r="S204" s="2">
        <v>0</v>
      </c>
      <c r="T204" s="2"/>
      <c r="U204" s="2">
        <v>0</v>
      </c>
      <c r="V204" s="2">
        <v>1</v>
      </c>
      <c r="W204" s="2">
        <v>0</v>
      </c>
      <c r="X204" s="2">
        <v>1</v>
      </c>
      <c r="Y204" s="2"/>
      <c r="Z204" s="2"/>
      <c r="AA204" s="2">
        <v>86</v>
      </c>
      <c r="AB204" s="2">
        <v>85.6</v>
      </c>
      <c r="AC204" s="2">
        <v>96.6</v>
      </c>
      <c r="AD204" s="2">
        <v>90.6</v>
      </c>
      <c r="AE204" s="2"/>
      <c r="AF204" s="2">
        <v>36</v>
      </c>
      <c r="AG204" s="2"/>
    </row>
    <row r="205" spans="1:33" hidden="1">
      <c r="A205" s="1">
        <v>217</v>
      </c>
      <c r="B205" s="2" t="s">
        <v>288</v>
      </c>
      <c r="C205" s="2" t="s">
        <v>38</v>
      </c>
      <c r="D205" s="2" t="s">
        <v>52</v>
      </c>
      <c r="E205" s="2">
        <v>25</v>
      </c>
      <c r="F205" s="2">
        <v>15</v>
      </c>
      <c r="G205" s="2">
        <v>14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2</v>
      </c>
      <c r="O205" s="2"/>
      <c r="P205" s="2">
        <v>0</v>
      </c>
      <c r="Q205" s="2">
        <v>54</v>
      </c>
      <c r="R205" s="2">
        <v>33</v>
      </c>
      <c r="S205" s="2">
        <v>420</v>
      </c>
      <c r="T205" s="2">
        <v>12.73</v>
      </c>
      <c r="U205" s="2">
        <v>2</v>
      </c>
      <c r="V205" s="2">
        <v>1</v>
      </c>
      <c r="W205" s="2">
        <v>1</v>
      </c>
      <c r="X205" s="2">
        <v>2</v>
      </c>
      <c r="Y205" s="2"/>
      <c r="Z205" s="2"/>
      <c r="AA205" s="2">
        <v>52</v>
      </c>
      <c r="AB205" s="2">
        <v>85.2</v>
      </c>
      <c r="AC205" s="2">
        <v>89.2</v>
      </c>
      <c r="AD205" s="2">
        <v>68.7</v>
      </c>
      <c r="AE205" s="2"/>
      <c r="AF205" s="2">
        <v>30</v>
      </c>
      <c r="AG205" s="2"/>
    </row>
    <row r="206" spans="1:33" hidden="1">
      <c r="A206" s="1">
        <v>218</v>
      </c>
      <c r="B206" s="2" t="s">
        <v>289</v>
      </c>
      <c r="C206" s="2" t="s">
        <v>125</v>
      </c>
      <c r="D206" s="2" t="s">
        <v>46</v>
      </c>
      <c r="E206" s="2">
        <v>29</v>
      </c>
      <c r="F206" s="2">
        <v>10</v>
      </c>
      <c r="G206" s="2">
        <v>10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/>
      <c r="P206" s="2">
        <v>0</v>
      </c>
      <c r="Q206" s="2">
        <v>52</v>
      </c>
      <c r="R206" s="2">
        <v>33</v>
      </c>
      <c r="S206" s="2">
        <v>339</v>
      </c>
      <c r="T206" s="2">
        <v>10.27</v>
      </c>
      <c r="U206" s="2">
        <v>3</v>
      </c>
      <c r="V206" s="2">
        <v>0</v>
      </c>
      <c r="W206" s="2">
        <v>0</v>
      </c>
      <c r="X206" s="2">
        <v>3</v>
      </c>
      <c r="Y206" s="2"/>
      <c r="Z206" s="2"/>
      <c r="AA206" s="2">
        <v>52</v>
      </c>
      <c r="AB206" s="2">
        <v>84.9</v>
      </c>
      <c r="AC206" s="2">
        <v>87.9</v>
      </c>
      <c r="AD206" s="2">
        <v>68.400000000000006</v>
      </c>
      <c r="AE206" s="2"/>
      <c r="AF206" s="2">
        <v>86</v>
      </c>
      <c r="AG206" s="2"/>
    </row>
    <row r="207" spans="1:33" hidden="1">
      <c r="A207" s="1">
        <v>202</v>
      </c>
      <c r="B207" s="2" t="s">
        <v>273</v>
      </c>
      <c r="C207" s="2" t="s">
        <v>38</v>
      </c>
      <c r="D207" s="2" t="s">
        <v>52</v>
      </c>
      <c r="E207" s="2">
        <v>30</v>
      </c>
      <c r="F207" s="2">
        <v>9</v>
      </c>
      <c r="G207" s="2">
        <v>6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/>
      <c r="P207" s="2">
        <v>0</v>
      </c>
      <c r="Q207" s="2">
        <v>43</v>
      </c>
      <c r="R207" s="2">
        <v>28</v>
      </c>
      <c r="S207" s="2">
        <v>388</v>
      </c>
      <c r="T207" s="2">
        <v>13.86</v>
      </c>
      <c r="U207" s="2">
        <v>3</v>
      </c>
      <c r="V207" s="2">
        <v>0</v>
      </c>
      <c r="W207" s="2">
        <v>0</v>
      </c>
      <c r="X207" s="2">
        <v>3</v>
      </c>
      <c r="Y207" s="2"/>
      <c r="Z207" s="2"/>
      <c r="AA207" s="2">
        <v>57</v>
      </c>
      <c r="AB207" s="2">
        <v>84.8</v>
      </c>
      <c r="AC207" s="2">
        <v>87.8</v>
      </c>
      <c r="AD207" s="2">
        <v>70.8</v>
      </c>
      <c r="AE207" s="2"/>
      <c r="AF207" s="2">
        <v>24</v>
      </c>
      <c r="AG207" s="2"/>
    </row>
    <row r="208" spans="1:33" hidden="1">
      <c r="A208" s="1">
        <v>207</v>
      </c>
      <c r="B208" s="2" t="s">
        <v>278</v>
      </c>
      <c r="C208" s="2" t="s">
        <v>137</v>
      </c>
      <c r="D208" s="2" t="s">
        <v>39</v>
      </c>
      <c r="E208" s="2">
        <v>23</v>
      </c>
      <c r="F208" s="2">
        <v>16</v>
      </c>
      <c r="G208" s="2">
        <v>2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68</v>
      </c>
      <c r="N208" s="2">
        <v>236</v>
      </c>
      <c r="O208" s="2">
        <v>3.47</v>
      </c>
      <c r="P208" s="2">
        <v>1</v>
      </c>
      <c r="Q208" s="2">
        <v>34</v>
      </c>
      <c r="R208" s="2">
        <v>30</v>
      </c>
      <c r="S208" s="2">
        <v>209</v>
      </c>
      <c r="T208" s="2">
        <v>6.97</v>
      </c>
      <c r="U208" s="2">
        <v>1</v>
      </c>
      <c r="V208" s="2">
        <v>1</v>
      </c>
      <c r="W208" s="2">
        <v>1</v>
      </c>
      <c r="X208" s="2">
        <v>2</v>
      </c>
      <c r="Y208" s="2"/>
      <c r="Z208" s="2"/>
      <c r="AA208" s="2">
        <v>55</v>
      </c>
      <c r="AB208" s="2">
        <v>84.5</v>
      </c>
      <c r="AC208" s="2">
        <v>91.5</v>
      </c>
      <c r="AD208" s="2">
        <v>69.5</v>
      </c>
      <c r="AE208" s="2"/>
      <c r="AF208" s="2">
        <v>60</v>
      </c>
      <c r="AG208" s="2"/>
    </row>
    <row r="209" spans="1:33" hidden="1">
      <c r="A209" s="1">
        <v>219</v>
      </c>
      <c r="B209" s="2" t="s">
        <v>290</v>
      </c>
      <c r="C209" s="2" t="s">
        <v>59</v>
      </c>
      <c r="D209" s="2" t="s">
        <v>46</v>
      </c>
      <c r="E209" s="2">
        <v>24</v>
      </c>
      <c r="F209" s="2">
        <v>17</v>
      </c>
      <c r="G209" s="2">
        <v>8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3</v>
      </c>
      <c r="N209" s="2">
        <v>1</v>
      </c>
      <c r="O209" s="2">
        <v>0.33</v>
      </c>
      <c r="P209" s="2">
        <v>0</v>
      </c>
      <c r="Q209" s="2">
        <v>51</v>
      </c>
      <c r="R209" s="2">
        <v>33</v>
      </c>
      <c r="S209" s="2">
        <v>354</v>
      </c>
      <c r="T209" s="2">
        <v>10.73</v>
      </c>
      <c r="U209" s="2">
        <v>3</v>
      </c>
      <c r="V209" s="2">
        <v>1</v>
      </c>
      <c r="W209" s="2">
        <v>1</v>
      </c>
      <c r="X209" s="2">
        <v>3</v>
      </c>
      <c r="Y209" s="2"/>
      <c r="Z209" s="2"/>
      <c r="AA209" s="2">
        <v>52</v>
      </c>
      <c r="AB209" s="2">
        <v>84.5</v>
      </c>
      <c r="AC209" s="2">
        <v>88.5</v>
      </c>
      <c r="AD209" s="2">
        <v>68</v>
      </c>
      <c r="AE209" s="2"/>
      <c r="AF209" s="2">
        <v>87</v>
      </c>
      <c r="AG209" s="2"/>
    </row>
    <row r="210" spans="1:33" hidden="1">
      <c r="A210" s="1">
        <v>242</v>
      </c>
      <c r="B210" s="2" t="s">
        <v>313</v>
      </c>
      <c r="C210" s="2" t="s">
        <v>125</v>
      </c>
      <c r="D210" s="2" t="s">
        <v>46</v>
      </c>
      <c r="E210" s="2">
        <v>25</v>
      </c>
      <c r="F210" s="2">
        <v>14</v>
      </c>
      <c r="G210" s="2">
        <v>11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1</v>
      </c>
      <c r="N210" s="2">
        <v>17</v>
      </c>
      <c r="O210" s="2">
        <v>17</v>
      </c>
      <c r="P210" s="2">
        <v>1</v>
      </c>
      <c r="Q210" s="2">
        <v>61</v>
      </c>
      <c r="R210" s="2">
        <v>39</v>
      </c>
      <c r="S210" s="2">
        <v>376</v>
      </c>
      <c r="T210" s="2">
        <v>9.64</v>
      </c>
      <c r="U210" s="2">
        <v>0</v>
      </c>
      <c r="V210" s="2">
        <v>0</v>
      </c>
      <c r="W210" s="2">
        <v>0</v>
      </c>
      <c r="X210" s="2">
        <v>1</v>
      </c>
      <c r="Y210" s="2"/>
      <c r="Z210" s="2"/>
      <c r="AA210" s="2">
        <v>45</v>
      </c>
      <c r="AB210" s="2">
        <v>84.3</v>
      </c>
      <c r="AC210" s="2">
        <v>87.3</v>
      </c>
      <c r="AD210" s="2">
        <v>64.8</v>
      </c>
      <c r="AE210" s="2"/>
      <c r="AF210" s="2">
        <v>97</v>
      </c>
      <c r="AG210" s="2"/>
    </row>
    <row r="211" spans="1:33" hidden="1">
      <c r="A211" s="1">
        <v>212</v>
      </c>
      <c r="B211" s="2" t="s">
        <v>283</v>
      </c>
      <c r="C211" s="2" t="s">
        <v>57</v>
      </c>
      <c r="D211" s="2" t="s">
        <v>46</v>
      </c>
      <c r="E211" s="2">
        <v>26</v>
      </c>
      <c r="F211" s="2">
        <v>17</v>
      </c>
      <c r="G211" s="2">
        <v>4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/>
      <c r="P211" s="2">
        <v>0</v>
      </c>
      <c r="Q211" s="2">
        <v>51</v>
      </c>
      <c r="R211" s="2">
        <v>30</v>
      </c>
      <c r="S211" s="2">
        <v>417</v>
      </c>
      <c r="T211" s="2">
        <v>13.9</v>
      </c>
      <c r="U211" s="2">
        <v>2</v>
      </c>
      <c r="V211" s="2">
        <v>0</v>
      </c>
      <c r="W211" s="2">
        <v>0</v>
      </c>
      <c r="X211" s="2">
        <v>2</v>
      </c>
      <c r="Y211" s="2"/>
      <c r="Z211" s="2"/>
      <c r="AA211" s="2">
        <v>54</v>
      </c>
      <c r="AB211" s="2">
        <v>83.7</v>
      </c>
      <c r="AC211" s="2">
        <v>86.7</v>
      </c>
      <c r="AD211" s="2">
        <v>68.7</v>
      </c>
      <c r="AE211" s="2"/>
      <c r="AF211" s="2">
        <v>84</v>
      </c>
      <c r="AG211" s="2"/>
    </row>
    <row r="212" spans="1:33" hidden="1">
      <c r="A212" s="1">
        <v>210</v>
      </c>
      <c r="B212" s="2" t="s">
        <v>281</v>
      </c>
      <c r="C212" s="2" t="s">
        <v>113</v>
      </c>
      <c r="D212" s="2" t="s">
        <v>46</v>
      </c>
      <c r="E212" s="2">
        <v>22</v>
      </c>
      <c r="F212" s="2">
        <v>14</v>
      </c>
      <c r="G212" s="2">
        <v>9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/>
      <c r="P212" s="2">
        <v>0</v>
      </c>
      <c r="Q212" s="2">
        <v>47</v>
      </c>
      <c r="R212" s="2">
        <v>28</v>
      </c>
      <c r="S212" s="2">
        <v>490</v>
      </c>
      <c r="T212" s="2">
        <v>17.5</v>
      </c>
      <c r="U212" s="2">
        <v>1</v>
      </c>
      <c r="V212" s="2">
        <v>2</v>
      </c>
      <c r="W212" s="2">
        <v>0</v>
      </c>
      <c r="X212" s="2">
        <v>1</v>
      </c>
      <c r="Y212" s="2"/>
      <c r="Z212" s="2"/>
      <c r="AA212" s="2">
        <v>55</v>
      </c>
      <c r="AB212" s="2">
        <v>83</v>
      </c>
      <c r="AC212" s="2">
        <v>86</v>
      </c>
      <c r="AD212" s="2">
        <v>69</v>
      </c>
      <c r="AE212" s="2"/>
      <c r="AF212" s="2">
        <v>82</v>
      </c>
      <c r="AG212" s="2"/>
    </row>
    <row r="213" spans="1:33" hidden="1">
      <c r="A213" s="1">
        <v>199</v>
      </c>
      <c r="B213" s="2" t="s">
        <v>270</v>
      </c>
      <c r="C213" s="2" t="s">
        <v>43</v>
      </c>
      <c r="D213" s="2" t="s">
        <v>46</v>
      </c>
      <c r="E213" s="2">
        <v>25</v>
      </c>
      <c r="F213" s="2">
        <v>17</v>
      </c>
      <c r="G213" s="2">
        <v>13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/>
      <c r="P213" s="2">
        <v>0</v>
      </c>
      <c r="Q213" s="2">
        <v>50</v>
      </c>
      <c r="R213" s="2">
        <v>25</v>
      </c>
      <c r="S213" s="2">
        <v>397</v>
      </c>
      <c r="T213" s="2">
        <v>15.88</v>
      </c>
      <c r="U213" s="2">
        <v>3</v>
      </c>
      <c r="V213" s="2">
        <v>0</v>
      </c>
      <c r="W213" s="2">
        <v>0</v>
      </c>
      <c r="X213" s="2">
        <v>3</v>
      </c>
      <c r="Y213" s="2"/>
      <c r="Z213" s="2"/>
      <c r="AA213" s="2">
        <v>58</v>
      </c>
      <c r="AB213" s="2">
        <v>82.7</v>
      </c>
      <c r="AC213" s="2">
        <v>85.7</v>
      </c>
      <c r="AD213" s="2">
        <v>70.2</v>
      </c>
      <c r="AE213" s="2"/>
      <c r="AF213" s="2">
        <v>80</v>
      </c>
      <c r="AG213" s="2"/>
    </row>
    <row r="214" spans="1:33" hidden="1">
      <c r="A214" s="1">
        <v>230</v>
      </c>
      <c r="B214" s="2" t="s">
        <v>301</v>
      </c>
      <c r="C214" s="2" t="s">
        <v>75</v>
      </c>
      <c r="D214" s="2" t="s">
        <v>46</v>
      </c>
      <c r="E214" s="2">
        <v>25</v>
      </c>
      <c r="F214" s="2">
        <v>16</v>
      </c>
      <c r="G214" s="2">
        <v>4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/>
      <c r="P214" s="2">
        <v>0</v>
      </c>
      <c r="Q214" s="2">
        <v>56</v>
      </c>
      <c r="R214" s="2">
        <v>35</v>
      </c>
      <c r="S214" s="2">
        <v>416</v>
      </c>
      <c r="T214" s="2">
        <v>11.89</v>
      </c>
      <c r="U214" s="2">
        <v>1</v>
      </c>
      <c r="V214" s="2">
        <v>1</v>
      </c>
      <c r="W214" s="2">
        <v>0</v>
      </c>
      <c r="X214" s="2">
        <v>1</v>
      </c>
      <c r="Y214" s="2"/>
      <c r="Z214" s="2"/>
      <c r="AA214" s="2">
        <v>48</v>
      </c>
      <c r="AB214" s="2">
        <v>82.6</v>
      </c>
      <c r="AC214" s="2">
        <v>85.6</v>
      </c>
      <c r="AD214" s="2">
        <v>65.099999999999994</v>
      </c>
      <c r="AE214" s="2"/>
      <c r="AF214" s="2">
        <v>91</v>
      </c>
      <c r="AG214" s="2"/>
    </row>
    <row r="215" spans="1:33" hidden="1">
      <c r="A215" s="1">
        <v>228</v>
      </c>
      <c r="B215" s="2" t="s">
        <v>299</v>
      </c>
      <c r="C215" s="2" t="s">
        <v>80</v>
      </c>
      <c r="D215" s="2" t="s">
        <v>46</v>
      </c>
      <c r="E215" s="2">
        <v>32</v>
      </c>
      <c r="F215" s="2">
        <v>13</v>
      </c>
      <c r="G215" s="2">
        <v>3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/>
      <c r="P215" s="2">
        <v>0</v>
      </c>
      <c r="Q215" s="2">
        <v>50</v>
      </c>
      <c r="R215" s="2">
        <v>34</v>
      </c>
      <c r="S215" s="2">
        <v>417</v>
      </c>
      <c r="T215" s="2">
        <v>12.26</v>
      </c>
      <c r="U215" s="2">
        <v>1</v>
      </c>
      <c r="V215" s="2">
        <v>1</v>
      </c>
      <c r="W215" s="2">
        <v>0</v>
      </c>
      <c r="X215" s="2">
        <v>1</v>
      </c>
      <c r="Y215" s="2"/>
      <c r="Z215" s="2"/>
      <c r="AA215" s="2">
        <v>48</v>
      </c>
      <c r="AB215" s="2">
        <v>81.7</v>
      </c>
      <c r="AC215" s="2">
        <v>84.7</v>
      </c>
      <c r="AD215" s="2">
        <v>64.7</v>
      </c>
      <c r="AE215" s="2"/>
      <c r="AF215" s="2">
        <v>90</v>
      </c>
      <c r="AG215" s="2"/>
    </row>
    <row r="216" spans="1:33" hidden="1">
      <c r="A216" s="1">
        <v>220</v>
      </c>
      <c r="B216" s="2" t="s">
        <v>291</v>
      </c>
      <c r="C216" s="2" t="s">
        <v>41</v>
      </c>
      <c r="D216" s="2" t="s">
        <v>39</v>
      </c>
      <c r="E216" s="2">
        <v>26</v>
      </c>
      <c r="F216" s="2">
        <v>16</v>
      </c>
      <c r="G216" s="2">
        <v>5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24</v>
      </c>
      <c r="N216" s="2">
        <v>33</v>
      </c>
      <c r="O216" s="2">
        <v>1.38</v>
      </c>
      <c r="P216" s="2">
        <v>1</v>
      </c>
      <c r="Q216" s="2">
        <v>37</v>
      </c>
      <c r="R216" s="2">
        <v>30</v>
      </c>
      <c r="S216" s="2">
        <v>241</v>
      </c>
      <c r="T216" s="2">
        <v>8.0299999999999994</v>
      </c>
      <c r="U216" s="2">
        <v>1</v>
      </c>
      <c r="V216" s="2">
        <v>2</v>
      </c>
      <c r="W216" s="2">
        <v>0</v>
      </c>
      <c r="X216" s="2">
        <v>4</v>
      </c>
      <c r="Y216" s="2"/>
      <c r="Z216" s="2"/>
      <c r="AA216" s="2">
        <v>51</v>
      </c>
      <c r="AB216" s="2">
        <v>81.400000000000006</v>
      </c>
      <c r="AC216" s="2">
        <v>84.4</v>
      </c>
      <c r="AD216" s="2">
        <v>66.400000000000006</v>
      </c>
      <c r="AE216" s="2"/>
      <c r="AF216" s="2">
        <v>62</v>
      </c>
      <c r="AG216" s="2"/>
    </row>
    <row r="217" spans="1:33" hidden="1">
      <c r="A217" s="1">
        <v>158</v>
      </c>
      <c r="B217" s="2" t="s">
        <v>228</v>
      </c>
      <c r="C217" s="2" t="s">
        <v>102</v>
      </c>
      <c r="D217" s="2" t="s">
        <v>39</v>
      </c>
      <c r="E217" s="2">
        <v>24</v>
      </c>
      <c r="F217" s="2">
        <v>8</v>
      </c>
      <c r="G217" s="2">
        <v>8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92</v>
      </c>
      <c r="N217" s="2">
        <v>520</v>
      </c>
      <c r="O217" s="2">
        <v>5.65</v>
      </c>
      <c r="P217" s="2">
        <v>2</v>
      </c>
      <c r="Q217" s="2">
        <v>8</v>
      </c>
      <c r="R217" s="2">
        <v>7</v>
      </c>
      <c r="S217" s="2">
        <v>42</v>
      </c>
      <c r="T217" s="2">
        <v>6</v>
      </c>
      <c r="U217" s="2">
        <v>1</v>
      </c>
      <c r="V217" s="2">
        <v>0</v>
      </c>
      <c r="W217" s="2">
        <v>0</v>
      </c>
      <c r="X217" s="2">
        <v>3</v>
      </c>
      <c r="Y217" s="2"/>
      <c r="Z217" s="2"/>
      <c r="AA217" s="2">
        <v>74</v>
      </c>
      <c r="AB217" s="2">
        <v>81.2</v>
      </c>
      <c r="AC217" s="2">
        <v>84.2</v>
      </c>
      <c r="AD217" s="2">
        <v>77.7</v>
      </c>
      <c r="AE217" s="2"/>
      <c r="AF217" s="2">
        <v>48</v>
      </c>
      <c r="AG217" s="2"/>
    </row>
    <row r="218" spans="1:33" hidden="1">
      <c r="A218" s="1">
        <v>208</v>
      </c>
      <c r="B218" s="2" t="s">
        <v>279</v>
      </c>
      <c r="C218" s="2" t="s">
        <v>125</v>
      </c>
      <c r="D218" s="2" t="s">
        <v>46</v>
      </c>
      <c r="E218" s="2">
        <v>26</v>
      </c>
      <c r="F218" s="2">
        <v>11</v>
      </c>
      <c r="G218" s="2">
        <v>9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/>
      <c r="P218" s="2">
        <v>0</v>
      </c>
      <c r="Q218" s="2">
        <v>44</v>
      </c>
      <c r="R218" s="2">
        <v>24</v>
      </c>
      <c r="S218" s="2">
        <v>369</v>
      </c>
      <c r="T218" s="2">
        <v>15.38</v>
      </c>
      <c r="U218" s="2">
        <v>3</v>
      </c>
      <c r="V218" s="2">
        <v>0</v>
      </c>
      <c r="W218" s="2">
        <v>0</v>
      </c>
      <c r="X218" s="2">
        <v>3</v>
      </c>
      <c r="Y218" s="2"/>
      <c r="Z218" s="2"/>
      <c r="AA218" s="2">
        <v>55</v>
      </c>
      <c r="AB218" s="2">
        <v>78.900000000000006</v>
      </c>
      <c r="AC218" s="2">
        <v>81.900000000000006</v>
      </c>
      <c r="AD218" s="2">
        <v>66.900000000000006</v>
      </c>
      <c r="AE218" s="2"/>
      <c r="AF218" s="2">
        <v>83</v>
      </c>
      <c r="AG218" s="2"/>
    </row>
    <row r="219" spans="1:33" hidden="1">
      <c r="A219" s="1">
        <v>204</v>
      </c>
      <c r="B219" s="2" t="s">
        <v>275</v>
      </c>
      <c r="C219" s="2" t="s">
        <v>43</v>
      </c>
      <c r="D219" s="2" t="s">
        <v>39</v>
      </c>
      <c r="E219" s="2">
        <v>27</v>
      </c>
      <c r="F219" s="2">
        <v>12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22</v>
      </c>
      <c r="N219" s="2">
        <v>145</v>
      </c>
      <c r="O219" s="2">
        <v>6.59</v>
      </c>
      <c r="P219" s="2">
        <v>0</v>
      </c>
      <c r="Q219" s="2">
        <v>26</v>
      </c>
      <c r="R219" s="2">
        <v>21</v>
      </c>
      <c r="S219" s="2">
        <v>177</v>
      </c>
      <c r="T219" s="2">
        <v>8.43</v>
      </c>
      <c r="U219" s="2">
        <v>4</v>
      </c>
      <c r="V219" s="2">
        <v>0</v>
      </c>
      <c r="W219" s="2">
        <v>0</v>
      </c>
      <c r="X219" s="2">
        <v>4</v>
      </c>
      <c r="Y219" s="2"/>
      <c r="Z219" s="2"/>
      <c r="AA219" s="2">
        <v>56</v>
      </c>
      <c r="AB219" s="2">
        <v>77.2</v>
      </c>
      <c r="AC219" s="2">
        <v>83.2</v>
      </c>
      <c r="AD219" s="2">
        <v>66.7</v>
      </c>
      <c r="AE219" s="2"/>
      <c r="AF219" s="2">
        <v>59</v>
      </c>
      <c r="AG219" s="2"/>
    </row>
    <row r="220" spans="1:33" hidden="1">
      <c r="A220" s="1">
        <v>232</v>
      </c>
      <c r="B220" s="2" t="s">
        <v>303</v>
      </c>
      <c r="C220" s="2" t="s">
        <v>135</v>
      </c>
      <c r="D220" s="2" t="s">
        <v>52</v>
      </c>
      <c r="E220" s="2">
        <v>22</v>
      </c>
      <c r="F220" s="2">
        <v>10</v>
      </c>
      <c r="G220" s="2">
        <v>10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/>
      <c r="P220" s="2">
        <v>0</v>
      </c>
      <c r="Q220" s="2">
        <v>59</v>
      </c>
      <c r="R220" s="2">
        <v>28</v>
      </c>
      <c r="S220" s="2">
        <v>356</v>
      </c>
      <c r="T220" s="2">
        <v>12.71</v>
      </c>
      <c r="U220" s="2">
        <v>2</v>
      </c>
      <c r="V220" s="2">
        <v>0</v>
      </c>
      <c r="W220" s="2">
        <v>0</v>
      </c>
      <c r="X220" s="2">
        <v>2</v>
      </c>
      <c r="Y220" s="2"/>
      <c r="Z220" s="2"/>
      <c r="AA220" s="2">
        <v>48</v>
      </c>
      <c r="AB220" s="2">
        <v>75.599999999999994</v>
      </c>
      <c r="AC220" s="2">
        <v>78.599999999999994</v>
      </c>
      <c r="AD220" s="2">
        <v>61.6</v>
      </c>
      <c r="AE220" s="2"/>
      <c r="AF220" s="2">
        <v>33</v>
      </c>
      <c r="AG220" s="2"/>
    </row>
    <row r="221" spans="1:33" hidden="1">
      <c r="A221" s="1">
        <v>243</v>
      </c>
      <c r="B221" s="2" t="s">
        <v>314</v>
      </c>
      <c r="C221" s="2" t="s">
        <v>90</v>
      </c>
      <c r="D221" s="2" t="s">
        <v>46</v>
      </c>
      <c r="E221" s="2">
        <v>29</v>
      </c>
      <c r="F221" s="2">
        <v>16</v>
      </c>
      <c r="G221" s="2">
        <v>7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/>
      <c r="P221" s="2">
        <v>0</v>
      </c>
      <c r="Q221" s="2">
        <v>53</v>
      </c>
      <c r="R221" s="2">
        <v>31</v>
      </c>
      <c r="S221" s="2">
        <v>362</v>
      </c>
      <c r="T221" s="2">
        <v>11.68</v>
      </c>
      <c r="U221" s="2">
        <v>2</v>
      </c>
      <c r="V221" s="2">
        <v>2</v>
      </c>
      <c r="W221" s="2">
        <v>2</v>
      </c>
      <c r="X221" s="2">
        <v>2</v>
      </c>
      <c r="Y221" s="2"/>
      <c r="Z221" s="2"/>
      <c r="AA221" s="2">
        <v>44</v>
      </c>
      <c r="AB221" s="2">
        <v>75.2</v>
      </c>
      <c r="AC221" s="2">
        <v>80.2</v>
      </c>
      <c r="AD221" s="2">
        <v>59.7</v>
      </c>
      <c r="AE221" s="2"/>
      <c r="AF221" s="2">
        <v>100</v>
      </c>
      <c r="AG221" s="2"/>
    </row>
    <row r="222" spans="1:33" hidden="1">
      <c r="A222" s="1">
        <v>241</v>
      </c>
      <c r="B222" s="2" t="s">
        <v>312</v>
      </c>
      <c r="C222" s="2" t="s">
        <v>63</v>
      </c>
      <c r="D222" s="2" t="s">
        <v>52</v>
      </c>
      <c r="E222" s="2">
        <v>22</v>
      </c>
      <c r="F222" s="2">
        <v>12</v>
      </c>
      <c r="G222" s="2">
        <v>11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2</v>
      </c>
      <c r="O222" s="2">
        <v>2</v>
      </c>
      <c r="P222" s="2">
        <v>1</v>
      </c>
      <c r="Q222" s="2">
        <v>35</v>
      </c>
      <c r="R222" s="2">
        <v>30</v>
      </c>
      <c r="S222" s="2">
        <v>268</v>
      </c>
      <c r="T222" s="2">
        <v>8.93</v>
      </c>
      <c r="U222" s="2">
        <v>2</v>
      </c>
      <c r="V222" s="2">
        <v>1</v>
      </c>
      <c r="W222" s="2">
        <v>1</v>
      </c>
      <c r="X222" s="2">
        <v>3</v>
      </c>
      <c r="Y222" s="2">
        <v>1</v>
      </c>
      <c r="Z222" s="2"/>
      <c r="AA222" s="2">
        <v>45</v>
      </c>
      <c r="AB222" s="2">
        <v>75</v>
      </c>
      <c r="AC222" s="2">
        <v>79</v>
      </c>
      <c r="AD222" s="2">
        <v>60</v>
      </c>
      <c r="AE222" s="2"/>
      <c r="AF222" s="2">
        <v>35</v>
      </c>
      <c r="AG222" s="2"/>
    </row>
    <row r="223" spans="1:33" hidden="1">
      <c r="A223" s="1">
        <v>198</v>
      </c>
      <c r="B223" s="2" t="s">
        <v>269</v>
      </c>
      <c r="C223" s="2" t="s">
        <v>41</v>
      </c>
      <c r="D223" s="2" t="s">
        <v>39</v>
      </c>
      <c r="E223" s="2">
        <v>26</v>
      </c>
      <c r="F223" s="2">
        <v>13</v>
      </c>
      <c r="G223" s="2">
        <v>3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68</v>
      </c>
      <c r="N223" s="2">
        <v>245</v>
      </c>
      <c r="O223" s="2">
        <v>3.6</v>
      </c>
      <c r="P223" s="2">
        <v>2</v>
      </c>
      <c r="Q223" s="2">
        <v>24</v>
      </c>
      <c r="R223" s="2">
        <v>16</v>
      </c>
      <c r="S223" s="2">
        <v>157</v>
      </c>
      <c r="T223" s="2">
        <v>9.81</v>
      </c>
      <c r="U223" s="2">
        <v>1</v>
      </c>
      <c r="V223" s="2">
        <v>0</v>
      </c>
      <c r="W223" s="2">
        <v>0</v>
      </c>
      <c r="X223" s="2">
        <v>3</v>
      </c>
      <c r="Y223" s="2"/>
      <c r="Z223" s="2"/>
      <c r="AA223" s="2">
        <v>58</v>
      </c>
      <c r="AB223" s="2">
        <v>74.2</v>
      </c>
      <c r="AC223" s="2">
        <v>80.2</v>
      </c>
      <c r="AD223" s="2">
        <v>66.2</v>
      </c>
      <c r="AE223" s="2"/>
      <c r="AF223" s="2">
        <v>57</v>
      </c>
      <c r="AG223" s="2"/>
    </row>
    <row r="224" spans="1:33" hidden="1">
      <c r="A224" s="1">
        <v>227</v>
      </c>
      <c r="B224" s="2" t="s">
        <v>298</v>
      </c>
      <c r="C224" s="2" t="s">
        <v>137</v>
      </c>
      <c r="D224" s="2" t="s">
        <v>52</v>
      </c>
      <c r="E224" s="2">
        <v>24</v>
      </c>
      <c r="F224" s="2">
        <v>15</v>
      </c>
      <c r="G224" s="2">
        <v>2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/>
      <c r="P224" s="2">
        <v>0</v>
      </c>
      <c r="Q224" s="2">
        <v>40</v>
      </c>
      <c r="R224" s="2">
        <v>25</v>
      </c>
      <c r="S224" s="2">
        <v>312</v>
      </c>
      <c r="T224" s="2">
        <v>12.48</v>
      </c>
      <c r="U224" s="2">
        <v>3</v>
      </c>
      <c r="V224" s="2">
        <v>1</v>
      </c>
      <c r="W224" s="2">
        <v>0</v>
      </c>
      <c r="X224" s="2">
        <v>3</v>
      </c>
      <c r="Y224" s="2"/>
      <c r="Z224" s="2"/>
      <c r="AA224" s="2">
        <v>49</v>
      </c>
      <c r="AB224" s="2">
        <v>74.2</v>
      </c>
      <c r="AC224" s="2">
        <v>77.2</v>
      </c>
      <c r="AD224" s="2">
        <v>61.7</v>
      </c>
      <c r="AE224" s="2"/>
      <c r="AF224" s="2">
        <v>32</v>
      </c>
      <c r="AG224" s="2"/>
    </row>
    <row r="225" spans="1:33">
      <c r="A225" s="1">
        <v>161</v>
      </c>
      <c r="B225" s="2" t="s">
        <v>231</v>
      </c>
      <c r="C225" s="2" t="s">
        <v>87</v>
      </c>
      <c r="D225" s="2" t="s">
        <v>36</v>
      </c>
      <c r="E225" s="2">
        <v>28</v>
      </c>
      <c r="F225" s="2">
        <v>7</v>
      </c>
      <c r="G225" s="2">
        <v>5</v>
      </c>
      <c r="H225" s="2">
        <v>117</v>
      </c>
      <c r="I225" s="2">
        <v>180</v>
      </c>
      <c r="J225" s="2">
        <v>1252</v>
      </c>
      <c r="K225" s="2">
        <v>4</v>
      </c>
      <c r="L225" s="2">
        <v>5</v>
      </c>
      <c r="M225" s="2">
        <v>19</v>
      </c>
      <c r="N225" s="2">
        <v>38</v>
      </c>
      <c r="O225" s="2">
        <v>2</v>
      </c>
      <c r="P225" s="2">
        <v>2</v>
      </c>
      <c r="Q225" s="2">
        <v>0</v>
      </c>
      <c r="R225" s="2">
        <v>0</v>
      </c>
      <c r="S225" s="2">
        <v>0</v>
      </c>
      <c r="T225" s="2"/>
      <c r="U225" s="2">
        <v>0</v>
      </c>
      <c r="V225" s="2">
        <v>0</v>
      </c>
      <c r="W225" s="2">
        <v>0</v>
      </c>
      <c r="X225" s="2">
        <v>2</v>
      </c>
      <c r="Y225" s="2"/>
      <c r="Z225" s="2">
        <v>1</v>
      </c>
      <c r="AA225" s="2">
        <v>74</v>
      </c>
      <c r="AB225" s="2">
        <v>73.900000000000006</v>
      </c>
      <c r="AC225" s="2">
        <v>81.900000000000006</v>
      </c>
      <c r="AD225" s="2">
        <v>78.900000000000006</v>
      </c>
      <c r="AE225" s="2"/>
      <c r="AF225" s="2">
        <v>37</v>
      </c>
      <c r="AG225" s="2"/>
    </row>
    <row r="226" spans="1:33" hidden="1">
      <c r="A226" s="1">
        <v>200</v>
      </c>
      <c r="B226" s="2" t="s">
        <v>271</v>
      </c>
      <c r="C226" s="2" t="s">
        <v>125</v>
      </c>
      <c r="D226" s="2" t="s">
        <v>39</v>
      </c>
      <c r="E226" s="2">
        <v>25</v>
      </c>
      <c r="F226" s="2">
        <v>10</v>
      </c>
      <c r="G226" s="2">
        <v>7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70</v>
      </c>
      <c r="N226" s="2">
        <v>283</v>
      </c>
      <c r="O226" s="2">
        <v>4.04</v>
      </c>
      <c r="P226" s="2">
        <v>3</v>
      </c>
      <c r="Q226" s="2">
        <v>22</v>
      </c>
      <c r="R226" s="2">
        <v>17</v>
      </c>
      <c r="S226" s="2">
        <v>102</v>
      </c>
      <c r="T226" s="2">
        <v>6</v>
      </c>
      <c r="U226" s="2">
        <v>0</v>
      </c>
      <c r="V226" s="2">
        <v>0</v>
      </c>
      <c r="W226" s="2">
        <v>0</v>
      </c>
      <c r="X226" s="2">
        <v>3</v>
      </c>
      <c r="Y226" s="2"/>
      <c r="Z226" s="2"/>
      <c r="AA226" s="2">
        <v>57</v>
      </c>
      <c r="AB226" s="2">
        <v>73.5</v>
      </c>
      <c r="AC226" s="2">
        <v>79.5</v>
      </c>
      <c r="AD226" s="2">
        <v>65</v>
      </c>
      <c r="AE226" s="2"/>
      <c r="AF226" s="2">
        <v>58</v>
      </c>
      <c r="AG226" s="2"/>
    </row>
    <row r="227" spans="1:33" hidden="1">
      <c r="A227" s="1">
        <v>238</v>
      </c>
      <c r="B227" s="2" t="s">
        <v>309</v>
      </c>
      <c r="C227" s="2" t="s">
        <v>113</v>
      </c>
      <c r="D227" s="2" t="s">
        <v>46</v>
      </c>
      <c r="E227" s="2">
        <v>24</v>
      </c>
      <c r="F227" s="2">
        <v>13</v>
      </c>
      <c r="G227" s="2">
        <v>4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9</v>
      </c>
      <c r="N227" s="2">
        <v>65</v>
      </c>
      <c r="O227" s="2">
        <v>7.22</v>
      </c>
      <c r="P227" s="2">
        <v>1</v>
      </c>
      <c r="Q227" s="2">
        <v>32</v>
      </c>
      <c r="R227" s="2">
        <v>27</v>
      </c>
      <c r="S227" s="2">
        <v>272</v>
      </c>
      <c r="T227" s="2">
        <v>10.07</v>
      </c>
      <c r="U227" s="2">
        <v>1</v>
      </c>
      <c r="V227" s="2">
        <v>0</v>
      </c>
      <c r="W227" s="2">
        <v>0</v>
      </c>
      <c r="X227" s="2">
        <v>2</v>
      </c>
      <c r="Y227" s="2"/>
      <c r="Z227" s="2"/>
      <c r="AA227" s="2">
        <v>46</v>
      </c>
      <c r="AB227" s="2">
        <v>72.7</v>
      </c>
      <c r="AC227" s="2">
        <v>75.7</v>
      </c>
      <c r="AD227" s="2">
        <v>59.2</v>
      </c>
      <c r="AE227" s="2"/>
      <c r="AF227" s="2">
        <v>96</v>
      </c>
      <c r="AG227" s="2"/>
    </row>
    <row r="228" spans="1:33" hidden="1">
      <c r="A228" s="1">
        <v>235</v>
      </c>
      <c r="B228" s="2" t="s">
        <v>306</v>
      </c>
      <c r="C228" s="2" t="s">
        <v>99</v>
      </c>
      <c r="D228" s="2" t="s">
        <v>46</v>
      </c>
      <c r="E228" s="2">
        <v>33</v>
      </c>
      <c r="F228" s="2">
        <v>10</v>
      </c>
      <c r="G228" s="2">
        <v>5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5</v>
      </c>
      <c r="N228" s="2">
        <v>45</v>
      </c>
      <c r="O228" s="2">
        <v>9</v>
      </c>
      <c r="P228" s="2">
        <v>0</v>
      </c>
      <c r="Q228" s="2">
        <v>43</v>
      </c>
      <c r="R228" s="2">
        <v>24</v>
      </c>
      <c r="S228" s="2">
        <v>299</v>
      </c>
      <c r="T228" s="2">
        <v>12.46</v>
      </c>
      <c r="U228" s="2">
        <v>2</v>
      </c>
      <c r="V228" s="2">
        <v>0</v>
      </c>
      <c r="W228" s="2">
        <v>0</v>
      </c>
      <c r="X228" s="2">
        <v>2</v>
      </c>
      <c r="Y228" s="2"/>
      <c r="Z228" s="2"/>
      <c r="AA228" s="2">
        <v>46</v>
      </c>
      <c r="AB228" s="2">
        <v>70.400000000000006</v>
      </c>
      <c r="AC228" s="2">
        <v>73.400000000000006</v>
      </c>
      <c r="AD228" s="2">
        <v>58.4</v>
      </c>
      <c r="AE228" s="2"/>
      <c r="AF228" s="2">
        <v>94</v>
      </c>
      <c r="AG228" s="2"/>
    </row>
    <row r="229" spans="1:33" hidden="1">
      <c r="A229" s="1">
        <v>233</v>
      </c>
      <c r="B229" s="2" t="s">
        <v>304</v>
      </c>
      <c r="C229" s="2" t="s">
        <v>85</v>
      </c>
      <c r="D229" s="2" t="s">
        <v>46</v>
      </c>
      <c r="E229" s="2">
        <v>27</v>
      </c>
      <c r="F229" s="2">
        <v>15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12</v>
      </c>
      <c r="N229" s="2">
        <v>86</v>
      </c>
      <c r="O229" s="2">
        <v>7.17</v>
      </c>
      <c r="P229" s="2">
        <v>0</v>
      </c>
      <c r="Q229" s="2">
        <v>30</v>
      </c>
      <c r="R229" s="2">
        <v>23</v>
      </c>
      <c r="S229" s="2">
        <v>187</v>
      </c>
      <c r="T229" s="2">
        <v>8.1300000000000008</v>
      </c>
      <c r="U229" s="2">
        <v>3</v>
      </c>
      <c r="V229" s="2">
        <v>0</v>
      </c>
      <c r="W229" s="2">
        <v>0</v>
      </c>
      <c r="X229" s="2">
        <v>3</v>
      </c>
      <c r="Y229" s="2">
        <v>1</v>
      </c>
      <c r="Z229" s="2"/>
      <c r="AA229" s="2">
        <v>47</v>
      </c>
      <c r="AB229" s="2">
        <v>70.3</v>
      </c>
      <c r="AC229" s="2">
        <v>73.3</v>
      </c>
      <c r="AD229" s="2">
        <v>58.8</v>
      </c>
      <c r="AE229" s="2"/>
      <c r="AF229" s="2">
        <v>92</v>
      </c>
      <c r="AG229" s="2"/>
    </row>
    <row r="230" spans="1:33" hidden="1">
      <c r="A230" s="1">
        <v>224</v>
      </c>
      <c r="B230" s="2" t="s">
        <v>295</v>
      </c>
      <c r="C230" s="2" t="s">
        <v>85</v>
      </c>
      <c r="D230" s="2" t="s">
        <v>39</v>
      </c>
      <c r="E230" s="2">
        <v>26</v>
      </c>
      <c r="F230" s="2">
        <v>17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46</v>
      </c>
      <c r="N230" s="2">
        <v>194</v>
      </c>
      <c r="O230" s="2">
        <v>4.22</v>
      </c>
      <c r="P230" s="2">
        <v>2</v>
      </c>
      <c r="Q230" s="2">
        <v>26</v>
      </c>
      <c r="R230" s="2">
        <v>20</v>
      </c>
      <c r="S230" s="2">
        <v>126</v>
      </c>
      <c r="T230" s="2">
        <v>6.3</v>
      </c>
      <c r="U230" s="2">
        <v>1</v>
      </c>
      <c r="V230" s="2">
        <v>0</v>
      </c>
      <c r="W230" s="2">
        <v>0</v>
      </c>
      <c r="X230" s="2">
        <v>3</v>
      </c>
      <c r="Y230" s="2"/>
      <c r="Z230" s="2"/>
      <c r="AA230" s="2">
        <v>50</v>
      </c>
      <c r="AB230" s="2">
        <v>70</v>
      </c>
      <c r="AC230" s="2">
        <v>76</v>
      </c>
      <c r="AD230" s="2">
        <v>60</v>
      </c>
      <c r="AE230" s="2"/>
      <c r="AF230" s="2">
        <v>64</v>
      </c>
      <c r="AG230" s="2"/>
    </row>
    <row r="231" spans="1:33" hidden="1">
      <c r="A231" s="1">
        <v>245</v>
      </c>
      <c r="B231" s="2" t="s">
        <v>316</v>
      </c>
      <c r="C231" s="2" t="s">
        <v>93</v>
      </c>
      <c r="D231" s="2" t="s">
        <v>52</v>
      </c>
      <c r="E231" s="2">
        <v>23</v>
      </c>
      <c r="F231" s="2">
        <v>17</v>
      </c>
      <c r="G231" s="2">
        <v>2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/>
      <c r="P231" s="2">
        <v>0</v>
      </c>
      <c r="Q231" s="2">
        <v>34</v>
      </c>
      <c r="R231" s="2">
        <v>25</v>
      </c>
      <c r="S231" s="2">
        <v>322</v>
      </c>
      <c r="T231" s="2">
        <v>12.88</v>
      </c>
      <c r="U231" s="2">
        <v>2</v>
      </c>
      <c r="V231" s="2">
        <v>0</v>
      </c>
      <c r="W231" s="2">
        <v>0</v>
      </c>
      <c r="X231" s="2">
        <v>2</v>
      </c>
      <c r="Y231" s="2"/>
      <c r="Z231" s="2"/>
      <c r="AA231" s="2">
        <v>44</v>
      </c>
      <c r="AB231" s="2">
        <v>69.2</v>
      </c>
      <c r="AC231" s="2">
        <v>72.2</v>
      </c>
      <c r="AD231" s="2">
        <v>56.7</v>
      </c>
      <c r="AE231" s="2"/>
      <c r="AF231" s="2">
        <v>36</v>
      </c>
      <c r="AG231" s="2"/>
    </row>
    <row r="232" spans="1:33" hidden="1">
      <c r="A232" s="1">
        <v>247</v>
      </c>
      <c r="B232" s="2" t="s">
        <v>318</v>
      </c>
      <c r="C232" s="2" t="s">
        <v>90</v>
      </c>
      <c r="D232" s="2" t="s">
        <v>46</v>
      </c>
      <c r="E232" s="2">
        <v>22</v>
      </c>
      <c r="F232" s="2">
        <v>13</v>
      </c>
      <c r="G232" s="2">
        <v>9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3</v>
      </c>
      <c r="N232" s="2">
        <v>16</v>
      </c>
      <c r="O232" s="2">
        <v>5.33</v>
      </c>
      <c r="P232" s="2">
        <v>1</v>
      </c>
      <c r="Q232" s="2">
        <v>45</v>
      </c>
      <c r="R232" s="2">
        <v>22</v>
      </c>
      <c r="S232" s="2">
        <v>247</v>
      </c>
      <c r="T232" s="2">
        <v>11.23</v>
      </c>
      <c r="U232" s="2">
        <v>2</v>
      </c>
      <c r="V232" s="2">
        <v>0</v>
      </c>
      <c r="W232" s="2">
        <v>0</v>
      </c>
      <c r="X232" s="2">
        <v>3</v>
      </c>
      <c r="Y232" s="2"/>
      <c r="Z232" s="2"/>
      <c r="AA232" s="2">
        <v>44</v>
      </c>
      <c r="AB232" s="2">
        <v>66.3</v>
      </c>
      <c r="AC232" s="2">
        <v>69.3</v>
      </c>
      <c r="AD232" s="2">
        <v>55.3</v>
      </c>
      <c r="AE232" s="2"/>
      <c r="AF232" s="2">
        <v>99</v>
      </c>
      <c r="AG232" s="2"/>
    </row>
    <row r="233" spans="1:33" hidden="1">
      <c r="A233" s="1">
        <v>237</v>
      </c>
      <c r="B233" s="2" t="s">
        <v>308</v>
      </c>
      <c r="C233" s="2" t="s">
        <v>107</v>
      </c>
      <c r="D233" s="2" t="s">
        <v>46</v>
      </c>
      <c r="E233" s="2">
        <v>27</v>
      </c>
      <c r="F233" s="2">
        <v>17</v>
      </c>
      <c r="G233" s="2">
        <v>7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2</v>
      </c>
      <c r="N233" s="2">
        <v>37</v>
      </c>
      <c r="O233" s="2">
        <v>18.5</v>
      </c>
      <c r="P233" s="2">
        <v>0</v>
      </c>
      <c r="Q233" s="2">
        <v>41</v>
      </c>
      <c r="R233" s="2">
        <v>19</v>
      </c>
      <c r="S233" s="2">
        <v>245</v>
      </c>
      <c r="T233" s="2">
        <v>12.89</v>
      </c>
      <c r="U233" s="2">
        <v>3</v>
      </c>
      <c r="V233" s="2">
        <v>1</v>
      </c>
      <c r="W233" s="2">
        <v>0</v>
      </c>
      <c r="X233" s="2">
        <v>3</v>
      </c>
      <c r="Y233" s="2"/>
      <c r="Z233" s="2"/>
      <c r="AA233" s="2">
        <v>46</v>
      </c>
      <c r="AB233" s="2">
        <v>65.2</v>
      </c>
      <c r="AC233" s="2">
        <v>68.2</v>
      </c>
      <c r="AD233" s="2">
        <v>55.7</v>
      </c>
      <c r="AE233" s="2"/>
      <c r="AF233" s="2">
        <v>95</v>
      </c>
      <c r="AG233" s="2"/>
    </row>
    <row r="234" spans="1:33" hidden="1">
      <c r="A234" s="1">
        <v>221</v>
      </c>
      <c r="B234" s="2" t="s">
        <v>292</v>
      </c>
      <c r="C234" s="2" t="s">
        <v>48</v>
      </c>
      <c r="D234" s="2" t="s">
        <v>39</v>
      </c>
      <c r="E234" s="2">
        <v>25</v>
      </c>
      <c r="F234" s="2">
        <v>13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69</v>
      </c>
      <c r="N234" s="2">
        <v>287</v>
      </c>
      <c r="O234" s="2">
        <v>4.16</v>
      </c>
      <c r="P234" s="2">
        <v>2</v>
      </c>
      <c r="Q234" s="2">
        <v>25</v>
      </c>
      <c r="R234" s="2">
        <v>14</v>
      </c>
      <c r="S234" s="2">
        <v>101</v>
      </c>
      <c r="T234" s="2">
        <v>7.21</v>
      </c>
      <c r="U234" s="2">
        <v>0</v>
      </c>
      <c r="V234" s="2">
        <v>0</v>
      </c>
      <c r="W234" s="2">
        <v>0</v>
      </c>
      <c r="X234" s="2">
        <v>2</v>
      </c>
      <c r="Y234" s="2"/>
      <c r="Z234" s="2"/>
      <c r="AA234" s="2">
        <v>51</v>
      </c>
      <c r="AB234" s="2">
        <v>64.8</v>
      </c>
      <c r="AC234" s="2">
        <v>70.8</v>
      </c>
      <c r="AD234" s="2">
        <v>57.8</v>
      </c>
      <c r="AE234" s="2"/>
      <c r="AF234" s="2">
        <v>63</v>
      </c>
      <c r="AG234" s="2"/>
    </row>
    <row r="235" spans="1:33" hidden="1">
      <c r="A235" s="1">
        <v>246</v>
      </c>
      <c r="B235" s="2" t="s">
        <v>317</v>
      </c>
      <c r="C235" s="2" t="s">
        <v>107</v>
      </c>
      <c r="D235" s="2" t="s">
        <v>46</v>
      </c>
      <c r="E235" s="2">
        <v>26</v>
      </c>
      <c r="F235" s="2">
        <v>16</v>
      </c>
      <c r="G235" s="2">
        <v>16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6</v>
      </c>
      <c r="N235" s="2">
        <v>54</v>
      </c>
      <c r="O235" s="2">
        <v>9</v>
      </c>
      <c r="P235" s="2">
        <v>0</v>
      </c>
      <c r="Q235" s="2">
        <v>38</v>
      </c>
      <c r="R235" s="2">
        <v>21</v>
      </c>
      <c r="S235" s="2">
        <v>323</v>
      </c>
      <c r="T235" s="2">
        <v>15.38</v>
      </c>
      <c r="U235" s="2">
        <v>1</v>
      </c>
      <c r="V235" s="2">
        <v>1</v>
      </c>
      <c r="W235" s="2">
        <v>0</v>
      </c>
      <c r="X235" s="2">
        <v>1</v>
      </c>
      <c r="Y235" s="2"/>
      <c r="Z235" s="2"/>
      <c r="AA235" s="2">
        <v>44</v>
      </c>
      <c r="AB235" s="2">
        <v>64.7</v>
      </c>
      <c r="AC235" s="2">
        <v>67.7</v>
      </c>
      <c r="AD235" s="2">
        <v>54.2</v>
      </c>
      <c r="AE235" s="2"/>
      <c r="AF235" s="2">
        <v>102</v>
      </c>
      <c r="AG235" s="2"/>
    </row>
    <row r="236" spans="1:33" hidden="1">
      <c r="A236" s="1">
        <v>211</v>
      </c>
      <c r="B236" s="2" t="s">
        <v>282</v>
      </c>
      <c r="C236" s="2" t="s">
        <v>41</v>
      </c>
      <c r="D236" s="2" t="s">
        <v>39</v>
      </c>
      <c r="E236" s="2">
        <v>25</v>
      </c>
      <c r="F236" s="2">
        <v>13</v>
      </c>
      <c r="G236" s="2">
        <v>3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93</v>
      </c>
      <c r="N236" s="2">
        <v>456</v>
      </c>
      <c r="O236" s="2">
        <v>4.9000000000000004</v>
      </c>
      <c r="P236" s="2">
        <v>1</v>
      </c>
      <c r="Q236" s="2">
        <v>13</v>
      </c>
      <c r="R236" s="2">
        <v>11</v>
      </c>
      <c r="S236" s="2">
        <v>39</v>
      </c>
      <c r="T236" s="2">
        <v>3.55</v>
      </c>
      <c r="U236" s="2">
        <v>0</v>
      </c>
      <c r="V236" s="2">
        <v>1</v>
      </c>
      <c r="W236" s="2">
        <v>1</v>
      </c>
      <c r="X236" s="2">
        <v>1</v>
      </c>
      <c r="Y236" s="2"/>
      <c r="Z236" s="2"/>
      <c r="AA236" s="2">
        <v>54</v>
      </c>
      <c r="AB236" s="2">
        <v>64.5</v>
      </c>
      <c r="AC236" s="2">
        <v>68.5</v>
      </c>
      <c r="AD236" s="2">
        <v>59</v>
      </c>
      <c r="AE236" s="2"/>
      <c r="AF236" s="2">
        <v>61</v>
      </c>
      <c r="AG236" s="2"/>
    </row>
    <row r="237" spans="1:33" hidden="1">
      <c r="A237" s="1">
        <v>239</v>
      </c>
      <c r="B237" s="2" t="s">
        <v>310</v>
      </c>
      <c r="C237" s="2" t="s">
        <v>69</v>
      </c>
      <c r="D237" s="2" t="s">
        <v>52</v>
      </c>
      <c r="E237" s="2">
        <v>24</v>
      </c>
      <c r="F237" s="2">
        <v>17</v>
      </c>
      <c r="G237" s="2">
        <v>10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/>
      <c r="P237" s="2">
        <v>0</v>
      </c>
      <c r="Q237" s="2">
        <v>24</v>
      </c>
      <c r="R237" s="2">
        <v>18</v>
      </c>
      <c r="S237" s="2">
        <v>216</v>
      </c>
      <c r="T237" s="2">
        <v>12</v>
      </c>
      <c r="U237" s="2">
        <v>4</v>
      </c>
      <c r="V237" s="2">
        <v>0</v>
      </c>
      <c r="W237" s="2">
        <v>0</v>
      </c>
      <c r="X237" s="2">
        <v>4</v>
      </c>
      <c r="Y237" s="2"/>
      <c r="Z237" s="2"/>
      <c r="AA237" s="2">
        <v>46</v>
      </c>
      <c r="AB237" s="2">
        <v>63.6</v>
      </c>
      <c r="AC237" s="2">
        <v>66.599999999999994</v>
      </c>
      <c r="AD237" s="2">
        <v>54.6</v>
      </c>
      <c r="AE237" s="2"/>
      <c r="AF237" s="2">
        <v>34</v>
      </c>
      <c r="AG237" s="2"/>
    </row>
    <row r="238" spans="1:33" hidden="1">
      <c r="A238" s="1">
        <v>229</v>
      </c>
      <c r="B238" s="2" t="s">
        <v>300</v>
      </c>
      <c r="C238" s="2" t="s">
        <v>67</v>
      </c>
      <c r="D238" s="2" t="s">
        <v>46</v>
      </c>
      <c r="E238" s="2">
        <v>27</v>
      </c>
      <c r="F238" s="2">
        <v>9</v>
      </c>
      <c r="G238" s="2">
        <v>2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1</v>
      </c>
      <c r="N238" s="2">
        <v>11</v>
      </c>
      <c r="O238" s="2">
        <v>11</v>
      </c>
      <c r="P238" s="2">
        <v>0</v>
      </c>
      <c r="Q238" s="2">
        <v>23</v>
      </c>
      <c r="R238" s="2">
        <v>15</v>
      </c>
      <c r="S238" s="2">
        <v>231</v>
      </c>
      <c r="T238" s="2">
        <v>15.4</v>
      </c>
      <c r="U238" s="2">
        <v>4</v>
      </c>
      <c r="V238" s="2">
        <v>0</v>
      </c>
      <c r="W238" s="2">
        <v>0</v>
      </c>
      <c r="X238" s="2">
        <v>4</v>
      </c>
      <c r="Y238" s="2"/>
      <c r="Z238" s="2"/>
      <c r="AA238" s="2">
        <v>48</v>
      </c>
      <c r="AB238" s="2">
        <v>63.2</v>
      </c>
      <c r="AC238" s="2">
        <v>66.2</v>
      </c>
      <c r="AD238" s="2">
        <v>55.7</v>
      </c>
      <c r="AE238" s="2"/>
      <c r="AF238" s="2">
        <v>89</v>
      </c>
      <c r="AG238" s="2"/>
    </row>
    <row r="239" spans="1:33" hidden="1">
      <c r="A239" s="1">
        <v>240</v>
      </c>
      <c r="B239" s="2" t="s">
        <v>311</v>
      </c>
      <c r="C239" s="2" t="s">
        <v>125</v>
      </c>
      <c r="D239" s="2" t="s">
        <v>46</v>
      </c>
      <c r="E239" s="2">
        <v>23</v>
      </c>
      <c r="F239" s="2">
        <v>13</v>
      </c>
      <c r="G239" s="2">
        <v>4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9</v>
      </c>
      <c r="N239" s="2">
        <v>34</v>
      </c>
      <c r="O239" s="2">
        <v>3.78</v>
      </c>
      <c r="P239" s="2">
        <v>1</v>
      </c>
      <c r="Q239" s="2">
        <v>35</v>
      </c>
      <c r="R239" s="2">
        <v>18</v>
      </c>
      <c r="S239" s="2">
        <v>298</v>
      </c>
      <c r="T239" s="2">
        <v>16.559999999999999</v>
      </c>
      <c r="U239" s="2">
        <v>1</v>
      </c>
      <c r="V239" s="2">
        <v>0</v>
      </c>
      <c r="W239" s="2">
        <v>0</v>
      </c>
      <c r="X239" s="2">
        <v>2</v>
      </c>
      <c r="Y239" s="2"/>
      <c r="Z239" s="2"/>
      <c r="AA239" s="2">
        <v>45</v>
      </c>
      <c r="AB239" s="2">
        <v>63.2</v>
      </c>
      <c r="AC239" s="2">
        <v>66.2</v>
      </c>
      <c r="AD239" s="2">
        <v>54.2</v>
      </c>
      <c r="AE239" s="2"/>
      <c r="AF239" s="2">
        <v>98</v>
      </c>
      <c r="AG239" s="2"/>
    </row>
    <row r="240" spans="1:33" hidden="1">
      <c r="A240" s="1">
        <v>196</v>
      </c>
      <c r="B240" s="2" t="s">
        <v>267</v>
      </c>
      <c r="C240" s="2" t="s">
        <v>102</v>
      </c>
      <c r="D240" s="2" t="s">
        <v>39</v>
      </c>
      <c r="E240" s="2">
        <v>27</v>
      </c>
      <c r="F240" s="2">
        <v>9</v>
      </c>
      <c r="G240" s="2">
        <v>4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87</v>
      </c>
      <c r="N240" s="2">
        <v>433</v>
      </c>
      <c r="O240" s="2">
        <v>4.9800000000000004</v>
      </c>
      <c r="P240" s="2">
        <v>3</v>
      </c>
      <c r="Q240" s="2">
        <v>2</v>
      </c>
      <c r="R240" s="2">
        <v>0</v>
      </c>
      <c r="S240" s="2">
        <v>0</v>
      </c>
      <c r="T240" s="2"/>
      <c r="U240" s="2">
        <v>0</v>
      </c>
      <c r="V240" s="2">
        <v>1</v>
      </c>
      <c r="W240" s="2">
        <v>1</v>
      </c>
      <c r="X240" s="2">
        <v>3</v>
      </c>
      <c r="Y240" s="2"/>
      <c r="Z240" s="2"/>
      <c r="AA240" s="2">
        <v>59</v>
      </c>
      <c r="AB240" s="2">
        <v>59.3</v>
      </c>
      <c r="AC240" s="2">
        <v>63.3</v>
      </c>
      <c r="AD240" s="2">
        <v>59.3</v>
      </c>
      <c r="AE240" s="2"/>
      <c r="AF240" s="2">
        <v>56</v>
      </c>
      <c r="AG240" s="2"/>
    </row>
    <row r="241" spans="1:33" hidden="1">
      <c r="A241" s="1">
        <v>236</v>
      </c>
      <c r="B241" s="2" t="s">
        <v>307</v>
      </c>
      <c r="C241" s="2" t="s">
        <v>117</v>
      </c>
      <c r="D241" s="2" t="s">
        <v>39</v>
      </c>
      <c r="E241" s="2">
        <v>21</v>
      </c>
      <c r="F241" s="2">
        <v>7</v>
      </c>
      <c r="G241" s="2">
        <v>4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85</v>
      </c>
      <c r="N241" s="2">
        <v>300</v>
      </c>
      <c r="O241" s="2">
        <v>3.53</v>
      </c>
      <c r="P241" s="2">
        <v>1</v>
      </c>
      <c r="Q241" s="2">
        <v>14</v>
      </c>
      <c r="R241" s="2">
        <v>13</v>
      </c>
      <c r="S241" s="2">
        <v>100</v>
      </c>
      <c r="T241" s="2">
        <v>7.69</v>
      </c>
      <c r="U241" s="2">
        <v>0</v>
      </c>
      <c r="V241" s="2">
        <v>2</v>
      </c>
      <c r="W241" s="2">
        <v>0</v>
      </c>
      <c r="X241" s="2">
        <v>1</v>
      </c>
      <c r="Y241" s="2"/>
      <c r="Z241" s="2"/>
      <c r="AA241" s="2">
        <v>46</v>
      </c>
      <c r="AB241" s="2">
        <v>59</v>
      </c>
      <c r="AC241" s="2">
        <v>65</v>
      </c>
      <c r="AD241" s="2">
        <v>52.5</v>
      </c>
      <c r="AE241" s="2"/>
      <c r="AF241" s="2">
        <v>66</v>
      </c>
      <c r="AG241" s="2"/>
    </row>
    <row r="242" spans="1:33" hidden="1">
      <c r="A242" s="1">
        <v>248</v>
      </c>
      <c r="B242" s="2" t="s">
        <v>319</v>
      </c>
      <c r="C242" s="2" t="s">
        <v>35</v>
      </c>
      <c r="D242" s="2" t="s">
        <v>46</v>
      </c>
      <c r="E242" s="2">
        <v>26</v>
      </c>
      <c r="F242" s="2">
        <v>17</v>
      </c>
      <c r="G242" s="2">
        <v>5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/>
      <c r="P242" s="2">
        <v>0</v>
      </c>
      <c r="Q242" s="2">
        <v>34</v>
      </c>
      <c r="R242" s="2">
        <v>15</v>
      </c>
      <c r="S242" s="2">
        <v>315</v>
      </c>
      <c r="T242" s="2">
        <v>21</v>
      </c>
      <c r="U242" s="2">
        <v>2</v>
      </c>
      <c r="V242" s="2">
        <v>0</v>
      </c>
      <c r="W242" s="2">
        <v>0</v>
      </c>
      <c r="X242" s="2">
        <v>2</v>
      </c>
      <c r="Y242" s="2"/>
      <c r="Z242" s="2"/>
      <c r="AA242" s="2">
        <v>44</v>
      </c>
      <c r="AB242" s="2">
        <v>58.5</v>
      </c>
      <c r="AC242" s="2">
        <v>61.5</v>
      </c>
      <c r="AD242" s="2">
        <v>51</v>
      </c>
      <c r="AE242" s="2"/>
      <c r="AF242" s="2">
        <v>103</v>
      </c>
      <c r="AG242" s="2"/>
    </row>
    <row r="243" spans="1:33" hidden="1">
      <c r="A243" s="1">
        <v>244</v>
      </c>
      <c r="B243" s="2" t="s">
        <v>315</v>
      </c>
      <c r="C243" s="2" t="s">
        <v>75</v>
      </c>
      <c r="D243" s="2" t="s">
        <v>46</v>
      </c>
      <c r="E243" s="2">
        <v>26</v>
      </c>
      <c r="F243" s="2">
        <v>17</v>
      </c>
      <c r="G243" s="2">
        <v>2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4</v>
      </c>
      <c r="N243" s="2">
        <v>78</v>
      </c>
      <c r="O243" s="2">
        <v>19.5</v>
      </c>
      <c r="P243" s="2">
        <v>1</v>
      </c>
      <c r="Q243" s="2">
        <v>25</v>
      </c>
      <c r="R243" s="2">
        <v>14</v>
      </c>
      <c r="S243" s="2">
        <v>243</v>
      </c>
      <c r="T243" s="2">
        <v>17.36</v>
      </c>
      <c r="U243" s="2">
        <v>1</v>
      </c>
      <c r="V243" s="2">
        <v>2</v>
      </c>
      <c r="W243" s="2">
        <v>0</v>
      </c>
      <c r="X243" s="2">
        <v>2</v>
      </c>
      <c r="Y243" s="2"/>
      <c r="Z243" s="2"/>
      <c r="AA243" s="2">
        <v>44</v>
      </c>
      <c r="AB243" s="2">
        <v>58.1</v>
      </c>
      <c r="AC243" s="2">
        <v>61.1</v>
      </c>
      <c r="AD243" s="2">
        <v>51.1</v>
      </c>
      <c r="AE243" s="2"/>
      <c r="AF243" s="2">
        <v>101</v>
      </c>
      <c r="AG243" s="2"/>
    </row>
    <row r="244" spans="1:33">
      <c r="A244" s="1">
        <v>201</v>
      </c>
      <c r="B244" s="2" t="s">
        <v>272</v>
      </c>
      <c r="C244" s="2" t="s">
        <v>65</v>
      </c>
      <c r="D244" s="2" t="s">
        <v>36</v>
      </c>
      <c r="E244" s="2">
        <v>29</v>
      </c>
      <c r="F244" s="2">
        <v>9</v>
      </c>
      <c r="G244" s="2">
        <v>5</v>
      </c>
      <c r="H244" s="2">
        <v>94</v>
      </c>
      <c r="I244" s="2">
        <v>162</v>
      </c>
      <c r="J244" s="2">
        <v>1051</v>
      </c>
      <c r="K244" s="2">
        <v>5</v>
      </c>
      <c r="L244" s="2">
        <v>3</v>
      </c>
      <c r="M244" s="2">
        <v>9</v>
      </c>
      <c r="N244" s="2">
        <v>6</v>
      </c>
      <c r="O244" s="2">
        <v>0.67</v>
      </c>
      <c r="P244" s="2">
        <v>0</v>
      </c>
      <c r="Q244" s="2">
        <v>0</v>
      </c>
      <c r="R244" s="2">
        <v>0</v>
      </c>
      <c r="S244" s="2">
        <v>0</v>
      </c>
      <c r="T244" s="2"/>
      <c r="U244" s="2">
        <v>0</v>
      </c>
      <c r="V244" s="2">
        <v>2</v>
      </c>
      <c r="W244" s="2">
        <v>0</v>
      </c>
      <c r="X244" s="2">
        <v>0</v>
      </c>
      <c r="Y244" s="2"/>
      <c r="Z244" s="2"/>
      <c r="AA244" s="2">
        <v>57</v>
      </c>
      <c r="AB244" s="2">
        <v>56.6</v>
      </c>
      <c r="AC244" s="2">
        <v>62.6</v>
      </c>
      <c r="AD244" s="2">
        <v>59.6</v>
      </c>
      <c r="AE244" s="2"/>
      <c r="AF244" s="2">
        <v>38</v>
      </c>
      <c r="AG244" s="2"/>
    </row>
    <row r="245" spans="1:33">
      <c r="A245" s="1">
        <v>203</v>
      </c>
      <c r="B245" s="2" t="s">
        <v>274</v>
      </c>
      <c r="C245" s="2" t="s">
        <v>117</v>
      </c>
      <c r="D245" s="2" t="s">
        <v>36</v>
      </c>
      <c r="E245" s="2">
        <v>27</v>
      </c>
      <c r="F245" s="2">
        <v>4</v>
      </c>
      <c r="G245" s="2">
        <v>4</v>
      </c>
      <c r="H245" s="2">
        <v>103</v>
      </c>
      <c r="I245" s="2">
        <v>175</v>
      </c>
      <c r="J245" s="2">
        <v>1192</v>
      </c>
      <c r="K245" s="2">
        <v>3</v>
      </c>
      <c r="L245" s="2">
        <v>4</v>
      </c>
      <c r="M245" s="2">
        <v>6</v>
      </c>
      <c r="N245" s="2">
        <v>9</v>
      </c>
      <c r="O245" s="2">
        <v>1.5</v>
      </c>
      <c r="P245" s="2">
        <v>1</v>
      </c>
      <c r="Q245" s="2">
        <v>0</v>
      </c>
      <c r="R245" s="2">
        <v>0</v>
      </c>
      <c r="S245" s="2">
        <v>0</v>
      </c>
      <c r="T245" s="2"/>
      <c r="U245" s="2">
        <v>0</v>
      </c>
      <c r="V245" s="2">
        <v>2</v>
      </c>
      <c r="W245" s="2">
        <v>1</v>
      </c>
      <c r="X245" s="2">
        <v>1</v>
      </c>
      <c r="Y245" s="2"/>
      <c r="Z245" s="2"/>
      <c r="AA245" s="2">
        <v>57</v>
      </c>
      <c r="AB245" s="2">
        <v>56.6</v>
      </c>
      <c r="AC245" s="2">
        <v>64.599999999999994</v>
      </c>
      <c r="AD245" s="2">
        <v>60.6</v>
      </c>
      <c r="AE245" s="2"/>
      <c r="AF245" s="2">
        <v>39</v>
      </c>
      <c r="AG245" s="2"/>
    </row>
    <row r="246" spans="1:33" hidden="1">
      <c r="A246" s="1">
        <v>231</v>
      </c>
      <c r="B246" s="2" t="s">
        <v>302</v>
      </c>
      <c r="C246" s="2" t="s">
        <v>93</v>
      </c>
      <c r="D246" s="2" t="s">
        <v>39</v>
      </c>
      <c r="E246" s="2">
        <v>26</v>
      </c>
      <c r="F246" s="2">
        <v>5</v>
      </c>
      <c r="G246" s="2">
        <v>5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57</v>
      </c>
      <c r="N246" s="2">
        <v>346</v>
      </c>
      <c r="O246" s="2">
        <v>6.07</v>
      </c>
      <c r="P246" s="2">
        <v>2</v>
      </c>
      <c r="Q246" s="2">
        <v>5</v>
      </c>
      <c r="R246" s="2">
        <v>4</v>
      </c>
      <c r="S246" s="2">
        <v>16</v>
      </c>
      <c r="T246" s="2">
        <v>4</v>
      </c>
      <c r="U246" s="2">
        <v>0</v>
      </c>
      <c r="V246" s="2">
        <v>1</v>
      </c>
      <c r="W246" s="2">
        <v>0</v>
      </c>
      <c r="X246" s="2">
        <v>2</v>
      </c>
      <c r="Y246" s="2"/>
      <c r="Z246" s="2"/>
      <c r="AA246" s="2">
        <v>48</v>
      </c>
      <c r="AB246" s="2">
        <v>52.2</v>
      </c>
      <c r="AC246" s="2">
        <v>55.2</v>
      </c>
      <c r="AD246" s="2">
        <v>50.2</v>
      </c>
      <c r="AE246" s="2"/>
      <c r="AF246" s="2">
        <v>65</v>
      </c>
      <c r="AG246" s="2"/>
    </row>
    <row r="247" spans="1:33">
      <c r="A247" s="1">
        <v>225</v>
      </c>
      <c r="B247" s="2" t="s">
        <v>296</v>
      </c>
      <c r="C247" s="2" t="s">
        <v>102</v>
      </c>
      <c r="D247" s="2" t="s">
        <v>36</v>
      </c>
      <c r="E247" s="2">
        <v>24</v>
      </c>
      <c r="F247" s="2">
        <v>6</v>
      </c>
      <c r="G247" s="2">
        <v>4</v>
      </c>
      <c r="H247" s="2">
        <v>75</v>
      </c>
      <c r="I247" s="2">
        <v>112</v>
      </c>
      <c r="J247" s="2">
        <v>658</v>
      </c>
      <c r="K247" s="2">
        <v>2</v>
      </c>
      <c r="L247" s="2">
        <v>3</v>
      </c>
      <c r="M247" s="2">
        <v>43</v>
      </c>
      <c r="N247" s="2">
        <v>137</v>
      </c>
      <c r="O247" s="2">
        <v>3.19</v>
      </c>
      <c r="P247" s="2">
        <v>1</v>
      </c>
      <c r="Q247" s="2">
        <v>0</v>
      </c>
      <c r="R247" s="2">
        <v>0</v>
      </c>
      <c r="S247" s="2">
        <v>0</v>
      </c>
      <c r="T247" s="2"/>
      <c r="U247" s="2">
        <v>0</v>
      </c>
      <c r="V247" s="2">
        <v>3</v>
      </c>
      <c r="W247" s="2">
        <v>0</v>
      </c>
      <c r="X247" s="2">
        <v>1</v>
      </c>
      <c r="Y247" s="2">
        <v>1</v>
      </c>
      <c r="Z247" s="2"/>
      <c r="AA247" s="2">
        <v>50</v>
      </c>
      <c r="AB247" s="2">
        <v>50</v>
      </c>
      <c r="AC247" s="2">
        <v>59</v>
      </c>
      <c r="AD247" s="2">
        <v>53</v>
      </c>
      <c r="AE247" s="2"/>
      <c r="AF247" s="2">
        <v>40</v>
      </c>
      <c r="AG247" s="2"/>
    </row>
    <row r="248" spans="1:33">
      <c r="A248" s="1">
        <v>226</v>
      </c>
      <c r="B248" s="2" t="s">
        <v>297</v>
      </c>
      <c r="C248" s="2" t="s">
        <v>117</v>
      </c>
      <c r="D248" s="2" t="s">
        <v>36</v>
      </c>
      <c r="E248" s="2">
        <v>37</v>
      </c>
      <c r="F248" s="2">
        <v>5</v>
      </c>
      <c r="G248" s="2">
        <v>4</v>
      </c>
      <c r="H248" s="2">
        <v>110</v>
      </c>
      <c r="I248" s="2">
        <v>191</v>
      </c>
      <c r="J248" s="2">
        <v>1051</v>
      </c>
      <c r="K248" s="2">
        <v>5</v>
      </c>
      <c r="L248" s="2">
        <v>3</v>
      </c>
      <c r="M248" s="2">
        <v>3</v>
      </c>
      <c r="N248" s="2">
        <v>6</v>
      </c>
      <c r="O248" s="2">
        <v>2</v>
      </c>
      <c r="P248" s="2">
        <v>0</v>
      </c>
      <c r="Q248" s="2">
        <v>0</v>
      </c>
      <c r="R248" s="2">
        <v>0</v>
      </c>
      <c r="S248" s="2">
        <v>0</v>
      </c>
      <c r="T248" s="2"/>
      <c r="U248" s="2">
        <v>0</v>
      </c>
      <c r="V248" s="2">
        <v>5</v>
      </c>
      <c r="W248" s="2">
        <v>4</v>
      </c>
      <c r="X248" s="2">
        <v>0</v>
      </c>
      <c r="Y248" s="2"/>
      <c r="Z248" s="2"/>
      <c r="AA248" s="2">
        <v>49</v>
      </c>
      <c r="AB248" s="2">
        <v>48.6</v>
      </c>
      <c r="AC248" s="2">
        <v>58.6</v>
      </c>
      <c r="AD248" s="2">
        <v>51.6</v>
      </c>
      <c r="AE248" s="2"/>
      <c r="AF248" s="2">
        <v>41</v>
      </c>
      <c r="AG248" s="2"/>
    </row>
    <row r="249" spans="1:33" hidden="1">
      <c r="A249" s="1">
        <v>75</v>
      </c>
      <c r="B249" s="2" t="s">
        <v>144</v>
      </c>
      <c r="C249" s="2" t="s">
        <v>43</v>
      </c>
      <c r="D249" s="2"/>
      <c r="E249" s="2">
        <v>23</v>
      </c>
      <c r="F249" s="2">
        <v>9</v>
      </c>
      <c r="G249" s="2">
        <v>3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/>
      <c r="P249" s="2">
        <v>0</v>
      </c>
      <c r="Q249" s="2">
        <v>0</v>
      </c>
      <c r="R249" s="2">
        <v>0</v>
      </c>
      <c r="S249" s="2">
        <v>0</v>
      </c>
      <c r="T249" s="2"/>
      <c r="U249" s="2">
        <v>0</v>
      </c>
      <c r="V249" s="2">
        <v>0</v>
      </c>
      <c r="W249" s="2">
        <v>0</v>
      </c>
      <c r="X249" s="2">
        <v>0</v>
      </c>
      <c r="Y249" s="2"/>
      <c r="Z249" s="2"/>
      <c r="AA249" s="2"/>
      <c r="AB249" s="2"/>
      <c r="AC249" s="2"/>
      <c r="AD249" s="2"/>
      <c r="AE249" s="2"/>
      <c r="AF249" s="2">
        <v>2</v>
      </c>
      <c r="AG249" s="2">
        <v>75</v>
      </c>
    </row>
    <row r="250" spans="1:33" hidden="1">
      <c r="A250" s="1">
        <v>76</v>
      </c>
      <c r="B250" s="2" t="s">
        <v>145</v>
      </c>
      <c r="C250" s="2" t="s">
        <v>95</v>
      </c>
      <c r="D250" s="2"/>
      <c r="E250" s="2">
        <v>28</v>
      </c>
      <c r="F250" s="2">
        <v>2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/>
      <c r="P250" s="2">
        <v>0</v>
      </c>
      <c r="Q250" s="2">
        <v>0</v>
      </c>
      <c r="R250" s="2">
        <v>0</v>
      </c>
      <c r="S250" s="2">
        <v>0</v>
      </c>
      <c r="T250" s="2"/>
      <c r="U250" s="2">
        <v>0</v>
      </c>
      <c r="V250" s="2">
        <v>0</v>
      </c>
      <c r="W250" s="2">
        <v>0</v>
      </c>
      <c r="X250" s="2">
        <v>0</v>
      </c>
      <c r="Y250" s="2"/>
      <c r="Z250" s="2"/>
      <c r="AA250" s="2"/>
      <c r="AB250" s="2"/>
      <c r="AC250" s="2"/>
      <c r="AD250" s="2"/>
      <c r="AE250" s="2"/>
      <c r="AF250" s="2">
        <v>1</v>
      </c>
      <c r="AG250" s="2">
        <v>76</v>
      </c>
    </row>
  </sheetData>
  <autoFilter ref="A2:AG250">
    <filterColumn colId="3">
      <filters>
        <filter val="QB"/>
      </filters>
    </filterColumn>
    <sortState ref="A3:AG250">
      <sortCondition descending="1" ref="AB3:AB250"/>
    </sortState>
  </autoFilter>
  <mergeCells count="8">
    <mergeCell ref="X1:Z1"/>
    <mergeCell ref="AA1:AG1"/>
    <mergeCell ref="A1:C1"/>
    <mergeCell ref="F1:G1"/>
    <mergeCell ref="H1:L1"/>
    <mergeCell ref="M1:P1"/>
    <mergeCell ref="Q1:U1"/>
    <mergeCell ref="V1:W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>
      <selection activeCell="AE3" sqref="AE3:AE13"/>
    </sheetView>
  </sheetViews>
  <sheetFormatPr baseColWidth="10" defaultColWidth="8.83203125" defaultRowHeight="14" x14ac:dyDescent="0"/>
  <cols>
    <col min="2" max="2" width="17.6640625" customWidth="1"/>
  </cols>
  <sheetData>
    <row r="1" spans="1:33" ht="11" customHeight="1">
      <c r="A1" s="6"/>
      <c r="B1" s="6"/>
      <c r="C1" s="6"/>
      <c r="D1" s="1"/>
      <c r="E1" s="1"/>
      <c r="F1" s="6" t="s">
        <v>0</v>
      </c>
      <c r="G1" s="6"/>
      <c r="H1" s="6" t="s">
        <v>1</v>
      </c>
      <c r="I1" s="6"/>
      <c r="J1" s="6"/>
      <c r="K1" s="6"/>
      <c r="L1" s="6"/>
      <c r="M1" s="6" t="s">
        <v>2</v>
      </c>
      <c r="N1" s="6"/>
      <c r="O1" s="6"/>
      <c r="P1" s="6"/>
      <c r="Q1" s="6" t="s">
        <v>3</v>
      </c>
      <c r="R1" s="6"/>
      <c r="S1" s="6"/>
      <c r="T1" s="6"/>
      <c r="U1" s="6"/>
      <c r="V1" s="6" t="s">
        <v>4</v>
      </c>
      <c r="W1" s="6"/>
      <c r="X1" s="6" t="s">
        <v>5</v>
      </c>
      <c r="Y1" s="6"/>
      <c r="Z1" s="6"/>
      <c r="AA1" s="6" t="s">
        <v>6</v>
      </c>
      <c r="AB1" s="6"/>
      <c r="AC1" s="6"/>
      <c r="AD1" s="6"/>
      <c r="AE1" s="6"/>
      <c r="AF1" s="6"/>
      <c r="AG1" s="6"/>
    </row>
    <row r="2" spans="1:33" ht="11" customHeight="1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16</v>
      </c>
      <c r="O2" s="1" t="s">
        <v>19</v>
      </c>
      <c r="P2" s="1" t="s">
        <v>17</v>
      </c>
      <c r="Q2" s="1" t="s">
        <v>20</v>
      </c>
      <c r="R2" s="1" t="s">
        <v>21</v>
      </c>
      <c r="S2" s="1" t="s">
        <v>16</v>
      </c>
      <c r="T2" s="1" t="s">
        <v>22</v>
      </c>
      <c r="U2" s="1" t="s">
        <v>17</v>
      </c>
      <c r="V2" s="1" t="s">
        <v>23</v>
      </c>
      <c r="W2" s="1" t="s">
        <v>24</v>
      </c>
      <c r="X2" s="1" t="s">
        <v>17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</row>
    <row r="3" spans="1:33" ht="11" customHeight="1">
      <c r="A3" s="1">
        <v>1</v>
      </c>
      <c r="B3" s="2" t="s">
        <v>34</v>
      </c>
      <c r="C3" s="2" t="s">
        <v>35</v>
      </c>
      <c r="D3" s="2" t="s">
        <v>36</v>
      </c>
      <c r="E3" s="2">
        <v>27</v>
      </c>
      <c r="F3" s="2">
        <v>17</v>
      </c>
      <c r="G3" s="2">
        <v>17</v>
      </c>
      <c r="H3" s="2">
        <v>435</v>
      </c>
      <c r="I3" s="2">
        <v>648</v>
      </c>
      <c r="J3" s="2">
        <v>5250</v>
      </c>
      <c r="K3" s="2">
        <v>41</v>
      </c>
      <c r="L3" s="2">
        <v>12</v>
      </c>
      <c r="M3" s="2">
        <v>61</v>
      </c>
      <c r="N3" s="2">
        <v>358</v>
      </c>
      <c r="O3" s="2">
        <v>5.87</v>
      </c>
      <c r="P3" s="2">
        <v>4</v>
      </c>
      <c r="Q3" s="2">
        <v>1</v>
      </c>
      <c r="R3" s="2">
        <v>1</v>
      </c>
      <c r="S3" s="2">
        <v>6</v>
      </c>
      <c r="T3" s="2">
        <v>6</v>
      </c>
      <c r="U3" s="2">
        <v>0</v>
      </c>
      <c r="V3" s="2">
        <v>5</v>
      </c>
      <c r="W3" s="2">
        <v>0</v>
      </c>
      <c r="X3" s="2">
        <v>4</v>
      </c>
      <c r="Y3" s="2">
        <v>1</v>
      </c>
      <c r="Z3" s="2">
        <v>2</v>
      </c>
      <c r="AA3" s="2">
        <v>416</v>
      </c>
      <c r="AB3" s="2">
        <v>417.4</v>
      </c>
      <c r="AC3" s="2">
        <v>435.4</v>
      </c>
      <c r="AD3" s="2">
        <v>428.9</v>
      </c>
      <c r="AE3" s="2">
        <v>136</v>
      </c>
      <c r="AF3" s="2">
        <v>1</v>
      </c>
      <c r="AG3" s="2">
        <v>1</v>
      </c>
    </row>
    <row r="4" spans="1:33" ht="11" customHeight="1">
      <c r="A4" s="1">
        <v>7</v>
      </c>
      <c r="B4" s="2" t="s">
        <v>49</v>
      </c>
      <c r="C4" s="2" t="s">
        <v>50</v>
      </c>
      <c r="D4" s="2" t="s">
        <v>36</v>
      </c>
      <c r="E4" s="2">
        <v>26</v>
      </c>
      <c r="F4" s="2">
        <v>16</v>
      </c>
      <c r="G4" s="2">
        <v>16</v>
      </c>
      <c r="H4" s="2">
        <v>359</v>
      </c>
      <c r="I4" s="2">
        <v>567</v>
      </c>
      <c r="J4" s="2">
        <v>4283</v>
      </c>
      <c r="K4" s="2">
        <v>35</v>
      </c>
      <c r="L4" s="2">
        <v>14</v>
      </c>
      <c r="M4" s="2">
        <v>124</v>
      </c>
      <c r="N4" s="2">
        <v>762</v>
      </c>
      <c r="O4" s="2">
        <v>6.15</v>
      </c>
      <c r="P4" s="2">
        <v>7</v>
      </c>
      <c r="Q4" s="2">
        <v>0</v>
      </c>
      <c r="R4" s="2">
        <v>0</v>
      </c>
      <c r="S4" s="2">
        <v>0</v>
      </c>
      <c r="T4" s="2"/>
      <c r="U4" s="2">
        <v>0</v>
      </c>
      <c r="V4" s="2">
        <v>13</v>
      </c>
      <c r="W4" s="2">
        <v>5</v>
      </c>
      <c r="X4" s="2">
        <v>7</v>
      </c>
      <c r="Y4" s="2">
        <v>1</v>
      </c>
      <c r="Z4" s="2">
        <v>1</v>
      </c>
      <c r="AA4" s="2">
        <v>396</v>
      </c>
      <c r="AB4" s="2">
        <v>395.5</v>
      </c>
      <c r="AC4" s="2">
        <v>420.5</v>
      </c>
      <c r="AD4" s="2">
        <v>409.5</v>
      </c>
      <c r="AE4" s="2">
        <v>117</v>
      </c>
      <c r="AF4" s="2">
        <v>2</v>
      </c>
      <c r="AG4" s="2">
        <v>7</v>
      </c>
    </row>
    <row r="5" spans="1:33" ht="11" customHeight="1">
      <c r="A5" s="1">
        <v>12</v>
      </c>
      <c r="B5" s="2" t="s">
        <v>58</v>
      </c>
      <c r="C5" s="2" t="s">
        <v>59</v>
      </c>
      <c r="D5" s="2" t="s">
        <v>36</v>
      </c>
      <c r="E5" s="2">
        <v>24</v>
      </c>
      <c r="F5" s="2">
        <v>15</v>
      </c>
      <c r="G5" s="2">
        <v>15</v>
      </c>
      <c r="H5" s="2">
        <v>306</v>
      </c>
      <c r="I5" s="2">
        <v>460</v>
      </c>
      <c r="J5" s="2">
        <v>3701</v>
      </c>
      <c r="K5" s="2">
        <v>22</v>
      </c>
      <c r="L5" s="2">
        <v>6</v>
      </c>
      <c r="M5" s="2">
        <v>165</v>
      </c>
      <c r="N5" s="2">
        <v>760</v>
      </c>
      <c r="O5" s="2">
        <v>4.6100000000000003</v>
      </c>
      <c r="P5" s="2">
        <v>13</v>
      </c>
      <c r="Q5" s="2">
        <v>0</v>
      </c>
      <c r="R5" s="2">
        <v>0</v>
      </c>
      <c r="S5" s="2">
        <v>0</v>
      </c>
      <c r="T5" s="2"/>
      <c r="U5" s="2">
        <v>0</v>
      </c>
      <c r="V5" s="2">
        <v>9</v>
      </c>
      <c r="W5" s="2">
        <v>2</v>
      </c>
      <c r="X5" s="2">
        <v>13</v>
      </c>
      <c r="Y5" s="2">
        <v>2</v>
      </c>
      <c r="Z5" s="2"/>
      <c r="AA5" s="2">
        <v>378</v>
      </c>
      <c r="AB5" s="2">
        <v>378</v>
      </c>
      <c r="AC5" s="2">
        <v>392</v>
      </c>
      <c r="AD5" s="2">
        <v>384</v>
      </c>
      <c r="AE5" s="2">
        <v>100</v>
      </c>
      <c r="AF5" s="2">
        <v>3</v>
      </c>
      <c r="AG5" s="2">
        <v>12</v>
      </c>
    </row>
    <row r="6" spans="1:33" ht="11" customHeight="1">
      <c r="A6" s="1">
        <v>17</v>
      </c>
      <c r="B6" s="2" t="s">
        <v>66</v>
      </c>
      <c r="C6" s="2" t="s">
        <v>67</v>
      </c>
      <c r="D6" s="2" t="s">
        <v>36</v>
      </c>
      <c r="E6" s="2">
        <v>26</v>
      </c>
      <c r="F6" s="2">
        <v>16</v>
      </c>
      <c r="G6" s="2">
        <v>16</v>
      </c>
      <c r="H6" s="2">
        <v>414</v>
      </c>
      <c r="I6" s="2">
        <v>606</v>
      </c>
      <c r="J6" s="2">
        <v>4475</v>
      </c>
      <c r="K6" s="2">
        <v>35</v>
      </c>
      <c r="L6" s="2">
        <v>12</v>
      </c>
      <c r="M6" s="2">
        <v>75</v>
      </c>
      <c r="N6" s="2">
        <v>257</v>
      </c>
      <c r="O6" s="2">
        <v>3.43</v>
      </c>
      <c r="P6" s="2">
        <v>5</v>
      </c>
      <c r="Q6" s="2">
        <v>0</v>
      </c>
      <c r="R6" s="2">
        <v>0</v>
      </c>
      <c r="S6" s="2">
        <v>0</v>
      </c>
      <c r="T6" s="2"/>
      <c r="U6" s="2">
        <v>0</v>
      </c>
      <c r="V6" s="2">
        <v>6</v>
      </c>
      <c r="W6" s="2">
        <v>3</v>
      </c>
      <c r="X6" s="2">
        <v>5</v>
      </c>
      <c r="Y6" s="2"/>
      <c r="Z6" s="2">
        <v>3</v>
      </c>
      <c r="AA6" s="2">
        <v>351</v>
      </c>
      <c r="AB6" s="2">
        <v>350.7</v>
      </c>
      <c r="AC6" s="2">
        <v>371.7</v>
      </c>
      <c r="AD6" s="2">
        <v>362.7</v>
      </c>
      <c r="AE6" s="2">
        <v>74</v>
      </c>
      <c r="AF6" s="2">
        <v>4</v>
      </c>
      <c r="AG6" s="2">
        <v>17</v>
      </c>
    </row>
    <row r="7" spans="1:33" ht="11" customHeight="1">
      <c r="A7" s="1">
        <v>42</v>
      </c>
      <c r="B7" s="2" t="s">
        <v>103</v>
      </c>
      <c r="C7" s="2" t="s">
        <v>93</v>
      </c>
      <c r="D7" s="2" t="s">
        <v>36</v>
      </c>
      <c r="E7" s="2">
        <v>32</v>
      </c>
      <c r="F7" s="2">
        <v>17</v>
      </c>
      <c r="G7" s="2">
        <v>17</v>
      </c>
      <c r="H7" s="2">
        <v>399</v>
      </c>
      <c r="I7" s="2">
        <v>572</v>
      </c>
      <c r="J7" s="2">
        <v>4282</v>
      </c>
      <c r="K7" s="2">
        <v>30</v>
      </c>
      <c r="L7" s="2">
        <v>11</v>
      </c>
      <c r="M7" s="2">
        <v>68</v>
      </c>
      <c r="N7" s="2">
        <v>366</v>
      </c>
      <c r="O7" s="2">
        <v>5.38</v>
      </c>
      <c r="P7" s="2">
        <v>1</v>
      </c>
      <c r="Q7" s="2">
        <v>0</v>
      </c>
      <c r="R7" s="2">
        <v>0</v>
      </c>
      <c r="S7" s="2">
        <v>0</v>
      </c>
      <c r="T7" s="2"/>
      <c r="U7" s="2">
        <v>0</v>
      </c>
      <c r="V7" s="2">
        <v>8</v>
      </c>
      <c r="W7" s="2">
        <v>4</v>
      </c>
      <c r="X7" s="2">
        <v>1</v>
      </c>
      <c r="Y7" s="2"/>
      <c r="Z7" s="2"/>
      <c r="AA7" s="2">
        <v>304</v>
      </c>
      <c r="AB7" s="2">
        <v>303.89999999999998</v>
      </c>
      <c r="AC7" s="2">
        <v>324.89999999999998</v>
      </c>
      <c r="AD7" s="2">
        <v>314.89999999999998</v>
      </c>
      <c r="AE7" s="2">
        <v>30</v>
      </c>
      <c r="AF7" s="2">
        <v>5</v>
      </c>
      <c r="AG7" s="2">
        <v>42</v>
      </c>
    </row>
    <row r="8" spans="1:33" ht="11" customHeight="1">
      <c r="A8" s="1">
        <v>45</v>
      </c>
      <c r="B8" s="2" t="s">
        <v>106</v>
      </c>
      <c r="C8" s="2" t="s">
        <v>107</v>
      </c>
      <c r="D8" s="2" t="s">
        <v>36</v>
      </c>
      <c r="E8" s="2">
        <v>23</v>
      </c>
      <c r="F8" s="2">
        <v>15</v>
      </c>
      <c r="G8" s="2">
        <v>15</v>
      </c>
      <c r="H8" s="2">
        <v>192</v>
      </c>
      <c r="I8" s="2">
        <v>318</v>
      </c>
      <c r="J8" s="2">
        <v>2242</v>
      </c>
      <c r="K8" s="2">
        <v>17</v>
      </c>
      <c r="L8" s="2">
        <v>11</v>
      </c>
      <c r="M8" s="2">
        <v>160</v>
      </c>
      <c r="N8" s="2">
        <v>1143</v>
      </c>
      <c r="O8" s="2">
        <v>7.14</v>
      </c>
      <c r="P8" s="2">
        <v>8</v>
      </c>
      <c r="Q8" s="2">
        <v>0</v>
      </c>
      <c r="R8" s="2">
        <v>0</v>
      </c>
      <c r="S8" s="2">
        <v>0</v>
      </c>
      <c r="T8" s="2"/>
      <c r="U8" s="2">
        <v>0</v>
      </c>
      <c r="V8" s="2">
        <v>16</v>
      </c>
      <c r="W8" s="2">
        <v>2</v>
      </c>
      <c r="X8" s="2">
        <v>8</v>
      </c>
      <c r="Y8" s="2"/>
      <c r="Z8" s="2">
        <v>1</v>
      </c>
      <c r="AA8" s="2">
        <v>296</v>
      </c>
      <c r="AB8" s="2">
        <v>296</v>
      </c>
      <c r="AC8" s="2">
        <v>315</v>
      </c>
      <c r="AD8" s="2">
        <v>307</v>
      </c>
      <c r="AE8" s="2">
        <v>23</v>
      </c>
      <c r="AF8" s="2">
        <v>6</v>
      </c>
      <c r="AG8" s="2">
        <v>45</v>
      </c>
    </row>
    <row r="9" spans="1:33" ht="11" customHeight="1">
      <c r="A9" s="1">
        <v>46</v>
      </c>
      <c r="B9" s="2" t="s">
        <v>108</v>
      </c>
      <c r="C9" s="2" t="s">
        <v>85</v>
      </c>
      <c r="D9" s="2" t="s">
        <v>36</v>
      </c>
      <c r="E9" s="2">
        <v>23</v>
      </c>
      <c r="F9" s="2">
        <v>17</v>
      </c>
      <c r="G9" s="2">
        <v>17</v>
      </c>
      <c r="H9" s="2">
        <v>387</v>
      </c>
      <c r="I9" s="2">
        <v>584</v>
      </c>
      <c r="J9" s="2">
        <v>4113</v>
      </c>
      <c r="K9" s="2">
        <v>25</v>
      </c>
      <c r="L9" s="2">
        <v>8</v>
      </c>
      <c r="M9" s="2">
        <v>62</v>
      </c>
      <c r="N9" s="2">
        <v>291</v>
      </c>
      <c r="O9" s="2">
        <v>4.6900000000000004</v>
      </c>
      <c r="P9" s="2">
        <v>5</v>
      </c>
      <c r="Q9" s="2">
        <v>0</v>
      </c>
      <c r="R9" s="2">
        <v>0</v>
      </c>
      <c r="S9" s="2">
        <v>0</v>
      </c>
      <c r="T9" s="2"/>
      <c r="U9" s="2">
        <v>0</v>
      </c>
      <c r="V9" s="2">
        <v>12</v>
      </c>
      <c r="W9" s="2">
        <v>9</v>
      </c>
      <c r="X9" s="2">
        <v>5</v>
      </c>
      <c r="Y9" s="2"/>
      <c r="Z9" s="2">
        <v>3</v>
      </c>
      <c r="AA9" s="2">
        <v>296</v>
      </c>
      <c r="AB9" s="2">
        <v>295.60000000000002</v>
      </c>
      <c r="AC9" s="2">
        <v>318.60000000000002</v>
      </c>
      <c r="AD9" s="2">
        <v>303.60000000000002</v>
      </c>
      <c r="AE9" s="2">
        <v>23</v>
      </c>
      <c r="AF9" s="2">
        <v>7</v>
      </c>
      <c r="AG9" s="2">
        <v>46</v>
      </c>
    </row>
    <row r="10" spans="1:33" ht="11" customHeight="1">
      <c r="A10" s="1">
        <v>50</v>
      </c>
      <c r="B10" s="2" t="s">
        <v>114</v>
      </c>
      <c r="C10" s="2" t="s">
        <v>45</v>
      </c>
      <c r="D10" s="2" t="s">
        <v>36</v>
      </c>
      <c r="E10" s="2">
        <v>34</v>
      </c>
      <c r="F10" s="2">
        <v>17</v>
      </c>
      <c r="G10" s="2">
        <v>17</v>
      </c>
      <c r="H10" s="2">
        <v>424</v>
      </c>
      <c r="I10" s="2">
        <v>643</v>
      </c>
      <c r="J10" s="2">
        <v>4547</v>
      </c>
      <c r="K10" s="2">
        <v>29</v>
      </c>
      <c r="L10" s="2">
        <v>14</v>
      </c>
      <c r="M10" s="2">
        <v>31</v>
      </c>
      <c r="N10" s="2">
        <v>97</v>
      </c>
      <c r="O10" s="2">
        <v>3.13</v>
      </c>
      <c r="P10" s="2">
        <v>2</v>
      </c>
      <c r="Q10" s="2">
        <v>0</v>
      </c>
      <c r="R10" s="2">
        <v>0</v>
      </c>
      <c r="S10" s="2">
        <v>0</v>
      </c>
      <c r="T10" s="2"/>
      <c r="U10" s="2">
        <v>0</v>
      </c>
      <c r="V10" s="2">
        <v>7</v>
      </c>
      <c r="W10" s="2">
        <v>3</v>
      </c>
      <c r="X10" s="2">
        <v>2</v>
      </c>
      <c r="Y10" s="2"/>
      <c r="Z10" s="2">
        <v>3</v>
      </c>
      <c r="AA10" s="2">
        <v>292</v>
      </c>
      <c r="AB10" s="2">
        <v>291.60000000000002</v>
      </c>
      <c r="AC10" s="2">
        <v>311.60000000000002</v>
      </c>
      <c r="AD10" s="2">
        <v>305.60000000000002</v>
      </c>
      <c r="AE10" s="2">
        <v>19</v>
      </c>
      <c r="AF10" s="2">
        <v>8</v>
      </c>
      <c r="AG10" s="2">
        <v>50</v>
      </c>
    </row>
    <row r="11" spans="1:33" ht="11" customHeight="1">
      <c r="A11" s="1">
        <v>53</v>
      </c>
      <c r="B11" s="2" t="s">
        <v>118</v>
      </c>
      <c r="C11" s="2" t="s">
        <v>63</v>
      </c>
      <c r="D11" s="2" t="s">
        <v>36</v>
      </c>
      <c r="E11" s="2">
        <v>25</v>
      </c>
      <c r="F11" s="2">
        <v>16</v>
      </c>
      <c r="G11" s="2">
        <v>16</v>
      </c>
      <c r="H11" s="2">
        <v>317</v>
      </c>
      <c r="I11" s="2">
        <v>472</v>
      </c>
      <c r="J11" s="2">
        <v>3205</v>
      </c>
      <c r="K11" s="2">
        <v>15</v>
      </c>
      <c r="L11" s="2">
        <v>5</v>
      </c>
      <c r="M11" s="2">
        <v>120</v>
      </c>
      <c r="N11" s="2">
        <v>708</v>
      </c>
      <c r="O11" s="2">
        <v>5.9</v>
      </c>
      <c r="P11" s="2">
        <v>7</v>
      </c>
      <c r="Q11" s="2">
        <v>0</v>
      </c>
      <c r="R11" s="2">
        <v>0</v>
      </c>
      <c r="S11" s="2">
        <v>0</v>
      </c>
      <c r="T11" s="2"/>
      <c r="U11" s="2">
        <v>0</v>
      </c>
      <c r="V11" s="2">
        <v>6</v>
      </c>
      <c r="W11" s="2">
        <v>3</v>
      </c>
      <c r="X11" s="2">
        <v>7</v>
      </c>
      <c r="Y11" s="2"/>
      <c r="Z11" s="2">
        <v>2</v>
      </c>
      <c r="AA11" s="2">
        <v>289</v>
      </c>
      <c r="AB11" s="2">
        <v>289</v>
      </c>
      <c r="AC11" s="2">
        <v>303</v>
      </c>
      <c r="AD11" s="2">
        <v>294</v>
      </c>
      <c r="AE11" s="2">
        <v>16</v>
      </c>
      <c r="AF11" s="2">
        <v>9</v>
      </c>
      <c r="AG11" s="2">
        <v>53</v>
      </c>
    </row>
    <row r="12" spans="1:33" ht="11" customHeight="1">
      <c r="A12" s="1">
        <v>60</v>
      </c>
      <c r="B12" s="2" t="s">
        <v>127</v>
      </c>
      <c r="C12" s="2" t="s">
        <v>69</v>
      </c>
      <c r="D12" s="2" t="s">
        <v>36</v>
      </c>
      <c r="E12" s="2">
        <v>28</v>
      </c>
      <c r="F12" s="2">
        <v>17</v>
      </c>
      <c r="G12" s="2">
        <v>17</v>
      </c>
      <c r="H12" s="2">
        <v>382</v>
      </c>
      <c r="I12" s="2">
        <v>587</v>
      </c>
      <c r="J12" s="2">
        <v>4438</v>
      </c>
      <c r="K12" s="2">
        <v>29</v>
      </c>
      <c r="L12" s="2">
        <v>7</v>
      </c>
      <c r="M12" s="2">
        <v>29</v>
      </c>
      <c r="N12" s="2">
        <v>73</v>
      </c>
      <c r="O12" s="2">
        <v>2.52</v>
      </c>
      <c r="P12" s="2">
        <v>0</v>
      </c>
      <c r="Q12" s="2">
        <v>1</v>
      </c>
      <c r="R12" s="2">
        <v>1</v>
      </c>
      <c r="S12" s="2">
        <v>5</v>
      </c>
      <c r="T12" s="2">
        <v>5</v>
      </c>
      <c r="U12" s="2">
        <v>0</v>
      </c>
      <c r="V12" s="2">
        <v>7</v>
      </c>
      <c r="W12" s="2">
        <v>4</v>
      </c>
      <c r="X12" s="2">
        <v>0</v>
      </c>
      <c r="Y12" s="2">
        <v>1</v>
      </c>
      <c r="Z12" s="2">
        <v>1</v>
      </c>
      <c r="AA12" s="2">
        <v>283</v>
      </c>
      <c r="AB12" s="2">
        <v>284.3</v>
      </c>
      <c r="AC12" s="2">
        <v>298.3</v>
      </c>
      <c r="AD12" s="2">
        <v>290.8</v>
      </c>
      <c r="AE12" s="2">
        <v>11</v>
      </c>
      <c r="AF12" s="2">
        <v>10</v>
      </c>
      <c r="AG12" s="2">
        <v>60</v>
      </c>
    </row>
    <row r="13" spans="1:33" ht="11" customHeight="1">
      <c r="A13" s="1">
        <v>64</v>
      </c>
      <c r="B13" s="2" t="s">
        <v>131</v>
      </c>
      <c r="C13" s="2" t="s">
        <v>48</v>
      </c>
      <c r="D13" s="2" t="s">
        <v>36</v>
      </c>
      <c r="E13" s="2">
        <v>24</v>
      </c>
      <c r="F13" s="2">
        <v>17</v>
      </c>
      <c r="G13" s="2">
        <v>17</v>
      </c>
      <c r="H13" s="2">
        <v>477</v>
      </c>
      <c r="I13" s="2">
        <v>699</v>
      </c>
      <c r="J13" s="2">
        <v>4739</v>
      </c>
      <c r="K13" s="2">
        <v>25</v>
      </c>
      <c r="L13" s="2">
        <v>10</v>
      </c>
      <c r="M13" s="2">
        <v>54</v>
      </c>
      <c r="N13" s="2">
        <v>147</v>
      </c>
      <c r="O13" s="2">
        <v>2.72</v>
      </c>
      <c r="P13" s="2">
        <v>0</v>
      </c>
      <c r="Q13" s="2">
        <v>2</v>
      </c>
      <c r="R13" s="2">
        <v>2</v>
      </c>
      <c r="S13" s="2">
        <v>-10</v>
      </c>
      <c r="T13" s="2">
        <v>-5</v>
      </c>
      <c r="U13" s="2">
        <v>0</v>
      </c>
      <c r="V13" s="2">
        <v>8</v>
      </c>
      <c r="W13" s="2">
        <v>3</v>
      </c>
      <c r="X13" s="2">
        <v>0</v>
      </c>
      <c r="Y13" s="2"/>
      <c r="Z13" s="2">
        <v>1</v>
      </c>
      <c r="AA13" s="2">
        <v>279</v>
      </c>
      <c r="AB13" s="2">
        <v>281.3</v>
      </c>
      <c r="AC13" s="2">
        <v>300.3</v>
      </c>
      <c r="AD13" s="2">
        <v>290.3</v>
      </c>
      <c r="AE13" s="2">
        <v>7</v>
      </c>
      <c r="AF13" s="2">
        <v>11</v>
      </c>
      <c r="AG13" s="2">
        <v>64</v>
      </c>
    </row>
    <row r="14" spans="1:33" ht="11" customHeight="1">
      <c r="A14" s="1">
        <v>79</v>
      </c>
      <c r="B14" s="2" t="s">
        <v>148</v>
      </c>
      <c r="C14" s="2" t="s">
        <v>99</v>
      </c>
      <c r="D14" s="2" t="s">
        <v>36</v>
      </c>
      <c r="E14" s="2">
        <v>45</v>
      </c>
      <c r="F14" s="2">
        <v>17</v>
      </c>
      <c r="G14" s="2">
        <v>17</v>
      </c>
      <c r="H14" s="2">
        <v>490</v>
      </c>
      <c r="I14" s="2">
        <v>733</v>
      </c>
      <c r="J14" s="2">
        <v>4694</v>
      </c>
      <c r="K14" s="2">
        <v>25</v>
      </c>
      <c r="L14" s="2">
        <v>9</v>
      </c>
      <c r="M14" s="2">
        <v>29</v>
      </c>
      <c r="N14" s="2">
        <v>-1</v>
      </c>
      <c r="O14" s="2">
        <v>-0.03</v>
      </c>
      <c r="P14" s="2">
        <v>1</v>
      </c>
      <c r="Q14" s="2">
        <v>1</v>
      </c>
      <c r="R14" s="2">
        <v>0</v>
      </c>
      <c r="S14" s="2">
        <v>0</v>
      </c>
      <c r="T14" s="2"/>
      <c r="U14" s="2">
        <v>0</v>
      </c>
      <c r="V14" s="2">
        <v>5</v>
      </c>
      <c r="W14" s="2">
        <v>4</v>
      </c>
      <c r="X14" s="2">
        <v>1</v>
      </c>
      <c r="Y14" s="2"/>
      <c r="Z14" s="2">
        <v>2</v>
      </c>
      <c r="AA14" s="2">
        <v>272</v>
      </c>
      <c r="AB14" s="2">
        <v>271.7</v>
      </c>
      <c r="AC14" s="2">
        <v>287.7</v>
      </c>
      <c r="AD14" s="2">
        <v>280.7</v>
      </c>
      <c r="AE14" s="2"/>
      <c r="AF14" s="2">
        <v>12</v>
      </c>
      <c r="AG14" s="2"/>
    </row>
    <row r="15" spans="1:33" ht="11" customHeight="1">
      <c r="A15" s="1">
        <v>80</v>
      </c>
      <c r="B15" s="2" t="s">
        <v>149</v>
      </c>
      <c r="C15" s="2" t="s">
        <v>80</v>
      </c>
      <c r="D15" s="2" t="s">
        <v>36</v>
      </c>
      <c r="E15" s="2">
        <v>39</v>
      </c>
      <c r="F15" s="2">
        <v>17</v>
      </c>
      <c r="G15" s="2">
        <v>17</v>
      </c>
      <c r="H15" s="2">
        <v>350</v>
      </c>
      <c r="I15" s="2">
        <v>542</v>
      </c>
      <c r="J15" s="2">
        <v>3695</v>
      </c>
      <c r="K15" s="2">
        <v>26</v>
      </c>
      <c r="L15" s="2">
        <v>12</v>
      </c>
      <c r="M15" s="2">
        <v>34</v>
      </c>
      <c r="N15" s="2">
        <v>94</v>
      </c>
      <c r="O15" s="2">
        <v>2.76</v>
      </c>
      <c r="P15" s="2">
        <v>1</v>
      </c>
      <c r="Q15" s="2">
        <v>0</v>
      </c>
      <c r="R15" s="2">
        <v>0</v>
      </c>
      <c r="S15" s="2">
        <v>0</v>
      </c>
      <c r="T15" s="2"/>
      <c r="U15" s="2">
        <v>0</v>
      </c>
      <c r="V15" s="2">
        <v>8</v>
      </c>
      <c r="W15" s="2">
        <v>4</v>
      </c>
      <c r="X15" s="2">
        <v>1</v>
      </c>
      <c r="Y15" s="2"/>
      <c r="Z15" s="2">
        <v>2</v>
      </c>
      <c r="AA15" s="2">
        <v>239</v>
      </c>
      <c r="AB15" s="2">
        <v>239.2</v>
      </c>
      <c r="AC15" s="2">
        <v>258.2</v>
      </c>
      <c r="AD15" s="2">
        <v>251.2</v>
      </c>
      <c r="AE15" s="2"/>
      <c r="AF15" s="2">
        <v>13</v>
      </c>
      <c r="AG15" s="2"/>
    </row>
    <row r="16" spans="1:33" ht="11" customHeight="1">
      <c r="A16" s="1">
        <v>81</v>
      </c>
      <c r="B16" s="2" t="s">
        <v>150</v>
      </c>
      <c r="C16" s="2" t="s">
        <v>102</v>
      </c>
      <c r="D16" s="2" t="s">
        <v>36</v>
      </c>
      <c r="E16" s="2">
        <v>25</v>
      </c>
      <c r="F16" s="2">
        <v>12</v>
      </c>
      <c r="G16" s="2">
        <v>12</v>
      </c>
      <c r="H16" s="2">
        <v>203</v>
      </c>
      <c r="I16" s="2">
        <v>326</v>
      </c>
      <c r="J16" s="2">
        <v>2242</v>
      </c>
      <c r="K16" s="2">
        <v>17</v>
      </c>
      <c r="L16" s="2">
        <v>7</v>
      </c>
      <c r="M16" s="2">
        <v>112</v>
      </c>
      <c r="N16" s="2">
        <v>764</v>
      </c>
      <c r="O16" s="2">
        <v>6.82</v>
      </c>
      <c r="P16" s="2">
        <v>3</v>
      </c>
      <c r="Q16" s="2">
        <v>0</v>
      </c>
      <c r="R16" s="2">
        <v>0</v>
      </c>
      <c r="S16" s="2">
        <v>0</v>
      </c>
      <c r="T16" s="2"/>
      <c r="U16" s="2">
        <v>0</v>
      </c>
      <c r="V16" s="2">
        <v>5</v>
      </c>
      <c r="W16" s="2">
        <v>2</v>
      </c>
      <c r="X16" s="2">
        <v>3</v>
      </c>
      <c r="Y16" s="2"/>
      <c r="Z16" s="2">
        <v>1</v>
      </c>
      <c r="AA16" s="2">
        <v>236</v>
      </c>
      <c r="AB16" s="2">
        <v>236.1</v>
      </c>
      <c r="AC16" s="2">
        <v>251.1</v>
      </c>
      <c r="AD16" s="2">
        <v>243.1</v>
      </c>
      <c r="AE16" s="2"/>
      <c r="AF16" s="2">
        <v>14</v>
      </c>
      <c r="AG16" s="2"/>
    </row>
    <row r="17" spans="1:33" ht="11" customHeight="1">
      <c r="A17" s="1">
        <v>82</v>
      </c>
      <c r="B17" s="2" t="s">
        <v>151</v>
      </c>
      <c r="C17" s="2" t="s">
        <v>57</v>
      </c>
      <c r="D17" s="2" t="s">
        <v>36</v>
      </c>
      <c r="E17" s="2">
        <v>24</v>
      </c>
      <c r="F17" s="2">
        <v>13</v>
      </c>
      <c r="G17" s="2">
        <v>13</v>
      </c>
      <c r="H17" s="2">
        <v>259</v>
      </c>
      <c r="I17" s="2">
        <v>400</v>
      </c>
      <c r="J17" s="2">
        <v>3548</v>
      </c>
      <c r="K17" s="2">
        <v>25</v>
      </c>
      <c r="L17" s="2">
        <v>8</v>
      </c>
      <c r="M17" s="2">
        <v>23</v>
      </c>
      <c r="N17" s="2">
        <v>70</v>
      </c>
      <c r="O17" s="2">
        <v>3.04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0</v>
      </c>
      <c r="V17" s="2">
        <v>6</v>
      </c>
      <c r="W17" s="2">
        <v>1</v>
      </c>
      <c r="X17" s="2">
        <v>0</v>
      </c>
      <c r="Y17" s="2"/>
      <c r="Z17" s="2"/>
      <c r="AA17" s="2">
        <v>231</v>
      </c>
      <c r="AB17" s="2">
        <v>230.9</v>
      </c>
      <c r="AC17" s="2">
        <v>242.9</v>
      </c>
      <c r="AD17" s="2">
        <v>238.9</v>
      </c>
      <c r="AE17" s="2"/>
      <c r="AF17" s="2">
        <v>15</v>
      </c>
      <c r="AG17" s="2"/>
    </row>
    <row r="18" spans="1:33" ht="11" customHeight="1">
      <c r="A18" s="1">
        <v>83</v>
      </c>
      <c r="B18" s="2" t="s">
        <v>152</v>
      </c>
      <c r="C18" s="2" t="s">
        <v>110</v>
      </c>
      <c r="D18" s="2" t="s">
        <v>36</v>
      </c>
      <c r="E18" s="2">
        <v>34</v>
      </c>
      <c r="F18" s="2">
        <v>15</v>
      </c>
      <c r="G18" s="2">
        <v>15</v>
      </c>
      <c r="H18" s="2">
        <v>292</v>
      </c>
      <c r="I18" s="2">
        <v>483</v>
      </c>
      <c r="J18" s="2">
        <v>3524</v>
      </c>
      <c r="K18" s="2">
        <v>16</v>
      </c>
      <c r="L18" s="2">
        <v>11</v>
      </c>
      <c r="M18" s="2">
        <v>55</v>
      </c>
      <c r="N18" s="2">
        <v>277</v>
      </c>
      <c r="O18" s="2">
        <v>5.04</v>
      </c>
      <c r="P18" s="2">
        <v>3</v>
      </c>
      <c r="Q18" s="2">
        <v>1</v>
      </c>
      <c r="R18" s="2">
        <v>1</v>
      </c>
      <c r="S18" s="2">
        <v>1</v>
      </c>
      <c r="T18" s="2">
        <v>1</v>
      </c>
      <c r="U18" s="2">
        <v>0</v>
      </c>
      <c r="V18" s="2">
        <v>6</v>
      </c>
      <c r="W18" s="2">
        <v>2</v>
      </c>
      <c r="X18" s="2">
        <v>3</v>
      </c>
      <c r="Y18" s="2"/>
      <c r="Z18" s="2"/>
      <c r="AA18" s="2">
        <v>225</v>
      </c>
      <c r="AB18" s="2">
        <v>225.8</v>
      </c>
      <c r="AC18" s="2">
        <v>244.8</v>
      </c>
      <c r="AD18" s="2">
        <v>236.3</v>
      </c>
      <c r="AE18" s="2"/>
      <c r="AF18" s="2">
        <v>16</v>
      </c>
      <c r="AG18" s="2"/>
    </row>
    <row r="19" spans="1:33" ht="11" customHeight="1">
      <c r="A19" s="1">
        <v>84</v>
      </c>
      <c r="B19" s="2" t="s">
        <v>153</v>
      </c>
      <c r="C19" s="2" t="s">
        <v>38</v>
      </c>
      <c r="D19" s="2" t="s">
        <v>36</v>
      </c>
      <c r="E19" s="2">
        <v>31</v>
      </c>
      <c r="F19" s="2">
        <v>15</v>
      </c>
      <c r="G19" s="2">
        <v>15</v>
      </c>
      <c r="H19" s="2">
        <v>305</v>
      </c>
      <c r="I19" s="2">
        <v>502</v>
      </c>
      <c r="J19" s="2">
        <v>3522</v>
      </c>
      <c r="K19" s="2">
        <v>24</v>
      </c>
      <c r="L19" s="2">
        <v>14</v>
      </c>
      <c r="M19" s="2">
        <v>24</v>
      </c>
      <c r="N19" s="2">
        <v>102</v>
      </c>
      <c r="O19" s="2">
        <v>4.25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0</v>
      </c>
      <c r="V19" s="2">
        <v>4</v>
      </c>
      <c r="W19" s="2">
        <v>0</v>
      </c>
      <c r="X19" s="2">
        <v>0</v>
      </c>
      <c r="Y19" s="2"/>
      <c r="Z19" s="2"/>
      <c r="AA19" s="2">
        <v>219</v>
      </c>
      <c r="AB19" s="2">
        <v>219.1</v>
      </c>
      <c r="AC19" s="2">
        <v>239.1</v>
      </c>
      <c r="AD19" s="2">
        <v>233.1</v>
      </c>
      <c r="AE19" s="2"/>
      <c r="AF19" s="2">
        <v>17</v>
      </c>
      <c r="AG19" s="2"/>
    </row>
    <row r="20" spans="1:33" ht="11" customHeight="1">
      <c r="A20" s="1">
        <v>85</v>
      </c>
      <c r="B20" s="2" t="s">
        <v>154</v>
      </c>
      <c r="C20" s="2" t="s">
        <v>121</v>
      </c>
      <c r="D20" s="2" t="s">
        <v>36</v>
      </c>
      <c r="E20" s="2">
        <v>25</v>
      </c>
      <c r="F20" s="2">
        <v>11</v>
      </c>
      <c r="G20" s="2">
        <v>11</v>
      </c>
      <c r="H20" s="2">
        <v>259</v>
      </c>
      <c r="I20" s="2">
        <v>390</v>
      </c>
      <c r="J20" s="2">
        <v>2368</v>
      </c>
      <c r="K20" s="2">
        <v>14</v>
      </c>
      <c r="L20" s="2">
        <v>7</v>
      </c>
      <c r="M20" s="2">
        <v>67</v>
      </c>
      <c r="N20" s="2">
        <v>418</v>
      </c>
      <c r="O20" s="2">
        <v>6.24</v>
      </c>
      <c r="P20" s="2">
        <v>3</v>
      </c>
      <c r="Q20" s="2">
        <v>0</v>
      </c>
      <c r="R20" s="2">
        <v>0</v>
      </c>
      <c r="S20" s="2">
        <v>0</v>
      </c>
      <c r="T20" s="2"/>
      <c r="U20" s="2">
        <v>0</v>
      </c>
      <c r="V20" s="2">
        <v>8</v>
      </c>
      <c r="W20" s="2">
        <v>2</v>
      </c>
      <c r="X20" s="2">
        <v>3</v>
      </c>
      <c r="Y20" s="2">
        <v>1</v>
      </c>
      <c r="Z20" s="2">
        <v>3</v>
      </c>
      <c r="AA20" s="2">
        <v>201</v>
      </c>
      <c r="AB20" s="2">
        <v>200.5</v>
      </c>
      <c r="AC20" s="2">
        <v>215.5</v>
      </c>
      <c r="AD20" s="2">
        <v>207.5</v>
      </c>
      <c r="AE20" s="2"/>
      <c r="AF20" s="2">
        <v>18</v>
      </c>
      <c r="AG20" s="2"/>
    </row>
    <row r="21" spans="1:33" ht="11" customHeight="1">
      <c r="A21" s="1">
        <v>86</v>
      </c>
      <c r="B21" s="2" t="s">
        <v>155</v>
      </c>
      <c r="C21" s="2" t="s">
        <v>65</v>
      </c>
      <c r="D21" s="2" t="s">
        <v>36</v>
      </c>
      <c r="E21" s="2">
        <v>29</v>
      </c>
      <c r="F21" s="2">
        <v>12</v>
      </c>
      <c r="G21" s="2">
        <v>12</v>
      </c>
      <c r="H21" s="2">
        <v>261</v>
      </c>
      <c r="I21" s="2">
        <v>394</v>
      </c>
      <c r="J21" s="2">
        <v>2860</v>
      </c>
      <c r="K21" s="2">
        <v>23</v>
      </c>
      <c r="L21" s="2">
        <v>15</v>
      </c>
      <c r="M21" s="2">
        <v>45</v>
      </c>
      <c r="N21" s="2">
        <v>182</v>
      </c>
      <c r="O21" s="2">
        <v>4.04</v>
      </c>
      <c r="P21" s="2">
        <v>1</v>
      </c>
      <c r="Q21" s="2">
        <v>0</v>
      </c>
      <c r="R21" s="2">
        <v>0</v>
      </c>
      <c r="S21" s="2">
        <v>0</v>
      </c>
      <c r="T21" s="2"/>
      <c r="U21" s="2">
        <v>0</v>
      </c>
      <c r="V21" s="2">
        <v>4</v>
      </c>
      <c r="W21" s="2">
        <v>1</v>
      </c>
      <c r="X21" s="2">
        <v>1</v>
      </c>
      <c r="Y21" s="2"/>
      <c r="Z21" s="2"/>
      <c r="AA21" s="2">
        <v>199</v>
      </c>
      <c r="AB21" s="2">
        <v>198.6</v>
      </c>
      <c r="AC21" s="2">
        <v>220.6</v>
      </c>
      <c r="AD21" s="2">
        <v>213.6</v>
      </c>
      <c r="AE21" s="2"/>
      <c r="AF21" s="2">
        <v>19</v>
      </c>
      <c r="AG21" s="2"/>
    </row>
    <row r="22" spans="1:33" ht="11" customHeight="1">
      <c r="A22" s="1">
        <v>87</v>
      </c>
      <c r="B22" s="2" t="s">
        <v>156</v>
      </c>
      <c r="C22" s="2" t="s">
        <v>135</v>
      </c>
      <c r="D22" s="2" t="s">
        <v>36</v>
      </c>
      <c r="E22" s="2">
        <v>29</v>
      </c>
      <c r="F22" s="2">
        <v>13</v>
      </c>
      <c r="G22" s="2">
        <v>13</v>
      </c>
      <c r="H22" s="2">
        <v>184</v>
      </c>
      <c r="I22" s="2">
        <v>300</v>
      </c>
      <c r="J22" s="2">
        <v>2219</v>
      </c>
      <c r="K22" s="2">
        <v>15</v>
      </c>
      <c r="L22" s="2">
        <v>9</v>
      </c>
      <c r="M22" s="2">
        <v>85</v>
      </c>
      <c r="N22" s="2">
        <v>438</v>
      </c>
      <c r="O22" s="2">
        <v>5.15</v>
      </c>
      <c r="P22" s="2">
        <v>4</v>
      </c>
      <c r="Q22" s="2">
        <v>0</v>
      </c>
      <c r="R22" s="2">
        <v>0</v>
      </c>
      <c r="S22" s="2">
        <v>0</v>
      </c>
      <c r="T22" s="2"/>
      <c r="U22" s="2">
        <v>0</v>
      </c>
      <c r="V22" s="2">
        <v>8</v>
      </c>
      <c r="W22" s="2">
        <v>3</v>
      </c>
      <c r="X22" s="2">
        <v>4</v>
      </c>
      <c r="Y22" s="2"/>
      <c r="Z22" s="2">
        <v>2</v>
      </c>
      <c r="AA22" s="2">
        <v>197</v>
      </c>
      <c r="AB22" s="2">
        <v>196.6</v>
      </c>
      <c r="AC22" s="2">
        <v>214.6</v>
      </c>
      <c r="AD22" s="2">
        <v>205.6</v>
      </c>
      <c r="AE22" s="2"/>
      <c r="AF22" s="2">
        <v>20</v>
      </c>
      <c r="AG22" s="2"/>
    </row>
    <row r="23" spans="1:33" ht="11" customHeight="1">
      <c r="A23" s="1">
        <v>88</v>
      </c>
      <c r="B23" s="2" t="s">
        <v>157</v>
      </c>
      <c r="C23" s="2" t="s">
        <v>158</v>
      </c>
      <c r="D23" s="2" t="s">
        <v>36</v>
      </c>
      <c r="E23" s="2">
        <v>24</v>
      </c>
      <c r="F23" s="2">
        <v>15</v>
      </c>
      <c r="G23" s="2">
        <v>15</v>
      </c>
      <c r="H23" s="2">
        <v>292</v>
      </c>
      <c r="I23" s="2">
        <v>479</v>
      </c>
      <c r="J23" s="2">
        <v>3118</v>
      </c>
      <c r="K23" s="2">
        <v>17</v>
      </c>
      <c r="L23" s="2">
        <v>15</v>
      </c>
      <c r="M23" s="2">
        <v>32</v>
      </c>
      <c r="N23" s="2">
        <v>108</v>
      </c>
      <c r="O23" s="2">
        <v>3.38</v>
      </c>
      <c r="P23" s="2">
        <v>2</v>
      </c>
      <c r="Q23" s="2">
        <v>0</v>
      </c>
      <c r="R23" s="2">
        <v>0</v>
      </c>
      <c r="S23" s="2">
        <v>0</v>
      </c>
      <c r="T23" s="2"/>
      <c r="U23" s="2">
        <v>0</v>
      </c>
      <c r="V23" s="2">
        <v>8</v>
      </c>
      <c r="W23" s="2">
        <v>3</v>
      </c>
      <c r="X23" s="2">
        <v>2</v>
      </c>
      <c r="Y23" s="2"/>
      <c r="Z23" s="2">
        <v>1</v>
      </c>
      <c r="AA23" s="2">
        <v>182</v>
      </c>
      <c r="AB23" s="2">
        <v>181.5</v>
      </c>
      <c r="AC23" s="2">
        <v>205.5</v>
      </c>
      <c r="AD23" s="2">
        <v>196.5</v>
      </c>
      <c r="AE23" s="2"/>
      <c r="AF23" s="2">
        <v>21</v>
      </c>
      <c r="AG23" s="2"/>
    </row>
    <row r="24" spans="1:33" ht="11" customHeight="1">
      <c r="A24" s="1">
        <v>89</v>
      </c>
      <c r="B24" s="2" t="s">
        <v>159</v>
      </c>
      <c r="C24" s="2" t="s">
        <v>78</v>
      </c>
      <c r="D24" s="2" t="s">
        <v>36</v>
      </c>
      <c r="E24" s="2">
        <v>35</v>
      </c>
      <c r="F24" s="2">
        <v>14</v>
      </c>
      <c r="G24" s="2">
        <v>14</v>
      </c>
      <c r="H24" s="2">
        <v>252</v>
      </c>
      <c r="I24" s="2">
        <v>378</v>
      </c>
      <c r="J24" s="2">
        <v>2871</v>
      </c>
      <c r="K24" s="2">
        <v>18</v>
      </c>
      <c r="L24" s="2">
        <v>9</v>
      </c>
      <c r="M24" s="2">
        <v>30</v>
      </c>
      <c r="N24" s="2">
        <v>54</v>
      </c>
      <c r="O24" s="2">
        <v>1.8</v>
      </c>
      <c r="P24" s="2">
        <v>0</v>
      </c>
      <c r="Q24" s="2">
        <v>0</v>
      </c>
      <c r="R24" s="2">
        <v>0</v>
      </c>
      <c r="S24" s="2">
        <v>0</v>
      </c>
      <c r="T24" s="2"/>
      <c r="U24" s="2">
        <v>0</v>
      </c>
      <c r="V24" s="2">
        <v>5</v>
      </c>
      <c r="W24" s="2">
        <v>1</v>
      </c>
      <c r="X24" s="2">
        <v>0</v>
      </c>
      <c r="Y24" s="2"/>
      <c r="Z24" s="2">
        <v>1</v>
      </c>
      <c r="AA24" s="2">
        <v>174</v>
      </c>
      <c r="AB24" s="2">
        <v>174.2</v>
      </c>
      <c r="AC24" s="2">
        <v>187.2</v>
      </c>
      <c r="AD24" s="2">
        <v>183.2</v>
      </c>
      <c r="AE24" s="2"/>
      <c r="AF24" s="2">
        <v>22</v>
      </c>
      <c r="AG24" s="2"/>
    </row>
    <row r="25" spans="1:33" ht="11" customHeight="1">
      <c r="A25" s="1">
        <v>90</v>
      </c>
      <c r="B25" s="2" t="s">
        <v>160</v>
      </c>
      <c r="C25" s="2" t="s">
        <v>90</v>
      </c>
      <c r="D25" s="2" t="s">
        <v>36</v>
      </c>
      <c r="E25" s="2">
        <v>24</v>
      </c>
      <c r="F25" s="2">
        <v>14</v>
      </c>
      <c r="G25" s="2">
        <v>14</v>
      </c>
      <c r="H25" s="2">
        <v>288</v>
      </c>
      <c r="I25" s="2">
        <v>442</v>
      </c>
      <c r="J25" s="2">
        <v>2997</v>
      </c>
      <c r="K25" s="2">
        <v>14</v>
      </c>
      <c r="L25" s="2">
        <v>11</v>
      </c>
      <c r="M25" s="2">
        <v>47</v>
      </c>
      <c r="N25" s="2">
        <v>102</v>
      </c>
      <c r="O25" s="2">
        <v>2.17</v>
      </c>
      <c r="P25" s="2">
        <v>1</v>
      </c>
      <c r="Q25" s="2">
        <v>0</v>
      </c>
      <c r="R25" s="2">
        <v>0</v>
      </c>
      <c r="S25" s="2">
        <v>0</v>
      </c>
      <c r="T25" s="2"/>
      <c r="U25" s="2">
        <v>0</v>
      </c>
      <c r="V25" s="2">
        <v>5</v>
      </c>
      <c r="W25" s="2">
        <v>1</v>
      </c>
      <c r="X25" s="2">
        <v>1</v>
      </c>
      <c r="Y25" s="2"/>
      <c r="Z25" s="2">
        <v>1</v>
      </c>
      <c r="AA25" s="2">
        <v>170</v>
      </c>
      <c r="AB25" s="2">
        <v>170.1</v>
      </c>
      <c r="AC25" s="2">
        <v>188.1</v>
      </c>
      <c r="AD25" s="2">
        <v>181.1</v>
      </c>
      <c r="AE25" s="2"/>
      <c r="AF25" s="2">
        <v>23</v>
      </c>
      <c r="AG25" s="2"/>
    </row>
    <row r="26" spans="1:33" ht="11" customHeight="1">
      <c r="A26" s="1">
        <v>91</v>
      </c>
      <c r="B26" s="2" t="s">
        <v>161</v>
      </c>
      <c r="C26" s="2" t="s">
        <v>55</v>
      </c>
      <c r="D26" s="2" t="s">
        <v>36</v>
      </c>
      <c r="E26" s="2">
        <v>30</v>
      </c>
      <c r="F26" s="2">
        <v>16</v>
      </c>
      <c r="G26" s="2">
        <v>11</v>
      </c>
      <c r="H26" s="2">
        <v>236</v>
      </c>
      <c r="I26" s="2">
        <v>369</v>
      </c>
      <c r="J26" s="2">
        <v>2608</v>
      </c>
      <c r="K26" s="2">
        <v>12</v>
      </c>
      <c r="L26" s="2">
        <v>6</v>
      </c>
      <c r="M26" s="2">
        <v>49</v>
      </c>
      <c r="N26" s="2">
        <v>243</v>
      </c>
      <c r="O26" s="2">
        <v>4.96</v>
      </c>
      <c r="P26" s="2">
        <v>2</v>
      </c>
      <c r="Q26" s="2">
        <v>0</v>
      </c>
      <c r="R26" s="2">
        <v>0</v>
      </c>
      <c r="S26" s="2">
        <v>0</v>
      </c>
      <c r="T26" s="2"/>
      <c r="U26" s="2">
        <v>0</v>
      </c>
      <c r="V26" s="2">
        <v>6</v>
      </c>
      <c r="W26" s="2">
        <v>4</v>
      </c>
      <c r="X26" s="2">
        <v>2</v>
      </c>
      <c r="Y26" s="2"/>
      <c r="Z26" s="2"/>
      <c r="AA26" s="2">
        <v>169</v>
      </c>
      <c r="AB26" s="2">
        <v>168.6</v>
      </c>
      <c r="AC26" s="2">
        <v>184.6</v>
      </c>
      <c r="AD26" s="2">
        <v>174.6</v>
      </c>
      <c r="AE26" s="2"/>
      <c r="AF26" s="2">
        <v>24</v>
      </c>
      <c r="AG26" s="2"/>
    </row>
    <row r="27" spans="1:33" ht="11" customHeight="1">
      <c r="A27" s="1">
        <v>92</v>
      </c>
      <c r="B27" s="2" t="s">
        <v>162</v>
      </c>
      <c r="C27" s="2" t="s">
        <v>75</v>
      </c>
      <c r="D27" s="2" t="s">
        <v>36</v>
      </c>
      <c r="E27" s="2">
        <v>31</v>
      </c>
      <c r="F27" s="2">
        <v>11</v>
      </c>
      <c r="G27" s="2">
        <v>10</v>
      </c>
      <c r="H27" s="2">
        <v>207</v>
      </c>
      <c r="I27" s="2">
        <v>308</v>
      </c>
      <c r="J27" s="2">
        <v>2437</v>
      </c>
      <c r="K27" s="2">
        <v>16</v>
      </c>
      <c r="L27" s="2">
        <v>4</v>
      </c>
      <c r="M27" s="2">
        <v>23</v>
      </c>
      <c r="N27" s="2">
        <v>33</v>
      </c>
      <c r="O27" s="2">
        <v>1.43</v>
      </c>
      <c r="P27" s="2">
        <v>2</v>
      </c>
      <c r="Q27" s="2">
        <v>0</v>
      </c>
      <c r="R27" s="2">
        <v>0</v>
      </c>
      <c r="S27" s="2">
        <v>0</v>
      </c>
      <c r="T27" s="2"/>
      <c r="U27" s="2">
        <v>0</v>
      </c>
      <c r="V27" s="2">
        <v>3</v>
      </c>
      <c r="W27" s="2">
        <v>2</v>
      </c>
      <c r="X27" s="2">
        <v>2</v>
      </c>
      <c r="Y27" s="2"/>
      <c r="Z27" s="2"/>
      <c r="AA27" s="2">
        <v>165</v>
      </c>
      <c r="AB27" s="2">
        <v>164.8</v>
      </c>
      <c r="AC27" s="2">
        <v>173.8</v>
      </c>
      <c r="AD27" s="2">
        <v>168.8</v>
      </c>
      <c r="AE27" s="2"/>
      <c r="AF27" s="2">
        <v>25</v>
      </c>
      <c r="AG27" s="2"/>
    </row>
    <row r="28" spans="1:33" ht="11" customHeight="1">
      <c r="A28" s="1">
        <v>93</v>
      </c>
      <c r="B28" s="2" t="s">
        <v>163</v>
      </c>
      <c r="C28" s="2" t="s">
        <v>43</v>
      </c>
      <c r="D28" s="2" t="s">
        <v>36</v>
      </c>
      <c r="E28" s="2">
        <v>34</v>
      </c>
      <c r="F28" s="2">
        <v>12</v>
      </c>
      <c r="G28" s="2">
        <v>12</v>
      </c>
      <c r="H28" s="2">
        <v>212</v>
      </c>
      <c r="I28" s="2">
        <v>325</v>
      </c>
      <c r="J28" s="2">
        <v>2536</v>
      </c>
      <c r="K28" s="2">
        <v>13</v>
      </c>
      <c r="L28" s="2">
        <v>6</v>
      </c>
      <c r="M28" s="2">
        <v>34</v>
      </c>
      <c r="N28" s="2">
        <v>98</v>
      </c>
      <c r="O28" s="2">
        <v>2.88</v>
      </c>
      <c r="P28" s="2">
        <v>2</v>
      </c>
      <c r="Q28" s="2">
        <v>0</v>
      </c>
      <c r="R28" s="2">
        <v>0</v>
      </c>
      <c r="S28" s="2">
        <v>0</v>
      </c>
      <c r="T28" s="2"/>
      <c r="U28" s="2">
        <v>0</v>
      </c>
      <c r="V28" s="2">
        <v>3</v>
      </c>
      <c r="W28" s="2">
        <v>2</v>
      </c>
      <c r="X28" s="2">
        <v>2</v>
      </c>
      <c r="Y28" s="2"/>
      <c r="Z28" s="2">
        <v>1</v>
      </c>
      <c r="AA28" s="2">
        <v>161</v>
      </c>
      <c r="AB28" s="2">
        <v>161.19999999999999</v>
      </c>
      <c r="AC28" s="2">
        <v>172.2</v>
      </c>
      <c r="AD28" s="2">
        <v>167.2</v>
      </c>
      <c r="AE28" s="2"/>
      <c r="AF28" s="2">
        <v>26</v>
      </c>
      <c r="AG28" s="2"/>
    </row>
    <row r="29" spans="1:33" ht="11" customHeight="1">
      <c r="A29" s="1">
        <v>94</v>
      </c>
      <c r="B29" s="2" t="s">
        <v>164</v>
      </c>
      <c r="C29" s="2" t="s">
        <v>137</v>
      </c>
      <c r="D29" s="2" t="s">
        <v>36</v>
      </c>
      <c r="E29" s="2">
        <v>37</v>
      </c>
      <c r="F29" s="2">
        <v>12</v>
      </c>
      <c r="G29" s="2">
        <v>12</v>
      </c>
      <c r="H29" s="2">
        <v>309</v>
      </c>
      <c r="I29" s="2">
        <v>461</v>
      </c>
      <c r="J29" s="2">
        <v>3057</v>
      </c>
      <c r="K29" s="2">
        <v>14</v>
      </c>
      <c r="L29" s="2">
        <v>13</v>
      </c>
      <c r="M29" s="2">
        <v>27</v>
      </c>
      <c r="N29" s="2">
        <v>70</v>
      </c>
      <c r="O29" s="2">
        <v>2.59</v>
      </c>
      <c r="P29" s="2">
        <v>1</v>
      </c>
      <c r="Q29" s="2">
        <v>0</v>
      </c>
      <c r="R29" s="2">
        <v>0</v>
      </c>
      <c r="S29" s="2">
        <v>0</v>
      </c>
      <c r="T29" s="2"/>
      <c r="U29" s="2">
        <v>0</v>
      </c>
      <c r="V29" s="2">
        <v>15</v>
      </c>
      <c r="W29" s="2">
        <v>5</v>
      </c>
      <c r="X29" s="2">
        <v>1</v>
      </c>
      <c r="Y29" s="2"/>
      <c r="Z29" s="2"/>
      <c r="AA29" s="2">
        <v>155</v>
      </c>
      <c r="AB29" s="2">
        <v>155.30000000000001</v>
      </c>
      <c r="AC29" s="2">
        <v>176.3</v>
      </c>
      <c r="AD29" s="2">
        <v>168.3</v>
      </c>
      <c r="AE29" s="2"/>
      <c r="AF29" s="2">
        <v>27</v>
      </c>
      <c r="AG29" s="2"/>
    </row>
    <row r="30" spans="1:33" ht="11" customHeight="1">
      <c r="A30" s="1">
        <v>95</v>
      </c>
      <c r="B30" s="2" t="s">
        <v>165</v>
      </c>
      <c r="C30" s="2" t="s">
        <v>87</v>
      </c>
      <c r="D30" s="2" t="s">
        <v>36</v>
      </c>
      <c r="E30" s="2">
        <v>24</v>
      </c>
      <c r="F30" s="2">
        <v>13</v>
      </c>
      <c r="G30" s="2">
        <v>12</v>
      </c>
      <c r="H30" s="2">
        <v>245</v>
      </c>
      <c r="I30" s="2">
        <v>389</v>
      </c>
      <c r="J30" s="2">
        <v>2404</v>
      </c>
      <c r="K30" s="2">
        <v>7</v>
      </c>
      <c r="L30" s="2">
        <v>9</v>
      </c>
      <c r="M30" s="2">
        <v>55</v>
      </c>
      <c r="N30" s="2">
        <v>237</v>
      </c>
      <c r="O30" s="2">
        <v>4.3099999999999996</v>
      </c>
      <c r="P30" s="2">
        <v>3</v>
      </c>
      <c r="Q30" s="2">
        <v>0</v>
      </c>
      <c r="R30" s="2">
        <v>0</v>
      </c>
      <c r="S30" s="2">
        <v>0</v>
      </c>
      <c r="T30" s="2"/>
      <c r="U30" s="2">
        <v>0</v>
      </c>
      <c r="V30" s="2">
        <v>4</v>
      </c>
      <c r="W30" s="2">
        <v>1</v>
      </c>
      <c r="X30" s="2">
        <v>3</v>
      </c>
      <c r="Y30" s="2"/>
      <c r="Z30" s="2">
        <v>2</v>
      </c>
      <c r="AA30" s="2">
        <v>150</v>
      </c>
      <c r="AB30" s="2">
        <v>149.9</v>
      </c>
      <c r="AC30" s="2">
        <v>165.9</v>
      </c>
      <c r="AD30" s="2">
        <v>158.9</v>
      </c>
      <c r="AE30" s="2"/>
      <c r="AF30" s="2">
        <v>28</v>
      </c>
      <c r="AG30" s="2"/>
    </row>
    <row r="31" spans="1:33" ht="11" customHeight="1">
      <c r="A31" s="1">
        <v>106</v>
      </c>
      <c r="B31" s="2" t="s">
        <v>176</v>
      </c>
      <c r="C31" s="2" t="s">
        <v>41</v>
      </c>
      <c r="D31" s="2" t="s">
        <v>36</v>
      </c>
      <c r="E31" s="2">
        <v>27</v>
      </c>
      <c r="F31" s="2">
        <v>12</v>
      </c>
      <c r="G31" s="2">
        <v>10</v>
      </c>
      <c r="H31" s="2">
        <v>201</v>
      </c>
      <c r="I31" s="2">
        <v>335</v>
      </c>
      <c r="J31" s="2">
        <v>2163</v>
      </c>
      <c r="K31" s="2">
        <v>10</v>
      </c>
      <c r="L31" s="2">
        <v>8</v>
      </c>
      <c r="M31" s="2">
        <v>31</v>
      </c>
      <c r="N31" s="2">
        <v>89</v>
      </c>
      <c r="O31" s="2">
        <v>2.87</v>
      </c>
      <c r="P31" s="2">
        <v>1</v>
      </c>
      <c r="Q31" s="2">
        <v>0</v>
      </c>
      <c r="R31" s="2">
        <v>0</v>
      </c>
      <c r="S31" s="2">
        <v>0</v>
      </c>
      <c r="T31" s="2"/>
      <c r="U31" s="2">
        <v>0</v>
      </c>
      <c r="V31" s="2">
        <v>9</v>
      </c>
      <c r="W31" s="2">
        <v>2</v>
      </c>
      <c r="X31" s="2">
        <v>1</v>
      </c>
      <c r="Y31" s="2"/>
      <c r="Z31" s="2"/>
      <c r="AA31" s="2">
        <v>121</v>
      </c>
      <c r="AB31" s="2">
        <v>121.4</v>
      </c>
      <c r="AC31" s="2">
        <v>134.4</v>
      </c>
      <c r="AD31" s="2">
        <v>129.4</v>
      </c>
      <c r="AE31" s="2"/>
      <c r="AF31" s="2">
        <v>29</v>
      </c>
      <c r="AG31" s="2"/>
    </row>
    <row r="32" spans="1:33" ht="11" customHeight="1">
      <c r="A32" s="1">
        <v>109</v>
      </c>
      <c r="B32" s="2" t="s">
        <v>179</v>
      </c>
      <c r="C32" s="2" t="s">
        <v>95</v>
      </c>
      <c r="D32" s="2" t="s">
        <v>36</v>
      </c>
      <c r="E32" s="2">
        <v>29</v>
      </c>
      <c r="F32" s="2">
        <v>9</v>
      </c>
      <c r="G32" s="2">
        <v>9</v>
      </c>
      <c r="H32" s="2">
        <v>161</v>
      </c>
      <c r="I32" s="2">
        <v>259</v>
      </c>
      <c r="J32" s="2">
        <v>1859</v>
      </c>
      <c r="K32" s="2">
        <v>12</v>
      </c>
      <c r="L32" s="2">
        <v>6</v>
      </c>
      <c r="M32" s="2">
        <v>28</v>
      </c>
      <c r="N32" s="2">
        <v>96</v>
      </c>
      <c r="O32" s="2">
        <v>3.43</v>
      </c>
      <c r="P32" s="2">
        <v>1</v>
      </c>
      <c r="Q32" s="2">
        <v>0</v>
      </c>
      <c r="R32" s="2">
        <v>0</v>
      </c>
      <c r="S32" s="2">
        <v>0</v>
      </c>
      <c r="T32" s="2"/>
      <c r="U32" s="2">
        <v>0</v>
      </c>
      <c r="V32" s="2">
        <v>7</v>
      </c>
      <c r="W32" s="2">
        <v>5</v>
      </c>
      <c r="X32" s="2">
        <v>1</v>
      </c>
      <c r="Y32" s="2"/>
      <c r="Z32" s="2"/>
      <c r="AA32" s="2">
        <v>116</v>
      </c>
      <c r="AB32" s="2">
        <v>116</v>
      </c>
      <c r="AC32" s="2">
        <v>130</v>
      </c>
      <c r="AD32" s="2">
        <v>122</v>
      </c>
      <c r="AE32" s="2"/>
      <c r="AF32" s="2">
        <v>30</v>
      </c>
      <c r="AG32" s="2"/>
    </row>
    <row r="33" spans="1:33" ht="11" customHeight="1">
      <c r="A33" s="1">
        <v>113</v>
      </c>
      <c r="B33" s="2" t="s">
        <v>183</v>
      </c>
      <c r="C33" s="2" t="s">
        <v>95</v>
      </c>
      <c r="D33" s="2" t="s">
        <v>36</v>
      </c>
      <c r="E33" s="2">
        <v>30</v>
      </c>
      <c r="F33" s="2">
        <v>8</v>
      </c>
      <c r="G33" s="2">
        <v>7</v>
      </c>
      <c r="H33" s="2">
        <v>172</v>
      </c>
      <c r="I33" s="2">
        <v>276</v>
      </c>
      <c r="J33" s="2">
        <v>1755</v>
      </c>
      <c r="K33" s="2">
        <v>11</v>
      </c>
      <c r="L33" s="2">
        <v>9</v>
      </c>
      <c r="M33" s="2">
        <v>22</v>
      </c>
      <c r="N33" s="2">
        <v>86</v>
      </c>
      <c r="O33" s="2">
        <v>3.91</v>
      </c>
      <c r="P33" s="2">
        <v>1</v>
      </c>
      <c r="Q33" s="2">
        <v>0</v>
      </c>
      <c r="R33" s="2">
        <v>0</v>
      </c>
      <c r="S33" s="2">
        <v>0</v>
      </c>
      <c r="T33" s="2"/>
      <c r="U33" s="2">
        <v>0</v>
      </c>
      <c r="V33" s="2">
        <v>6</v>
      </c>
      <c r="W33" s="2">
        <v>1</v>
      </c>
      <c r="X33" s="2">
        <v>1</v>
      </c>
      <c r="Y33" s="2"/>
      <c r="Z33" s="2">
        <v>2</v>
      </c>
      <c r="AA33" s="2">
        <v>113</v>
      </c>
      <c r="AB33" s="2">
        <v>112.8</v>
      </c>
      <c r="AC33" s="2">
        <v>125.8</v>
      </c>
      <c r="AD33" s="2">
        <v>121.8</v>
      </c>
      <c r="AE33" s="2"/>
      <c r="AF33" s="2">
        <v>31</v>
      </c>
      <c r="AG33" s="2"/>
    </row>
    <row r="34" spans="1:33" ht="11" customHeight="1">
      <c r="A34" s="1">
        <v>119</v>
      </c>
      <c r="B34" s="2" t="s">
        <v>189</v>
      </c>
      <c r="C34" s="2" t="s">
        <v>125</v>
      </c>
      <c r="D34" s="2" t="s">
        <v>36</v>
      </c>
      <c r="E34" s="2">
        <v>34</v>
      </c>
      <c r="F34" s="2">
        <v>9</v>
      </c>
      <c r="G34" s="2">
        <v>9</v>
      </c>
      <c r="H34" s="2">
        <v>206</v>
      </c>
      <c r="I34" s="2">
        <v>303</v>
      </c>
      <c r="J34" s="2">
        <v>2087</v>
      </c>
      <c r="K34" s="2">
        <v>10</v>
      </c>
      <c r="L34" s="2">
        <v>8</v>
      </c>
      <c r="M34" s="2">
        <v>13</v>
      </c>
      <c r="N34" s="2">
        <v>9</v>
      </c>
      <c r="O34" s="2">
        <v>0.69</v>
      </c>
      <c r="P34" s="2">
        <v>1</v>
      </c>
      <c r="Q34" s="2">
        <v>0</v>
      </c>
      <c r="R34" s="2">
        <v>0</v>
      </c>
      <c r="S34" s="2">
        <v>0</v>
      </c>
      <c r="T34" s="2"/>
      <c r="U34" s="2">
        <v>0</v>
      </c>
      <c r="V34" s="2">
        <v>5</v>
      </c>
      <c r="W34" s="2">
        <v>3</v>
      </c>
      <c r="X34" s="2">
        <v>1</v>
      </c>
      <c r="Y34" s="2"/>
      <c r="Z34" s="2"/>
      <c r="AA34" s="2">
        <v>108</v>
      </c>
      <c r="AB34" s="2">
        <v>108.4</v>
      </c>
      <c r="AC34" s="2">
        <v>122.4</v>
      </c>
      <c r="AD34" s="2">
        <v>116.4</v>
      </c>
      <c r="AE34" s="2"/>
      <c r="AF34" s="2">
        <v>32</v>
      </c>
      <c r="AG34" s="2"/>
    </row>
    <row r="35" spans="1:33" ht="11" customHeight="1">
      <c r="A35" s="1">
        <v>123</v>
      </c>
      <c r="B35" s="2" t="s">
        <v>193</v>
      </c>
      <c r="C35" s="2" t="s">
        <v>75</v>
      </c>
      <c r="D35" s="2" t="s">
        <v>36</v>
      </c>
      <c r="E35" s="2">
        <v>23</v>
      </c>
      <c r="F35" s="2">
        <v>9</v>
      </c>
      <c r="G35" s="2">
        <v>5</v>
      </c>
      <c r="H35" s="2">
        <v>114</v>
      </c>
      <c r="I35" s="2">
        <v>170</v>
      </c>
      <c r="J35" s="2">
        <v>1374</v>
      </c>
      <c r="K35" s="2">
        <v>13</v>
      </c>
      <c r="L35" s="2">
        <v>4</v>
      </c>
      <c r="M35" s="2">
        <v>22</v>
      </c>
      <c r="N35" s="2">
        <v>13</v>
      </c>
      <c r="O35" s="2">
        <v>0.59</v>
      </c>
      <c r="P35" s="2">
        <v>1</v>
      </c>
      <c r="Q35" s="2">
        <v>0</v>
      </c>
      <c r="R35" s="2">
        <v>0</v>
      </c>
      <c r="S35" s="2">
        <v>0</v>
      </c>
      <c r="T35" s="2"/>
      <c r="U35" s="2">
        <v>0</v>
      </c>
      <c r="V35" s="2">
        <v>0</v>
      </c>
      <c r="W35" s="2">
        <v>0</v>
      </c>
      <c r="X35" s="2">
        <v>1</v>
      </c>
      <c r="Y35" s="2"/>
      <c r="Z35" s="2"/>
      <c r="AA35" s="2">
        <v>106</v>
      </c>
      <c r="AB35" s="2">
        <v>106.3</v>
      </c>
      <c r="AC35" s="2">
        <v>113.3</v>
      </c>
      <c r="AD35" s="2">
        <v>110.3</v>
      </c>
      <c r="AE35" s="2"/>
      <c r="AF35" s="2">
        <v>33</v>
      </c>
      <c r="AG35" s="2"/>
    </row>
    <row r="36" spans="1:33" ht="11" customHeight="1">
      <c r="A36" s="1">
        <v>127</v>
      </c>
      <c r="B36" s="2" t="s">
        <v>197</v>
      </c>
      <c r="C36" s="2" t="s">
        <v>117</v>
      </c>
      <c r="D36" s="2" t="s">
        <v>36</v>
      </c>
      <c r="E36" s="2">
        <v>23</v>
      </c>
      <c r="F36" s="2">
        <v>9</v>
      </c>
      <c r="G36" s="2">
        <v>9</v>
      </c>
      <c r="H36" s="2">
        <v>132</v>
      </c>
      <c r="I36" s="2">
        <v>242</v>
      </c>
      <c r="J36" s="2">
        <v>1688</v>
      </c>
      <c r="K36" s="2">
        <v>6</v>
      </c>
      <c r="L36" s="2">
        <v>7</v>
      </c>
      <c r="M36" s="2">
        <v>28</v>
      </c>
      <c r="N36" s="2">
        <v>102</v>
      </c>
      <c r="O36" s="2">
        <v>3.64</v>
      </c>
      <c r="P36" s="2">
        <v>1</v>
      </c>
      <c r="Q36" s="2">
        <v>1</v>
      </c>
      <c r="R36" s="2">
        <v>1</v>
      </c>
      <c r="S36" s="2">
        <v>2</v>
      </c>
      <c r="T36" s="2">
        <v>2</v>
      </c>
      <c r="U36" s="2">
        <v>1</v>
      </c>
      <c r="V36" s="2">
        <v>1</v>
      </c>
      <c r="W36" s="2">
        <v>1</v>
      </c>
      <c r="X36" s="2">
        <v>2</v>
      </c>
      <c r="Y36" s="2"/>
      <c r="Z36" s="2"/>
      <c r="AA36" s="2">
        <v>98</v>
      </c>
      <c r="AB36" s="2">
        <v>98.9</v>
      </c>
      <c r="AC36" s="2">
        <v>112.9</v>
      </c>
      <c r="AD36" s="2">
        <v>105.4</v>
      </c>
      <c r="AE36" s="2"/>
      <c r="AF36" s="2">
        <v>34</v>
      </c>
      <c r="AG36" s="2"/>
    </row>
    <row r="37" spans="1:33" ht="11" customHeight="1">
      <c r="A37" s="1">
        <v>142</v>
      </c>
      <c r="B37" s="2" t="s">
        <v>212</v>
      </c>
      <c r="C37" s="2" t="s">
        <v>113</v>
      </c>
      <c r="D37" s="2" t="s">
        <v>36</v>
      </c>
      <c r="E37" s="2">
        <v>25</v>
      </c>
      <c r="F37" s="2">
        <v>6</v>
      </c>
      <c r="G37" s="2">
        <v>6</v>
      </c>
      <c r="H37" s="2">
        <v>82</v>
      </c>
      <c r="I37" s="2">
        <v>140</v>
      </c>
      <c r="J37" s="2">
        <v>1143</v>
      </c>
      <c r="K37" s="2">
        <v>7</v>
      </c>
      <c r="L37" s="2">
        <v>3</v>
      </c>
      <c r="M37" s="2">
        <v>26</v>
      </c>
      <c r="N37" s="2">
        <v>106</v>
      </c>
      <c r="O37" s="2">
        <v>4.08</v>
      </c>
      <c r="P37" s="2">
        <v>2</v>
      </c>
      <c r="Q37" s="2">
        <v>0</v>
      </c>
      <c r="R37" s="2">
        <v>0</v>
      </c>
      <c r="S37" s="2">
        <v>0</v>
      </c>
      <c r="T37" s="2"/>
      <c r="U37" s="2">
        <v>0</v>
      </c>
      <c r="V37" s="2">
        <v>6</v>
      </c>
      <c r="W37" s="2">
        <v>2</v>
      </c>
      <c r="X37" s="2">
        <v>2</v>
      </c>
      <c r="Y37" s="2"/>
      <c r="Z37" s="2"/>
      <c r="AA37" s="2">
        <v>86</v>
      </c>
      <c r="AB37" s="2">
        <v>86.3</v>
      </c>
      <c r="AC37" s="2">
        <v>97.3</v>
      </c>
      <c r="AD37" s="2">
        <v>89.3</v>
      </c>
      <c r="AE37" s="2"/>
      <c r="AF37" s="2">
        <v>35</v>
      </c>
      <c r="AG37" s="2"/>
    </row>
    <row r="38" spans="1:33" ht="11" customHeight="1">
      <c r="A38" s="1">
        <v>143</v>
      </c>
      <c r="B38" s="2" t="s">
        <v>213</v>
      </c>
      <c r="C38" s="2" t="s">
        <v>55</v>
      </c>
      <c r="D38" s="2" t="s">
        <v>36</v>
      </c>
      <c r="E38" s="2">
        <v>27</v>
      </c>
      <c r="F38" s="2">
        <v>6</v>
      </c>
      <c r="G38" s="2">
        <v>6</v>
      </c>
      <c r="H38" s="2">
        <v>99</v>
      </c>
      <c r="I38" s="2">
        <v>170</v>
      </c>
      <c r="J38" s="2">
        <v>1102</v>
      </c>
      <c r="K38" s="2">
        <v>7</v>
      </c>
      <c r="L38" s="2">
        <v>5</v>
      </c>
      <c r="M38" s="2">
        <v>36</v>
      </c>
      <c r="N38" s="2">
        <v>175</v>
      </c>
      <c r="O38" s="2">
        <v>4.8600000000000003</v>
      </c>
      <c r="P38" s="2">
        <v>1</v>
      </c>
      <c r="Q38" s="2">
        <v>0</v>
      </c>
      <c r="R38" s="2">
        <v>0</v>
      </c>
      <c r="S38" s="2">
        <v>0</v>
      </c>
      <c r="T38" s="2"/>
      <c r="U38" s="2">
        <v>0</v>
      </c>
      <c r="V38" s="2">
        <v>1</v>
      </c>
      <c r="W38" s="2">
        <v>0</v>
      </c>
      <c r="X38" s="2">
        <v>1</v>
      </c>
      <c r="Y38" s="2"/>
      <c r="Z38" s="2"/>
      <c r="AA38" s="2">
        <v>86</v>
      </c>
      <c r="AB38" s="2">
        <v>85.6</v>
      </c>
      <c r="AC38" s="2">
        <v>96.6</v>
      </c>
      <c r="AD38" s="2">
        <v>90.6</v>
      </c>
      <c r="AE38" s="2"/>
      <c r="AF38" s="2">
        <v>36</v>
      </c>
      <c r="AG38" s="2"/>
    </row>
    <row r="39" spans="1:33" ht="11" customHeight="1">
      <c r="A39" s="1">
        <v>161</v>
      </c>
      <c r="B39" s="2" t="s">
        <v>231</v>
      </c>
      <c r="C39" s="2" t="s">
        <v>87</v>
      </c>
      <c r="D39" s="2" t="s">
        <v>36</v>
      </c>
      <c r="E39" s="2">
        <v>28</v>
      </c>
      <c r="F39" s="2">
        <v>7</v>
      </c>
      <c r="G39" s="2">
        <v>5</v>
      </c>
      <c r="H39" s="2">
        <v>117</v>
      </c>
      <c r="I39" s="2">
        <v>180</v>
      </c>
      <c r="J39" s="2">
        <v>1252</v>
      </c>
      <c r="K39" s="2">
        <v>4</v>
      </c>
      <c r="L39" s="2">
        <v>5</v>
      </c>
      <c r="M39" s="2">
        <v>19</v>
      </c>
      <c r="N39" s="2">
        <v>38</v>
      </c>
      <c r="O39" s="2">
        <v>2</v>
      </c>
      <c r="P39" s="2">
        <v>2</v>
      </c>
      <c r="Q39" s="2">
        <v>0</v>
      </c>
      <c r="R39" s="2">
        <v>0</v>
      </c>
      <c r="S39" s="2">
        <v>0</v>
      </c>
      <c r="T39" s="2"/>
      <c r="U39" s="2">
        <v>0</v>
      </c>
      <c r="V39" s="2">
        <v>0</v>
      </c>
      <c r="W39" s="2">
        <v>0</v>
      </c>
      <c r="X39" s="2">
        <v>2</v>
      </c>
      <c r="Y39" s="2"/>
      <c r="Z39" s="2">
        <v>1</v>
      </c>
      <c r="AA39" s="2">
        <v>74</v>
      </c>
      <c r="AB39" s="2">
        <v>73.900000000000006</v>
      </c>
      <c r="AC39" s="2">
        <v>81.900000000000006</v>
      </c>
      <c r="AD39" s="2">
        <v>78.900000000000006</v>
      </c>
      <c r="AE39" s="2"/>
      <c r="AF39" s="2">
        <v>37</v>
      </c>
      <c r="AG39" s="2"/>
    </row>
    <row r="40" spans="1:33" ht="11" customHeight="1">
      <c r="A40" s="1">
        <v>201</v>
      </c>
      <c r="B40" s="2" t="s">
        <v>272</v>
      </c>
      <c r="C40" s="2" t="s">
        <v>65</v>
      </c>
      <c r="D40" s="2" t="s">
        <v>36</v>
      </c>
      <c r="E40" s="2">
        <v>29</v>
      </c>
      <c r="F40" s="2">
        <v>9</v>
      </c>
      <c r="G40" s="2">
        <v>5</v>
      </c>
      <c r="H40" s="2">
        <v>94</v>
      </c>
      <c r="I40" s="2">
        <v>162</v>
      </c>
      <c r="J40" s="2">
        <v>1051</v>
      </c>
      <c r="K40" s="2">
        <v>5</v>
      </c>
      <c r="L40" s="2">
        <v>3</v>
      </c>
      <c r="M40" s="2">
        <v>9</v>
      </c>
      <c r="N40" s="2">
        <v>6</v>
      </c>
      <c r="O40" s="2">
        <v>0.67</v>
      </c>
      <c r="P40" s="2">
        <v>0</v>
      </c>
      <c r="Q40" s="2">
        <v>0</v>
      </c>
      <c r="R40" s="2">
        <v>0</v>
      </c>
      <c r="S40" s="2">
        <v>0</v>
      </c>
      <c r="T40" s="2"/>
      <c r="U40" s="2">
        <v>0</v>
      </c>
      <c r="V40" s="2">
        <v>2</v>
      </c>
      <c r="W40" s="2">
        <v>0</v>
      </c>
      <c r="X40" s="2">
        <v>0</v>
      </c>
      <c r="Y40" s="2"/>
      <c r="Z40" s="2"/>
      <c r="AA40" s="2">
        <v>57</v>
      </c>
      <c r="AB40" s="2">
        <v>56.6</v>
      </c>
      <c r="AC40" s="2">
        <v>62.6</v>
      </c>
      <c r="AD40" s="2">
        <v>59.6</v>
      </c>
      <c r="AE40" s="2"/>
      <c r="AF40" s="2">
        <v>38</v>
      </c>
      <c r="AG40" s="2"/>
    </row>
    <row r="41" spans="1:33" ht="11" customHeight="1">
      <c r="A41" s="1">
        <v>203</v>
      </c>
      <c r="B41" s="2" t="s">
        <v>274</v>
      </c>
      <c r="C41" s="2" t="s">
        <v>117</v>
      </c>
      <c r="D41" s="2" t="s">
        <v>36</v>
      </c>
      <c r="E41" s="2">
        <v>27</v>
      </c>
      <c r="F41" s="2">
        <v>4</v>
      </c>
      <c r="G41" s="2">
        <v>4</v>
      </c>
      <c r="H41" s="2">
        <v>103</v>
      </c>
      <c r="I41" s="2">
        <v>175</v>
      </c>
      <c r="J41" s="2">
        <v>1192</v>
      </c>
      <c r="K41" s="2">
        <v>3</v>
      </c>
      <c r="L41" s="2">
        <v>4</v>
      </c>
      <c r="M41" s="2">
        <v>6</v>
      </c>
      <c r="N41" s="2">
        <v>9</v>
      </c>
      <c r="O41" s="2">
        <v>1.5</v>
      </c>
      <c r="P41" s="2">
        <v>1</v>
      </c>
      <c r="Q41" s="2">
        <v>0</v>
      </c>
      <c r="R41" s="2">
        <v>0</v>
      </c>
      <c r="S41" s="2">
        <v>0</v>
      </c>
      <c r="T41" s="2"/>
      <c r="U41" s="2">
        <v>0</v>
      </c>
      <c r="V41" s="2">
        <v>2</v>
      </c>
      <c r="W41" s="2">
        <v>1</v>
      </c>
      <c r="X41" s="2">
        <v>1</v>
      </c>
      <c r="Y41" s="2"/>
      <c r="Z41" s="2"/>
      <c r="AA41" s="2">
        <v>57</v>
      </c>
      <c r="AB41" s="2">
        <v>56.6</v>
      </c>
      <c r="AC41" s="2">
        <v>64.599999999999994</v>
      </c>
      <c r="AD41" s="2">
        <v>60.6</v>
      </c>
      <c r="AE41" s="2"/>
      <c r="AF41" s="2">
        <v>39</v>
      </c>
      <c r="AG41" s="2"/>
    </row>
    <row r="42" spans="1:33" ht="11" customHeight="1">
      <c r="A42" s="1">
        <v>225</v>
      </c>
      <c r="B42" s="2" t="s">
        <v>296</v>
      </c>
      <c r="C42" s="2" t="s">
        <v>102</v>
      </c>
      <c r="D42" s="2" t="s">
        <v>36</v>
      </c>
      <c r="E42" s="2">
        <v>24</v>
      </c>
      <c r="F42" s="2">
        <v>6</v>
      </c>
      <c r="G42" s="2">
        <v>4</v>
      </c>
      <c r="H42" s="2">
        <v>75</v>
      </c>
      <c r="I42" s="2">
        <v>112</v>
      </c>
      <c r="J42" s="2">
        <v>658</v>
      </c>
      <c r="K42" s="2">
        <v>2</v>
      </c>
      <c r="L42" s="2">
        <v>3</v>
      </c>
      <c r="M42" s="2">
        <v>43</v>
      </c>
      <c r="N42" s="2">
        <v>137</v>
      </c>
      <c r="O42" s="2">
        <v>3.19</v>
      </c>
      <c r="P42" s="2">
        <v>1</v>
      </c>
      <c r="Q42" s="2">
        <v>0</v>
      </c>
      <c r="R42" s="2">
        <v>0</v>
      </c>
      <c r="S42" s="2">
        <v>0</v>
      </c>
      <c r="T42" s="2"/>
      <c r="U42" s="2">
        <v>0</v>
      </c>
      <c r="V42" s="2">
        <v>3</v>
      </c>
      <c r="W42" s="2">
        <v>0</v>
      </c>
      <c r="X42" s="2">
        <v>1</v>
      </c>
      <c r="Y42" s="2">
        <v>1</v>
      </c>
      <c r="Z42" s="2"/>
      <c r="AA42" s="2">
        <v>50</v>
      </c>
      <c r="AB42" s="2">
        <v>50</v>
      </c>
      <c r="AC42" s="2">
        <v>59</v>
      </c>
      <c r="AD42" s="2">
        <v>53</v>
      </c>
      <c r="AE42" s="2"/>
      <c r="AF42" s="2">
        <v>40</v>
      </c>
      <c r="AG42" s="2"/>
    </row>
    <row r="43" spans="1:33" ht="11" customHeight="1">
      <c r="A43" s="1">
        <v>226</v>
      </c>
      <c r="B43" s="2" t="s">
        <v>297</v>
      </c>
      <c r="C43" s="2" t="s">
        <v>117</v>
      </c>
      <c r="D43" s="2" t="s">
        <v>36</v>
      </c>
      <c r="E43" s="2">
        <v>37</v>
      </c>
      <c r="F43" s="2">
        <v>5</v>
      </c>
      <c r="G43" s="2">
        <v>4</v>
      </c>
      <c r="H43" s="2">
        <v>110</v>
      </c>
      <c r="I43" s="2">
        <v>191</v>
      </c>
      <c r="J43" s="2">
        <v>1051</v>
      </c>
      <c r="K43" s="2">
        <v>5</v>
      </c>
      <c r="L43" s="2">
        <v>3</v>
      </c>
      <c r="M43" s="2">
        <v>3</v>
      </c>
      <c r="N43" s="2">
        <v>6</v>
      </c>
      <c r="O43" s="2">
        <v>2</v>
      </c>
      <c r="P43" s="2">
        <v>0</v>
      </c>
      <c r="Q43" s="2">
        <v>0</v>
      </c>
      <c r="R43" s="2">
        <v>0</v>
      </c>
      <c r="S43" s="2">
        <v>0</v>
      </c>
      <c r="T43" s="2"/>
      <c r="U43" s="2">
        <v>0</v>
      </c>
      <c r="V43" s="2">
        <v>5</v>
      </c>
      <c r="W43" s="2">
        <v>4</v>
      </c>
      <c r="X43" s="2">
        <v>0</v>
      </c>
      <c r="Y43" s="2"/>
      <c r="Z43" s="2"/>
      <c r="AA43" s="2">
        <v>49</v>
      </c>
      <c r="AB43" s="2">
        <v>48.6</v>
      </c>
      <c r="AC43" s="2">
        <v>58.6</v>
      </c>
      <c r="AD43" s="2">
        <v>51.6</v>
      </c>
      <c r="AE43" s="2"/>
      <c r="AF43" s="2">
        <v>41</v>
      </c>
      <c r="AG43" s="2"/>
    </row>
  </sheetData>
  <mergeCells count="8">
    <mergeCell ref="X1:Z1"/>
    <mergeCell ref="AA1:AG1"/>
    <mergeCell ref="A1:C1"/>
    <mergeCell ref="F1:G1"/>
    <mergeCell ref="H1:L1"/>
    <mergeCell ref="M1:P1"/>
    <mergeCell ref="Q1:U1"/>
    <mergeCell ref="V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5"/>
  <sheetViews>
    <sheetView workbookViewId="0">
      <selection activeCell="D3" sqref="D3:D75"/>
    </sheetView>
  </sheetViews>
  <sheetFormatPr baseColWidth="10" defaultColWidth="8.83203125" defaultRowHeight="14" x14ac:dyDescent="0"/>
  <cols>
    <col min="2" max="2" width="19.5" bestFit="1" customWidth="1"/>
  </cols>
  <sheetData>
    <row r="1" spans="1:4">
      <c r="A1" t="s">
        <v>326</v>
      </c>
    </row>
    <row r="2" spans="1:4" hidden="1">
      <c r="A2" t="s">
        <v>39</v>
      </c>
      <c r="B2" t="s">
        <v>47</v>
      </c>
      <c r="C2">
        <v>183.52941176470588</v>
      </c>
      <c r="D2">
        <v>1</v>
      </c>
    </row>
    <row r="3" spans="1:4">
      <c r="A3" t="s">
        <v>46</v>
      </c>
      <c r="B3" t="s">
        <v>44</v>
      </c>
      <c r="C3">
        <v>177.88235294117646</v>
      </c>
      <c r="D3">
        <v>2</v>
      </c>
    </row>
    <row r="4" spans="1:4" hidden="1">
      <c r="A4" t="s">
        <v>39</v>
      </c>
      <c r="B4" t="s">
        <v>40</v>
      </c>
      <c r="C4">
        <v>167.52941176470588</v>
      </c>
      <c r="D4">
        <v>3</v>
      </c>
    </row>
    <row r="5" spans="1:4" hidden="1">
      <c r="A5" t="s">
        <v>52</v>
      </c>
      <c r="B5" t="s">
        <v>51</v>
      </c>
      <c r="C5">
        <v>164.70588235294119</v>
      </c>
      <c r="D5">
        <v>4</v>
      </c>
    </row>
    <row r="6" spans="1:4">
      <c r="A6" t="s">
        <v>46</v>
      </c>
      <c r="B6" t="s">
        <v>56</v>
      </c>
      <c r="C6">
        <v>157.1764705882353</v>
      </c>
      <c r="D6">
        <v>5</v>
      </c>
    </row>
    <row r="7" spans="1:4">
      <c r="A7" t="s">
        <v>46</v>
      </c>
      <c r="B7" t="s">
        <v>53</v>
      </c>
      <c r="C7">
        <v>146.8235294117647</v>
      </c>
      <c r="D7">
        <v>6</v>
      </c>
    </row>
    <row r="8" spans="1:4" hidden="1">
      <c r="A8" t="s">
        <v>39</v>
      </c>
      <c r="B8" t="s">
        <v>37</v>
      </c>
      <c r="C8">
        <v>141.1764705882353</v>
      </c>
      <c r="D8">
        <v>7</v>
      </c>
    </row>
    <row r="9" spans="1:4" hidden="1">
      <c r="A9" t="s">
        <v>36</v>
      </c>
      <c r="B9" t="s">
        <v>34</v>
      </c>
      <c r="C9">
        <v>136.47058823529412</v>
      </c>
      <c r="D9">
        <v>8</v>
      </c>
    </row>
    <row r="10" spans="1:4">
      <c r="A10" t="s">
        <v>46</v>
      </c>
      <c r="B10" t="s">
        <v>61</v>
      </c>
      <c r="C10">
        <v>128.94117647058823</v>
      </c>
      <c r="D10">
        <v>9</v>
      </c>
    </row>
    <row r="11" spans="1:4" hidden="1">
      <c r="A11" t="s">
        <v>39</v>
      </c>
      <c r="B11" t="s">
        <v>42</v>
      </c>
      <c r="C11">
        <v>117.64705882352941</v>
      </c>
      <c r="D11">
        <v>10</v>
      </c>
    </row>
    <row r="12" spans="1:4" hidden="1">
      <c r="A12" t="s">
        <v>36</v>
      </c>
      <c r="B12" t="s">
        <v>49</v>
      </c>
      <c r="C12">
        <v>116.70588235294117</v>
      </c>
      <c r="D12">
        <v>11</v>
      </c>
    </row>
    <row r="13" spans="1:4">
      <c r="A13" t="s">
        <v>46</v>
      </c>
      <c r="B13" t="s">
        <v>64</v>
      </c>
      <c r="C13">
        <v>114.82352941176471</v>
      </c>
      <c r="D13">
        <v>12</v>
      </c>
    </row>
    <row r="14" spans="1:4">
      <c r="A14" t="s">
        <v>46</v>
      </c>
      <c r="B14" t="s">
        <v>60</v>
      </c>
      <c r="C14">
        <v>112.94117647058823</v>
      </c>
      <c r="D14">
        <v>13</v>
      </c>
    </row>
    <row r="15" spans="1:4" hidden="1">
      <c r="A15" t="s">
        <v>36</v>
      </c>
      <c r="B15" t="s">
        <v>58</v>
      </c>
      <c r="C15">
        <v>99.764705882352942</v>
      </c>
      <c r="D15">
        <v>14</v>
      </c>
    </row>
    <row r="16" spans="1:4" hidden="1">
      <c r="A16" t="s">
        <v>39</v>
      </c>
      <c r="B16" t="s">
        <v>62</v>
      </c>
      <c r="C16">
        <v>99.764705882352942</v>
      </c>
      <c r="D16">
        <v>14</v>
      </c>
    </row>
    <row r="17" spans="1:4" hidden="1">
      <c r="A17" t="s">
        <v>39</v>
      </c>
      <c r="B17" t="s">
        <v>54</v>
      </c>
      <c r="C17">
        <v>96.941176470588232</v>
      </c>
      <c r="D17">
        <v>16</v>
      </c>
    </row>
    <row r="18" spans="1:4">
      <c r="A18" t="s">
        <v>46</v>
      </c>
      <c r="B18" t="s">
        <v>81</v>
      </c>
      <c r="C18">
        <v>82.82352941176471</v>
      </c>
      <c r="D18">
        <v>17</v>
      </c>
    </row>
    <row r="19" spans="1:4" hidden="1">
      <c r="A19" t="s">
        <v>36</v>
      </c>
      <c r="B19" t="s">
        <v>66</v>
      </c>
      <c r="C19">
        <v>74.352941176470594</v>
      </c>
      <c r="D19">
        <v>18</v>
      </c>
    </row>
    <row r="20" spans="1:4">
      <c r="A20" t="s">
        <v>46</v>
      </c>
      <c r="B20" t="s">
        <v>70</v>
      </c>
      <c r="C20">
        <v>74.352941176470594</v>
      </c>
      <c r="D20">
        <v>18</v>
      </c>
    </row>
    <row r="21" spans="1:4">
      <c r="A21" t="s">
        <v>46</v>
      </c>
      <c r="B21" t="s">
        <v>82</v>
      </c>
      <c r="C21">
        <v>70.588235294117652</v>
      </c>
      <c r="D21">
        <v>20</v>
      </c>
    </row>
    <row r="22" spans="1:4" hidden="1">
      <c r="A22" t="s">
        <v>52</v>
      </c>
      <c r="B22" t="s">
        <v>83</v>
      </c>
      <c r="C22">
        <v>69.647058823529406</v>
      </c>
      <c r="D22">
        <v>21</v>
      </c>
    </row>
    <row r="23" spans="1:4" hidden="1">
      <c r="A23" t="s">
        <v>39</v>
      </c>
      <c r="B23" t="s">
        <v>89</v>
      </c>
      <c r="C23">
        <v>66.82352941176471</v>
      </c>
      <c r="D23">
        <v>22</v>
      </c>
    </row>
    <row r="24" spans="1:4" hidden="1">
      <c r="A24" t="s">
        <v>39</v>
      </c>
      <c r="B24" t="s">
        <v>71</v>
      </c>
      <c r="C24">
        <v>66.82352941176471</v>
      </c>
      <c r="D24">
        <v>22</v>
      </c>
    </row>
    <row r="25" spans="1:4" hidden="1">
      <c r="A25" t="s">
        <v>39</v>
      </c>
      <c r="B25" t="s">
        <v>79</v>
      </c>
      <c r="C25">
        <v>66.82352941176471</v>
      </c>
      <c r="D25">
        <v>22</v>
      </c>
    </row>
    <row r="26" spans="1:4">
      <c r="A26" t="s">
        <v>46</v>
      </c>
      <c r="B26" t="s">
        <v>76</v>
      </c>
      <c r="C26">
        <v>62.117647058823529</v>
      </c>
      <c r="D26">
        <v>25</v>
      </c>
    </row>
    <row r="27" spans="1:4" hidden="1">
      <c r="A27" t="s">
        <v>39</v>
      </c>
      <c r="B27" t="s">
        <v>91</v>
      </c>
      <c r="C27">
        <v>58.352941176470587</v>
      </c>
      <c r="D27">
        <v>26</v>
      </c>
    </row>
    <row r="28" spans="1:4">
      <c r="A28" t="s">
        <v>46</v>
      </c>
      <c r="B28" t="s">
        <v>88</v>
      </c>
      <c r="C28">
        <v>58.352941176470587</v>
      </c>
      <c r="D28">
        <v>26</v>
      </c>
    </row>
    <row r="29" spans="1:4">
      <c r="A29" t="s">
        <v>46</v>
      </c>
      <c r="B29" t="s">
        <v>84</v>
      </c>
      <c r="C29">
        <v>58.352941176470587</v>
      </c>
      <c r="D29">
        <v>26</v>
      </c>
    </row>
    <row r="30" spans="1:4" hidden="1">
      <c r="A30" t="s">
        <v>39</v>
      </c>
      <c r="B30" t="s">
        <v>72</v>
      </c>
      <c r="C30">
        <v>56.470588235294116</v>
      </c>
      <c r="D30">
        <v>29</v>
      </c>
    </row>
    <row r="31" spans="1:4" hidden="1">
      <c r="A31" t="s">
        <v>52</v>
      </c>
      <c r="B31" t="s">
        <v>74</v>
      </c>
      <c r="C31">
        <v>56.470588235294116</v>
      </c>
      <c r="D31">
        <v>29</v>
      </c>
    </row>
    <row r="32" spans="1:4">
      <c r="A32" t="s">
        <v>46</v>
      </c>
      <c r="B32" t="s">
        <v>92</v>
      </c>
      <c r="C32">
        <v>53.647058823529413</v>
      </c>
      <c r="D32">
        <v>31</v>
      </c>
    </row>
    <row r="33" spans="1:4" hidden="1">
      <c r="A33" t="s">
        <v>52</v>
      </c>
      <c r="B33" t="s">
        <v>101</v>
      </c>
      <c r="C33">
        <v>47.058823529411761</v>
      </c>
      <c r="D33">
        <v>32</v>
      </c>
    </row>
    <row r="34" spans="1:4">
      <c r="A34" t="s">
        <v>46</v>
      </c>
      <c r="B34" t="s">
        <v>94</v>
      </c>
      <c r="C34">
        <v>46.117647058823529</v>
      </c>
      <c r="D34">
        <v>33</v>
      </c>
    </row>
    <row r="35" spans="1:4" hidden="1">
      <c r="A35" t="s">
        <v>39</v>
      </c>
      <c r="B35" t="s">
        <v>122</v>
      </c>
      <c r="C35">
        <v>45.17647058823529</v>
      </c>
      <c r="D35">
        <v>34</v>
      </c>
    </row>
    <row r="36" spans="1:4" hidden="1">
      <c r="A36" t="s">
        <v>39</v>
      </c>
      <c r="B36" t="s">
        <v>68</v>
      </c>
      <c r="C36">
        <v>45.17647058823529</v>
      </c>
      <c r="D36">
        <v>34</v>
      </c>
    </row>
    <row r="37" spans="1:4">
      <c r="A37" t="s">
        <v>46</v>
      </c>
      <c r="B37" t="s">
        <v>96</v>
      </c>
      <c r="C37">
        <v>45.17647058823529</v>
      </c>
      <c r="D37">
        <v>34</v>
      </c>
    </row>
    <row r="38" spans="1:4">
      <c r="A38" t="s">
        <v>46</v>
      </c>
      <c r="B38" t="s">
        <v>111</v>
      </c>
      <c r="C38">
        <v>44.235294117647058</v>
      </c>
      <c r="D38">
        <v>37</v>
      </c>
    </row>
    <row r="39" spans="1:4" hidden="1">
      <c r="A39" t="s">
        <v>39</v>
      </c>
      <c r="B39" t="s">
        <v>86</v>
      </c>
      <c r="C39">
        <v>43.294117647058826</v>
      </c>
      <c r="D39">
        <v>38</v>
      </c>
    </row>
    <row r="40" spans="1:4">
      <c r="A40" t="s">
        <v>46</v>
      </c>
      <c r="B40" t="s">
        <v>98</v>
      </c>
      <c r="C40">
        <v>42.352941176470587</v>
      </c>
      <c r="D40">
        <v>39</v>
      </c>
    </row>
    <row r="41" spans="1:4">
      <c r="A41" t="s">
        <v>46</v>
      </c>
      <c r="B41" t="s">
        <v>132</v>
      </c>
      <c r="C41">
        <v>40.470588235294116</v>
      </c>
      <c r="D41">
        <v>40</v>
      </c>
    </row>
    <row r="42" spans="1:4">
      <c r="A42" t="s">
        <v>46</v>
      </c>
      <c r="B42" t="s">
        <v>100</v>
      </c>
      <c r="C42">
        <v>38.588235294117645</v>
      </c>
      <c r="D42">
        <v>41</v>
      </c>
    </row>
    <row r="43" spans="1:4" hidden="1">
      <c r="A43" t="s">
        <v>39</v>
      </c>
      <c r="B43" t="s">
        <v>73</v>
      </c>
      <c r="C43">
        <v>36.705882352941174</v>
      </c>
      <c r="D43">
        <v>42</v>
      </c>
    </row>
    <row r="44" spans="1:4">
      <c r="A44" t="s">
        <v>46</v>
      </c>
      <c r="B44" t="s">
        <v>136</v>
      </c>
      <c r="C44">
        <v>34.823529411764703</v>
      </c>
      <c r="D44">
        <v>43</v>
      </c>
    </row>
    <row r="45" spans="1:4" hidden="1">
      <c r="A45" t="s">
        <v>52</v>
      </c>
      <c r="B45" t="s">
        <v>115</v>
      </c>
      <c r="C45">
        <v>33.882352941176471</v>
      </c>
      <c r="D45">
        <v>44</v>
      </c>
    </row>
    <row r="46" spans="1:4">
      <c r="A46" t="s">
        <v>46</v>
      </c>
      <c r="B46" t="s">
        <v>116</v>
      </c>
      <c r="C46">
        <v>33.882352941176471</v>
      </c>
      <c r="D46">
        <v>44</v>
      </c>
    </row>
    <row r="47" spans="1:4" hidden="1">
      <c r="A47" t="s">
        <v>39</v>
      </c>
      <c r="B47" t="s">
        <v>119</v>
      </c>
      <c r="C47">
        <v>32</v>
      </c>
      <c r="D47">
        <v>46</v>
      </c>
    </row>
    <row r="48" spans="1:4" hidden="1">
      <c r="A48" t="s">
        <v>36</v>
      </c>
      <c r="B48" t="s">
        <v>103</v>
      </c>
      <c r="C48">
        <v>30.117647058823529</v>
      </c>
      <c r="D48">
        <v>47</v>
      </c>
    </row>
    <row r="49" spans="1:4" hidden="1">
      <c r="A49" t="s">
        <v>39</v>
      </c>
      <c r="B49" t="s">
        <v>104</v>
      </c>
      <c r="C49">
        <v>25.411764705882351</v>
      </c>
      <c r="D49">
        <v>48</v>
      </c>
    </row>
    <row r="50" spans="1:4" hidden="1">
      <c r="A50" t="s">
        <v>39</v>
      </c>
      <c r="B50" t="s">
        <v>97</v>
      </c>
      <c r="C50">
        <v>23.52941176470588</v>
      </c>
      <c r="D50">
        <v>49</v>
      </c>
    </row>
    <row r="51" spans="1:4" hidden="1">
      <c r="A51" t="s">
        <v>36</v>
      </c>
      <c r="B51" t="s">
        <v>106</v>
      </c>
      <c r="C51">
        <v>22.588235294117645</v>
      </c>
      <c r="D51">
        <v>50</v>
      </c>
    </row>
    <row r="52" spans="1:4" hidden="1">
      <c r="A52" t="s">
        <v>36</v>
      </c>
      <c r="B52" t="s">
        <v>108</v>
      </c>
      <c r="C52">
        <v>22.588235294117645</v>
      </c>
      <c r="D52">
        <v>50</v>
      </c>
    </row>
    <row r="53" spans="1:4">
      <c r="A53" t="s">
        <v>46</v>
      </c>
      <c r="B53" t="s">
        <v>109</v>
      </c>
      <c r="C53">
        <v>22.588235294117645</v>
      </c>
      <c r="D53">
        <v>50</v>
      </c>
    </row>
    <row r="54" spans="1:4" hidden="1">
      <c r="A54" t="s">
        <v>39</v>
      </c>
      <c r="B54" t="s">
        <v>120</v>
      </c>
      <c r="C54">
        <v>20.705882352941178</v>
      </c>
      <c r="D54">
        <v>53</v>
      </c>
    </row>
    <row r="55" spans="1:4">
      <c r="A55" t="s">
        <v>46</v>
      </c>
      <c r="B55" t="s">
        <v>124</v>
      </c>
      <c r="C55">
        <v>19.764705882352942</v>
      </c>
      <c r="D55">
        <v>54</v>
      </c>
    </row>
    <row r="56" spans="1:4" hidden="1">
      <c r="A56" t="s">
        <v>36</v>
      </c>
      <c r="B56" t="s">
        <v>114</v>
      </c>
      <c r="C56">
        <v>18.823529411764707</v>
      </c>
      <c r="D56">
        <v>55</v>
      </c>
    </row>
    <row r="57" spans="1:4">
      <c r="A57" t="s">
        <v>46</v>
      </c>
      <c r="B57" t="s">
        <v>112</v>
      </c>
      <c r="C57">
        <v>17.882352941176471</v>
      </c>
      <c r="D57">
        <v>56</v>
      </c>
    </row>
    <row r="58" spans="1:4" hidden="1">
      <c r="A58" t="s">
        <v>39</v>
      </c>
      <c r="B58" t="s">
        <v>147</v>
      </c>
      <c r="C58">
        <v>16.941176470588236</v>
      </c>
      <c r="D58">
        <v>57</v>
      </c>
    </row>
    <row r="59" spans="1:4">
      <c r="A59" t="s">
        <v>46</v>
      </c>
      <c r="B59" t="s">
        <v>126</v>
      </c>
      <c r="C59">
        <v>16.941176470588236</v>
      </c>
      <c r="D59">
        <v>57</v>
      </c>
    </row>
    <row r="60" spans="1:4">
      <c r="A60" t="s">
        <v>46</v>
      </c>
      <c r="B60" t="s">
        <v>140</v>
      </c>
      <c r="C60">
        <v>16.941176470588236</v>
      </c>
      <c r="D60">
        <v>57</v>
      </c>
    </row>
    <row r="61" spans="1:4" hidden="1">
      <c r="A61" t="s">
        <v>36</v>
      </c>
      <c r="B61" t="s">
        <v>118</v>
      </c>
      <c r="C61">
        <v>16</v>
      </c>
      <c r="D61">
        <v>60</v>
      </c>
    </row>
    <row r="62" spans="1:4" hidden="1">
      <c r="A62" t="s">
        <v>39</v>
      </c>
      <c r="B62" t="s">
        <v>138</v>
      </c>
      <c r="C62">
        <v>12.235294117647058</v>
      </c>
      <c r="D62">
        <v>61</v>
      </c>
    </row>
    <row r="63" spans="1:4" hidden="1">
      <c r="A63" t="s">
        <v>36</v>
      </c>
      <c r="B63" t="s">
        <v>127</v>
      </c>
      <c r="C63">
        <v>11.294117647058822</v>
      </c>
      <c r="D63">
        <v>62</v>
      </c>
    </row>
    <row r="64" spans="1:4" hidden="1">
      <c r="A64" t="s">
        <v>52</v>
      </c>
      <c r="B64" t="s">
        <v>221</v>
      </c>
      <c r="C64">
        <v>10.352941176470589</v>
      </c>
      <c r="D64">
        <v>63</v>
      </c>
    </row>
    <row r="65" spans="1:4" hidden="1">
      <c r="A65" t="s">
        <v>36</v>
      </c>
      <c r="B65" t="s">
        <v>131</v>
      </c>
      <c r="C65">
        <v>8.4705882352941178</v>
      </c>
      <c r="D65">
        <v>64</v>
      </c>
    </row>
    <row r="66" spans="1:4" hidden="1">
      <c r="A66" t="s">
        <v>39</v>
      </c>
      <c r="B66" t="s">
        <v>105</v>
      </c>
      <c r="C66">
        <v>7.5294117647058822</v>
      </c>
      <c r="D66">
        <v>65</v>
      </c>
    </row>
    <row r="67" spans="1:4" hidden="1">
      <c r="A67" t="s">
        <v>52</v>
      </c>
      <c r="B67" t="s">
        <v>146</v>
      </c>
      <c r="C67">
        <v>6.5882352941176467</v>
      </c>
      <c r="D67">
        <v>66</v>
      </c>
    </row>
    <row r="68" spans="1:4" hidden="1">
      <c r="A68" t="s">
        <v>52</v>
      </c>
      <c r="B68" t="s">
        <v>123</v>
      </c>
      <c r="C68">
        <v>5.6470588235294112</v>
      </c>
      <c r="D68">
        <v>67</v>
      </c>
    </row>
    <row r="69" spans="1:4" hidden="1">
      <c r="A69" t="s">
        <v>52</v>
      </c>
      <c r="B69" t="s">
        <v>77</v>
      </c>
      <c r="C69">
        <v>4.7058823529411766</v>
      </c>
      <c r="D69">
        <v>68</v>
      </c>
    </row>
    <row r="70" spans="1:4">
      <c r="A70" t="s">
        <v>46</v>
      </c>
      <c r="B70" t="s">
        <v>191</v>
      </c>
      <c r="C70">
        <v>4.7058823529411766</v>
      </c>
      <c r="D70">
        <v>68</v>
      </c>
    </row>
    <row r="71" spans="1:4" hidden="1">
      <c r="A71" t="s">
        <v>52</v>
      </c>
      <c r="B71" t="s">
        <v>142</v>
      </c>
      <c r="C71">
        <v>1.8823529411764706</v>
      </c>
      <c r="D71">
        <v>70</v>
      </c>
    </row>
    <row r="72" spans="1:4" hidden="1">
      <c r="A72" t="s">
        <v>52</v>
      </c>
      <c r="B72" t="s">
        <v>216</v>
      </c>
      <c r="C72">
        <v>0.94117647058823528</v>
      </c>
      <c r="D72">
        <v>71</v>
      </c>
    </row>
    <row r="73" spans="1:4">
      <c r="A73" t="s">
        <v>46</v>
      </c>
      <c r="B73" t="s">
        <v>203</v>
      </c>
      <c r="C73">
        <v>0.94117647058823528</v>
      </c>
      <c r="D73">
        <v>72</v>
      </c>
    </row>
    <row r="74" spans="1:4" hidden="1">
      <c r="A74" t="s">
        <v>39</v>
      </c>
      <c r="B74" t="s">
        <v>167</v>
      </c>
      <c r="C74">
        <v>0</v>
      </c>
      <c r="D74">
        <v>73</v>
      </c>
    </row>
    <row r="75" spans="1:4">
      <c r="A75" t="s">
        <v>46</v>
      </c>
      <c r="B75" t="s">
        <v>182</v>
      </c>
      <c r="C75">
        <v>0</v>
      </c>
      <c r="D75">
        <v>73</v>
      </c>
    </row>
  </sheetData>
  <autoFilter ref="A1:D75">
    <filterColumn colId="0">
      <filters>
        <filter val="WR"/>
      </filters>
    </filterColumn>
  </autoFilter>
  <sortState ref="A3:C75">
    <sortCondition descending="1" ref="C2:C7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workbookViewId="0">
      <selection sqref="A1:C1"/>
    </sheetView>
  </sheetViews>
  <sheetFormatPr baseColWidth="10" defaultColWidth="8.83203125" defaultRowHeight="14" x14ac:dyDescent="0"/>
  <cols>
    <col min="2" max="2" width="41.6640625" customWidth="1"/>
  </cols>
  <sheetData>
    <row r="1" spans="1:33" ht="14.5" customHeight="1">
      <c r="A1" s="6"/>
      <c r="B1" s="6"/>
      <c r="C1" s="6"/>
      <c r="D1" s="1"/>
      <c r="E1" s="1"/>
      <c r="F1" s="6" t="s">
        <v>0</v>
      </c>
      <c r="G1" s="6"/>
      <c r="H1" s="6" t="s">
        <v>1</v>
      </c>
      <c r="I1" s="6"/>
      <c r="J1" s="6"/>
      <c r="K1" s="6"/>
      <c r="L1" s="6"/>
      <c r="M1" s="6" t="s">
        <v>2</v>
      </c>
      <c r="N1" s="6"/>
      <c r="O1" s="6"/>
      <c r="P1" s="6"/>
      <c r="Q1" s="6" t="s">
        <v>3</v>
      </c>
      <c r="R1" s="6"/>
      <c r="S1" s="6"/>
      <c r="T1" s="6"/>
      <c r="U1" s="6"/>
      <c r="V1" s="6" t="s">
        <v>4</v>
      </c>
      <c r="W1" s="6"/>
      <c r="X1" s="6" t="s">
        <v>5</v>
      </c>
      <c r="Y1" s="6"/>
      <c r="Z1" s="6"/>
      <c r="AA1" s="6" t="s">
        <v>6</v>
      </c>
      <c r="AB1" s="6"/>
      <c r="AC1" s="6"/>
      <c r="AD1" s="6"/>
      <c r="AE1" s="6"/>
      <c r="AF1" s="6"/>
      <c r="AG1" s="6"/>
    </row>
    <row r="2" spans="1:3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16</v>
      </c>
      <c r="O2" s="1" t="s">
        <v>19</v>
      </c>
      <c r="P2" s="1" t="s">
        <v>17</v>
      </c>
      <c r="Q2" s="1" t="s">
        <v>20</v>
      </c>
      <c r="R2" s="1" t="s">
        <v>21</v>
      </c>
      <c r="S2" s="1" t="s">
        <v>16</v>
      </c>
      <c r="T2" s="1" t="s">
        <v>22</v>
      </c>
      <c r="U2" s="1" t="s">
        <v>17</v>
      </c>
      <c r="V2" s="1" t="s">
        <v>23</v>
      </c>
      <c r="W2" s="1" t="s">
        <v>24</v>
      </c>
      <c r="X2" s="1" t="s">
        <v>17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</row>
    <row r="3" spans="1:33">
      <c r="A3" s="1">
        <v>6</v>
      </c>
      <c r="B3" s="2" t="s">
        <v>47</v>
      </c>
      <c r="C3" s="2" t="s">
        <v>48</v>
      </c>
      <c r="D3" s="2" t="s">
        <v>39</v>
      </c>
      <c r="E3" s="2">
        <v>27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204</v>
      </c>
      <c r="N3" s="2">
        <v>915</v>
      </c>
      <c r="O3" s="2">
        <v>4.49</v>
      </c>
      <c r="P3" s="2">
        <v>13</v>
      </c>
      <c r="Q3" s="2">
        <v>127</v>
      </c>
      <c r="R3" s="2">
        <v>107</v>
      </c>
      <c r="S3" s="2">
        <v>722</v>
      </c>
      <c r="T3" s="2">
        <v>6.75</v>
      </c>
      <c r="U3" s="2">
        <v>5</v>
      </c>
      <c r="V3" s="2">
        <v>5</v>
      </c>
      <c r="W3" s="2">
        <v>3</v>
      </c>
      <c r="X3" s="2">
        <v>18</v>
      </c>
      <c r="Y3" s="2"/>
      <c r="Z3" s="2"/>
      <c r="AA3" s="2">
        <v>266</v>
      </c>
      <c r="AB3" s="2">
        <v>372.7</v>
      </c>
      <c r="AC3" s="2">
        <v>381.7</v>
      </c>
      <c r="AD3" s="2">
        <v>319.2</v>
      </c>
      <c r="AE3" s="2">
        <v>118</v>
      </c>
      <c r="AF3" s="2">
        <v>4</v>
      </c>
      <c r="AG3" s="2">
        <v>6</v>
      </c>
    </row>
    <row r="4" spans="1:33">
      <c r="A4" s="1">
        <v>3</v>
      </c>
      <c r="B4" s="2" t="s">
        <v>40</v>
      </c>
      <c r="C4" s="2" t="s">
        <v>41</v>
      </c>
      <c r="D4" s="2" t="s">
        <v>39</v>
      </c>
      <c r="E4" s="2">
        <v>26</v>
      </c>
      <c r="F4" s="2">
        <v>17</v>
      </c>
      <c r="G4" s="2">
        <v>16</v>
      </c>
      <c r="H4" s="2">
        <v>1</v>
      </c>
      <c r="I4" s="2">
        <v>1</v>
      </c>
      <c r="J4" s="2">
        <v>34</v>
      </c>
      <c r="K4" s="2">
        <v>1</v>
      </c>
      <c r="L4" s="2">
        <v>0</v>
      </c>
      <c r="M4" s="2">
        <v>244</v>
      </c>
      <c r="N4" s="2">
        <v>1139</v>
      </c>
      <c r="O4" s="2">
        <v>4.67</v>
      </c>
      <c r="P4" s="2">
        <v>8</v>
      </c>
      <c r="Q4" s="2">
        <v>108</v>
      </c>
      <c r="R4" s="2">
        <v>85</v>
      </c>
      <c r="S4" s="2">
        <v>741</v>
      </c>
      <c r="T4" s="2">
        <v>8.7200000000000006</v>
      </c>
      <c r="U4" s="2">
        <v>5</v>
      </c>
      <c r="V4" s="2">
        <v>1</v>
      </c>
      <c r="W4" s="2">
        <v>0</v>
      </c>
      <c r="X4" s="2">
        <v>13</v>
      </c>
      <c r="Y4" s="2"/>
      <c r="Z4" s="2"/>
      <c r="AA4" s="2">
        <v>271</v>
      </c>
      <c r="AB4" s="2">
        <v>356.4</v>
      </c>
      <c r="AC4" s="2">
        <v>362.4</v>
      </c>
      <c r="AD4" s="2">
        <v>313.89999999999998</v>
      </c>
      <c r="AE4" s="2">
        <v>123</v>
      </c>
      <c r="AF4" s="2">
        <v>2</v>
      </c>
      <c r="AG4" s="2">
        <v>3</v>
      </c>
    </row>
    <row r="5" spans="1:33">
      <c r="A5" s="1">
        <v>2</v>
      </c>
      <c r="B5" s="2" t="s">
        <v>37</v>
      </c>
      <c r="C5" s="2" t="s">
        <v>38</v>
      </c>
      <c r="D5" s="2" t="s">
        <v>39</v>
      </c>
      <c r="E5" s="2">
        <v>24</v>
      </c>
      <c r="F5" s="2">
        <v>17</v>
      </c>
      <c r="G5" s="2">
        <v>17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340</v>
      </c>
      <c r="N5" s="2">
        <v>1653</v>
      </c>
      <c r="O5" s="2">
        <v>4.8600000000000003</v>
      </c>
      <c r="P5" s="2">
        <v>12</v>
      </c>
      <c r="Q5" s="2">
        <v>64</v>
      </c>
      <c r="R5" s="2">
        <v>53</v>
      </c>
      <c r="S5" s="2">
        <v>400</v>
      </c>
      <c r="T5" s="2">
        <v>7.55</v>
      </c>
      <c r="U5" s="2">
        <v>0</v>
      </c>
      <c r="V5" s="2">
        <v>3</v>
      </c>
      <c r="W5" s="2">
        <v>1</v>
      </c>
      <c r="X5" s="2">
        <v>12</v>
      </c>
      <c r="Y5" s="2"/>
      <c r="Z5" s="2"/>
      <c r="AA5" s="2">
        <v>275</v>
      </c>
      <c r="AB5" s="2">
        <v>328.3</v>
      </c>
      <c r="AC5" s="2">
        <v>335.3</v>
      </c>
      <c r="AD5" s="2">
        <v>301.8</v>
      </c>
      <c r="AE5" s="2">
        <v>127</v>
      </c>
      <c r="AF5" s="2">
        <v>1</v>
      </c>
      <c r="AG5" s="2">
        <v>2</v>
      </c>
    </row>
    <row r="6" spans="1:33">
      <c r="A6" s="1">
        <v>4</v>
      </c>
      <c r="B6" s="2" t="s">
        <v>42</v>
      </c>
      <c r="C6" s="2" t="s">
        <v>43</v>
      </c>
      <c r="D6" s="2" t="s">
        <v>39</v>
      </c>
      <c r="E6" s="2">
        <v>28</v>
      </c>
      <c r="F6" s="2">
        <v>16</v>
      </c>
      <c r="G6" s="2">
        <v>16</v>
      </c>
      <c r="H6" s="2">
        <v>2</v>
      </c>
      <c r="I6" s="2">
        <v>2</v>
      </c>
      <c r="J6" s="2">
        <v>4</v>
      </c>
      <c r="K6" s="2">
        <v>1</v>
      </c>
      <c r="L6" s="2">
        <v>0</v>
      </c>
      <c r="M6" s="2">
        <v>349</v>
      </c>
      <c r="N6" s="2">
        <v>1538</v>
      </c>
      <c r="O6" s="2">
        <v>4.41</v>
      </c>
      <c r="P6" s="2">
        <v>13</v>
      </c>
      <c r="Q6" s="2">
        <v>41</v>
      </c>
      <c r="R6" s="2">
        <v>33</v>
      </c>
      <c r="S6" s="2">
        <v>398</v>
      </c>
      <c r="T6" s="2">
        <v>12.06</v>
      </c>
      <c r="U6" s="2">
        <v>0</v>
      </c>
      <c r="V6" s="2">
        <v>6</v>
      </c>
      <c r="W6" s="2">
        <v>3</v>
      </c>
      <c r="X6" s="2">
        <v>13</v>
      </c>
      <c r="Y6" s="2"/>
      <c r="Z6" s="2"/>
      <c r="AA6" s="2">
        <v>270</v>
      </c>
      <c r="AB6" s="2">
        <v>302.8</v>
      </c>
      <c r="AC6" s="2">
        <v>311.8</v>
      </c>
      <c r="AD6" s="2">
        <v>286.3</v>
      </c>
      <c r="AE6" s="2">
        <v>122</v>
      </c>
      <c r="AF6" s="2">
        <v>3</v>
      </c>
      <c r="AG6" s="2">
        <v>4</v>
      </c>
    </row>
    <row r="7" spans="1:33">
      <c r="A7" s="1">
        <v>15</v>
      </c>
      <c r="B7" s="2" t="s">
        <v>62</v>
      </c>
      <c r="C7" s="2" t="s">
        <v>63</v>
      </c>
      <c r="D7" s="2" t="s">
        <v>39</v>
      </c>
      <c r="E7" s="2">
        <v>25</v>
      </c>
      <c r="F7" s="2">
        <v>16</v>
      </c>
      <c r="G7" s="2">
        <v>16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295</v>
      </c>
      <c r="N7" s="2">
        <v>1312</v>
      </c>
      <c r="O7" s="2">
        <v>4.45</v>
      </c>
      <c r="P7" s="2">
        <v>10</v>
      </c>
      <c r="Q7" s="2">
        <v>76</v>
      </c>
      <c r="R7" s="2">
        <v>57</v>
      </c>
      <c r="S7" s="2">
        <v>338</v>
      </c>
      <c r="T7" s="2">
        <v>5.93</v>
      </c>
      <c r="U7" s="2">
        <v>0</v>
      </c>
      <c r="V7" s="2">
        <v>1</v>
      </c>
      <c r="W7" s="2">
        <v>0</v>
      </c>
      <c r="X7" s="2">
        <v>10</v>
      </c>
      <c r="Y7" s="2">
        <v>1</v>
      </c>
      <c r="Z7" s="2"/>
      <c r="AA7" s="2">
        <v>227</v>
      </c>
      <c r="AB7" s="2">
        <v>284</v>
      </c>
      <c r="AC7" s="2">
        <v>290</v>
      </c>
      <c r="AD7" s="2">
        <v>255.5</v>
      </c>
      <c r="AE7" s="2">
        <v>82</v>
      </c>
      <c r="AF7" s="2">
        <v>6</v>
      </c>
      <c r="AG7" s="2">
        <v>15</v>
      </c>
    </row>
    <row r="8" spans="1:33">
      <c r="A8" s="1">
        <v>10</v>
      </c>
      <c r="B8" s="2" t="s">
        <v>54</v>
      </c>
      <c r="C8" s="2" t="s">
        <v>55</v>
      </c>
      <c r="D8" s="2" t="s">
        <v>39</v>
      </c>
      <c r="E8" s="2">
        <v>27</v>
      </c>
      <c r="F8" s="2">
        <v>17</v>
      </c>
      <c r="G8" s="2">
        <v>17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302</v>
      </c>
      <c r="N8" s="2">
        <v>1525</v>
      </c>
      <c r="O8" s="2">
        <v>5.05</v>
      </c>
      <c r="P8" s="2">
        <v>12</v>
      </c>
      <c r="Q8" s="2">
        <v>37</v>
      </c>
      <c r="R8" s="2">
        <v>27</v>
      </c>
      <c r="S8" s="2">
        <v>239</v>
      </c>
      <c r="T8" s="2">
        <v>8.85</v>
      </c>
      <c r="U8" s="2">
        <v>1</v>
      </c>
      <c r="V8" s="2">
        <v>1</v>
      </c>
      <c r="W8" s="2">
        <v>1</v>
      </c>
      <c r="X8" s="2">
        <v>13</v>
      </c>
      <c r="Y8" s="2">
        <v>1</v>
      </c>
      <c r="Z8" s="2"/>
      <c r="AA8" s="2">
        <v>254</v>
      </c>
      <c r="AB8" s="2">
        <v>281.39999999999998</v>
      </c>
      <c r="AC8" s="2">
        <v>288.39999999999998</v>
      </c>
      <c r="AD8" s="2">
        <v>267.89999999999998</v>
      </c>
      <c r="AE8" s="2">
        <v>107</v>
      </c>
      <c r="AF8" s="2">
        <v>5</v>
      </c>
      <c r="AG8" s="2">
        <v>10</v>
      </c>
    </row>
    <row r="9" spans="1:33">
      <c r="A9" s="1">
        <v>33</v>
      </c>
      <c r="B9" s="2" t="s">
        <v>89</v>
      </c>
      <c r="C9" s="2" t="s">
        <v>90</v>
      </c>
      <c r="D9" s="2" t="s">
        <v>39</v>
      </c>
      <c r="E9" s="2">
        <v>24</v>
      </c>
      <c r="F9" s="2">
        <v>17</v>
      </c>
      <c r="G9" s="2">
        <v>7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210</v>
      </c>
      <c r="N9" s="2">
        <v>1040</v>
      </c>
      <c r="O9" s="2">
        <v>4.95</v>
      </c>
      <c r="P9" s="2">
        <v>5</v>
      </c>
      <c r="Q9" s="2">
        <v>88</v>
      </c>
      <c r="R9" s="2">
        <v>69</v>
      </c>
      <c r="S9" s="2">
        <v>421</v>
      </c>
      <c r="T9" s="2">
        <v>6.1</v>
      </c>
      <c r="U9" s="2">
        <v>1</v>
      </c>
      <c r="V9" s="2">
        <v>4</v>
      </c>
      <c r="W9" s="2">
        <v>1</v>
      </c>
      <c r="X9" s="2">
        <v>6</v>
      </c>
      <c r="Y9" s="2"/>
      <c r="Z9" s="2"/>
      <c r="AA9" s="2">
        <v>180</v>
      </c>
      <c r="AB9" s="2">
        <v>249.1</v>
      </c>
      <c r="AC9" s="2">
        <v>256.10000000000002</v>
      </c>
      <c r="AD9" s="2">
        <v>214.6</v>
      </c>
      <c r="AE9" s="2">
        <v>37</v>
      </c>
      <c r="AF9" s="2">
        <v>13</v>
      </c>
      <c r="AG9" s="2">
        <v>33</v>
      </c>
    </row>
    <row r="10" spans="1:33">
      <c r="A10" s="1">
        <v>20</v>
      </c>
      <c r="B10" s="2" t="s">
        <v>71</v>
      </c>
      <c r="C10" s="2" t="s">
        <v>65</v>
      </c>
      <c r="D10" s="2" t="s">
        <v>39</v>
      </c>
      <c r="E10" s="2">
        <v>25</v>
      </c>
      <c r="F10" s="2">
        <v>16</v>
      </c>
      <c r="G10" s="2">
        <v>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193</v>
      </c>
      <c r="N10" s="2">
        <v>1007</v>
      </c>
      <c r="O10" s="2">
        <v>5.22</v>
      </c>
      <c r="P10" s="2">
        <v>9</v>
      </c>
      <c r="Q10" s="2">
        <v>55</v>
      </c>
      <c r="R10" s="2">
        <v>39</v>
      </c>
      <c r="S10" s="2">
        <v>371</v>
      </c>
      <c r="T10" s="2">
        <v>9.51</v>
      </c>
      <c r="U10" s="2">
        <v>3</v>
      </c>
      <c r="V10" s="2">
        <v>0</v>
      </c>
      <c r="W10" s="2">
        <v>0</v>
      </c>
      <c r="X10" s="2">
        <v>12</v>
      </c>
      <c r="Y10" s="2"/>
      <c r="Z10" s="2"/>
      <c r="AA10" s="2">
        <v>210</v>
      </c>
      <c r="AB10" s="2">
        <v>248.8</v>
      </c>
      <c r="AC10" s="2">
        <v>254.8</v>
      </c>
      <c r="AD10" s="2">
        <v>229.3</v>
      </c>
      <c r="AE10" s="2">
        <v>65</v>
      </c>
      <c r="AF10" s="2">
        <v>8</v>
      </c>
      <c r="AG10" s="2">
        <v>20</v>
      </c>
    </row>
    <row r="11" spans="1:33">
      <c r="A11" s="1">
        <v>26</v>
      </c>
      <c r="B11" s="2" t="s">
        <v>79</v>
      </c>
      <c r="C11" s="2" t="s">
        <v>80</v>
      </c>
      <c r="D11" s="2" t="s">
        <v>39</v>
      </c>
      <c r="E11" s="2">
        <v>28</v>
      </c>
      <c r="F11" s="2">
        <v>17</v>
      </c>
      <c r="G11" s="2">
        <v>17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213</v>
      </c>
      <c r="N11" s="2">
        <v>1121</v>
      </c>
      <c r="O11" s="2">
        <v>5.26</v>
      </c>
      <c r="P11" s="2">
        <v>2</v>
      </c>
      <c r="Q11" s="2">
        <v>72</v>
      </c>
      <c r="R11" s="2">
        <v>59</v>
      </c>
      <c r="S11" s="2">
        <v>395</v>
      </c>
      <c r="T11" s="2">
        <v>6.69</v>
      </c>
      <c r="U11" s="2">
        <v>5</v>
      </c>
      <c r="V11" s="2">
        <v>5</v>
      </c>
      <c r="W11" s="2">
        <v>3</v>
      </c>
      <c r="X11" s="2">
        <v>7</v>
      </c>
      <c r="Y11" s="2">
        <v>1</v>
      </c>
      <c r="Z11" s="2"/>
      <c r="AA11" s="2">
        <v>190</v>
      </c>
      <c r="AB11" s="2">
        <v>248.6</v>
      </c>
      <c r="AC11" s="2">
        <v>257.60000000000002</v>
      </c>
      <c r="AD11" s="2">
        <v>219.1</v>
      </c>
      <c r="AE11" s="2">
        <v>46</v>
      </c>
      <c r="AF11" s="2">
        <v>11</v>
      </c>
      <c r="AG11" s="2">
        <v>26</v>
      </c>
    </row>
    <row r="12" spans="1:33">
      <c r="A12" s="1">
        <v>34</v>
      </c>
      <c r="B12" s="2" t="s">
        <v>91</v>
      </c>
      <c r="C12" s="2" t="s">
        <v>67</v>
      </c>
      <c r="D12" s="2" t="s">
        <v>39</v>
      </c>
      <c r="E12" s="2">
        <v>26</v>
      </c>
      <c r="F12" s="2">
        <v>14</v>
      </c>
      <c r="G12" s="2">
        <v>14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210</v>
      </c>
      <c r="N12" s="2">
        <v>814</v>
      </c>
      <c r="O12" s="2">
        <v>3.88</v>
      </c>
      <c r="P12" s="2">
        <v>7</v>
      </c>
      <c r="Q12" s="2">
        <v>75</v>
      </c>
      <c r="R12" s="2">
        <v>60</v>
      </c>
      <c r="S12" s="2">
        <v>441</v>
      </c>
      <c r="T12" s="2">
        <v>7.35</v>
      </c>
      <c r="U12" s="2">
        <v>2</v>
      </c>
      <c r="V12" s="2">
        <v>0</v>
      </c>
      <c r="W12" s="2">
        <v>0</v>
      </c>
      <c r="X12" s="2">
        <v>9</v>
      </c>
      <c r="Y12" s="2"/>
      <c r="Z12" s="2"/>
      <c r="AA12" s="2">
        <v>180</v>
      </c>
      <c r="AB12" s="2">
        <v>239.5</v>
      </c>
      <c r="AC12" s="2">
        <v>245.5</v>
      </c>
      <c r="AD12" s="2">
        <v>209.5</v>
      </c>
      <c r="AE12" s="2">
        <v>37</v>
      </c>
      <c r="AF12" s="2">
        <v>14</v>
      </c>
      <c r="AG12" s="2">
        <v>34</v>
      </c>
    </row>
    <row r="13" spans="1:33">
      <c r="A13" s="1">
        <v>21</v>
      </c>
      <c r="B13" s="2" t="s">
        <v>72</v>
      </c>
      <c r="C13" s="2" t="s">
        <v>45</v>
      </c>
      <c r="D13" s="2" t="s">
        <v>39</v>
      </c>
      <c r="E13" s="2">
        <v>27</v>
      </c>
      <c r="F13" s="2">
        <v>17</v>
      </c>
      <c r="G13" s="2">
        <v>17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264</v>
      </c>
      <c r="N13" s="2">
        <v>1173</v>
      </c>
      <c r="O13" s="2">
        <v>4.4400000000000004</v>
      </c>
      <c r="P13" s="2">
        <v>8</v>
      </c>
      <c r="Q13" s="2">
        <v>56</v>
      </c>
      <c r="R13" s="2">
        <v>39</v>
      </c>
      <c r="S13" s="2">
        <v>295</v>
      </c>
      <c r="T13" s="2">
        <v>7.56</v>
      </c>
      <c r="U13" s="2">
        <v>2</v>
      </c>
      <c r="V13" s="2">
        <v>4</v>
      </c>
      <c r="W13" s="2">
        <v>4</v>
      </c>
      <c r="X13" s="2">
        <v>10</v>
      </c>
      <c r="Y13" s="2"/>
      <c r="Z13" s="2"/>
      <c r="AA13" s="2">
        <v>199</v>
      </c>
      <c r="AB13" s="2">
        <v>237.8</v>
      </c>
      <c r="AC13" s="2">
        <v>247.8</v>
      </c>
      <c r="AD13" s="2">
        <v>218.3</v>
      </c>
      <c r="AE13" s="2">
        <v>55</v>
      </c>
      <c r="AF13" s="2">
        <v>9</v>
      </c>
      <c r="AG13" s="2">
        <v>21</v>
      </c>
    </row>
    <row r="14" spans="1:33">
      <c r="A14" s="1">
        <v>56</v>
      </c>
      <c r="B14" s="2" t="s">
        <v>122</v>
      </c>
      <c r="C14" s="2" t="s">
        <v>99</v>
      </c>
      <c r="D14" s="2" t="s">
        <v>39</v>
      </c>
      <c r="E14" s="2">
        <v>27</v>
      </c>
      <c r="F14" s="2">
        <v>16</v>
      </c>
      <c r="G14" s="2">
        <v>9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189</v>
      </c>
      <c r="N14" s="2">
        <v>668</v>
      </c>
      <c r="O14" s="2">
        <v>3.53</v>
      </c>
      <c r="P14" s="2">
        <v>3</v>
      </c>
      <c r="Q14" s="2">
        <v>83</v>
      </c>
      <c r="R14" s="2">
        <v>73</v>
      </c>
      <c r="S14" s="2">
        <v>523</v>
      </c>
      <c r="T14" s="2">
        <v>7.16</v>
      </c>
      <c r="U14" s="2">
        <v>3</v>
      </c>
      <c r="V14" s="2">
        <v>0</v>
      </c>
      <c r="W14" s="2">
        <v>0</v>
      </c>
      <c r="X14" s="2">
        <v>6</v>
      </c>
      <c r="Y14" s="2"/>
      <c r="Z14" s="2"/>
      <c r="AA14" s="2">
        <v>153</v>
      </c>
      <c r="AB14" s="2">
        <v>226.1</v>
      </c>
      <c r="AC14" s="2">
        <v>233.1</v>
      </c>
      <c r="AD14" s="2">
        <v>190.6</v>
      </c>
      <c r="AE14" s="2">
        <v>12</v>
      </c>
      <c r="AF14" s="2">
        <v>20</v>
      </c>
      <c r="AG14" s="2">
        <v>56</v>
      </c>
    </row>
    <row r="15" spans="1:33">
      <c r="A15" s="1">
        <v>18</v>
      </c>
      <c r="B15" s="2" t="s">
        <v>68</v>
      </c>
      <c r="C15" s="2" t="s">
        <v>69</v>
      </c>
      <c r="D15" s="2" t="s">
        <v>39</v>
      </c>
      <c r="E15" s="2">
        <v>27</v>
      </c>
      <c r="F15" s="2">
        <v>17</v>
      </c>
      <c r="G15" s="2">
        <v>9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262</v>
      </c>
      <c r="N15" s="2">
        <v>1066</v>
      </c>
      <c r="O15" s="2">
        <v>4.07</v>
      </c>
      <c r="P15" s="2">
        <v>17</v>
      </c>
      <c r="Q15" s="2">
        <v>16</v>
      </c>
      <c r="R15" s="2">
        <v>12</v>
      </c>
      <c r="S15" s="2">
        <v>73</v>
      </c>
      <c r="T15" s="2">
        <v>6.08</v>
      </c>
      <c r="U15" s="2">
        <v>0</v>
      </c>
      <c r="V15" s="2">
        <v>3</v>
      </c>
      <c r="W15" s="2">
        <v>2</v>
      </c>
      <c r="X15" s="2">
        <v>17</v>
      </c>
      <c r="Y15" s="2">
        <v>1</v>
      </c>
      <c r="Z15" s="2"/>
      <c r="AA15" s="2">
        <v>214</v>
      </c>
      <c r="AB15" s="2">
        <v>225.9</v>
      </c>
      <c r="AC15" s="2">
        <v>230.9</v>
      </c>
      <c r="AD15" s="2">
        <v>219.9</v>
      </c>
      <c r="AE15" s="2">
        <v>69</v>
      </c>
      <c r="AF15" s="2">
        <v>7</v>
      </c>
      <c r="AG15" s="2">
        <v>18</v>
      </c>
    </row>
    <row r="16" spans="1:33">
      <c r="A16" s="1">
        <v>31</v>
      </c>
      <c r="B16" s="2" t="s">
        <v>86</v>
      </c>
      <c r="C16" s="2" t="s">
        <v>87</v>
      </c>
      <c r="D16" s="2" t="s">
        <v>39</v>
      </c>
      <c r="E16" s="2">
        <v>24</v>
      </c>
      <c r="F16" s="2">
        <v>17</v>
      </c>
      <c r="G16" s="2">
        <v>17</v>
      </c>
      <c r="H16" s="2">
        <v>1</v>
      </c>
      <c r="I16" s="2">
        <v>1</v>
      </c>
      <c r="J16" s="2">
        <v>4</v>
      </c>
      <c r="K16" s="2">
        <v>0</v>
      </c>
      <c r="L16" s="2">
        <v>0</v>
      </c>
      <c r="M16" s="2">
        <v>272</v>
      </c>
      <c r="N16" s="2">
        <v>1038</v>
      </c>
      <c r="O16" s="2">
        <v>3.82</v>
      </c>
      <c r="P16" s="2">
        <v>7</v>
      </c>
      <c r="Q16" s="2">
        <v>53</v>
      </c>
      <c r="R16" s="2">
        <v>41</v>
      </c>
      <c r="S16" s="2">
        <v>229</v>
      </c>
      <c r="T16" s="2">
        <v>5.59</v>
      </c>
      <c r="U16" s="2">
        <v>3</v>
      </c>
      <c r="V16" s="2">
        <v>3</v>
      </c>
      <c r="W16" s="2">
        <v>2</v>
      </c>
      <c r="X16" s="2">
        <v>10</v>
      </c>
      <c r="Y16" s="2"/>
      <c r="Z16" s="2"/>
      <c r="AA16" s="2">
        <v>183</v>
      </c>
      <c r="AB16" s="2">
        <v>223.9</v>
      </c>
      <c r="AC16" s="2">
        <v>231.9</v>
      </c>
      <c r="AD16" s="2">
        <v>203.4</v>
      </c>
      <c r="AE16" s="2">
        <v>40</v>
      </c>
      <c r="AF16" s="2">
        <v>12</v>
      </c>
      <c r="AG16" s="2">
        <v>31</v>
      </c>
    </row>
    <row r="17" spans="1:33">
      <c r="A17" s="1">
        <v>22</v>
      </c>
      <c r="B17" s="2" t="s">
        <v>73</v>
      </c>
      <c r="C17" s="2" t="s">
        <v>59</v>
      </c>
      <c r="D17" s="2" t="s">
        <v>39</v>
      </c>
      <c r="E17" s="2">
        <v>25</v>
      </c>
      <c r="F17" s="2">
        <v>17</v>
      </c>
      <c r="G17" s="2">
        <v>15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259</v>
      </c>
      <c r="N17" s="2">
        <v>1269</v>
      </c>
      <c r="O17" s="2">
        <v>4.9000000000000004</v>
      </c>
      <c r="P17" s="2">
        <v>11</v>
      </c>
      <c r="Q17" s="2">
        <v>26</v>
      </c>
      <c r="R17" s="2">
        <v>20</v>
      </c>
      <c r="S17" s="2">
        <v>78</v>
      </c>
      <c r="T17" s="2">
        <v>3.9</v>
      </c>
      <c r="U17" s="2">
        <v>0</v>
      </c>
      <c r="V17" s="2">
        <v>2</v>
      </c>
      <c r="W17" s="2">
        <v>2</v>
      </c>
      <c r="X17" s="2">
        <v>11</v>
      </c>
      <c r="Y17" s="2"/>
      <c r="Z17" s="2"/>
      <c r="AA17" s="2">
        <v>197</v>
      </c>
      <c r="AB17" s="2">
        <v>216.7</v>
      </c>
      <c r="AC17" s="2">
        <v>221.7</v>
      </c>
      <c r="AD17" s="2">
        <v>206.7</v>
      </c>
      <c r="AE17" s="2">
        <v>53</v>
      </c>
      <c r="AF17" s="2">
        <v>10</v>
      </c>
      <c r="AG17" s="2">
        <v>22</v>
      </c>
    </row>
    <row r="18" spans="1:33">
      <c r="A18" s="1">
        <v>54</v>
      </c>
      <c r="B18" s="2" t="s">
        <v>119</v>
      </c>
      <c r="C18" s="2" t="s">
        <v>78</v>
      </c>
      <c r="D18" s="2" t="s">
        <v>39</v>
      </c>
      <c r="E18" s="2">
        <v>27</v>
      </c>
      <c r="F18" s="2">
        <v>15</v>
      </c>
      <c r="G18" s="2">
        <v>13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223</v>
      </c>
      <c r="N18" s="2">
        <v>897</v>
      </c>
      <c r="O18" s="2">
        <v>4.0199999999999996</v>
      </c>
      <c r="P18" s="2">
        <v>2</v>
      </c>
      <c r="Q18" s="2">
        <v>77</v>
      </c>
      <c r="R18" s="2">
        <v>57</v>
      </c>
      <c r="S18" s="2">
        <v>490</v>
      </c>
      <c r="T18" s="2">
        <v>8.6</v>
      </c>
      <c r="U18" s="2">
        <v>2</v>
      </c>
      <c r="V18" s="2">
        <v>4</v>
      </c>
      <c r="W18" s="2">
        <v>4</v>
      </c>
      <c r="X18" s="2">
        <v>4</v>
      </c>
      <c r="Y18" s="2"/>
      <c r="Z18" s="2"/>
      <c r="AA18" s="2">
        <v>155</v>
      </c>
      <c r="AB18" s="2">
        <v>211.7</v>
      </c>
      <c r="AC18" s="2">
        <v>221.7</v>
      </c>
      <c r="AD18" s="2">
        <v>183.2</v>
      </c>
      <c r="AE18" s="2">
        <v>14</v>
      </c>
      <c r="AF18" s="2">
        <v>18</v>
      </c>
      <c r="AG18" s="2">
        <v>54</v>
      </c>
    </row>
    <row r="19" spans="1:33">
      <c r="A19" s="1">
        <v>43</v>
      </c>
      <c r="B19" s="2" t="s">
        <v>104</v>
      </c>
      <c r="C19" s="2" t="s">
        <v>85</v>
      </c>
      <c r="D19" s="2" t="s">
        <v>39</v>
      </c>
      <c r="E19" s="2">
        <v>23</v>
      </c>
      <c r="F19" s="2">
        <v>17</v>
      </c>
      <c r="G19" s="2">
        <v>12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220</v>
      </c>
      <c r="N19" s="2">
        <v>1125</v>
      </c>
      <c r="O19" s="2">
        <v>5.1100000000000003</v>
      </c>
      <c r="P19" s="2">
        <v>5</v>
      </c>
      <c r="Q19" s="2">
        <v>45</v>
      </c>
      <c r="R19" s="2">
        <v>35</v>
      </c>
      <c r="S19" s="2">
        <v>316</v>
      </c>
      <c r="T19" s="2">
        <v>9.0299999999999994</v>
      </c>
      <c r="U19" s="2">
        <v>0</v>
      </c>
      <c r="V19" s="2">
        <v>5</v>
      </c>
      <c r="W19" s="2">
        <v>3</v>
      </c>
      <c r="X19" s="2">
        <v>5</v>
      </c>
      <c r="Y19" s="2">
        <v>1</v>
      </c>
      <c r="Z19" s="2"/>
      <c r="AA19" s="2">
        <v>170</v>
      </c>
      <c r="AB19" s="2">
        <v>205.1</v>
      </c>
      <c r="AC19" s="2">
        <v>214.1</v>
      </c>
      <c r="AD19" s="2">
        <v>187.6</v>
      </c>
      <c r="AE19" s="2">
        <v>28</v>
      </c>
      <c r="AF19" s="2">
        <v>16</v>
      </c>
      <c r="AG19" s="2">
        <v>43</v>
      </c>
    </row>
    <row r="20" spans="1:33">
      <c r="A20" s="1">
        <v>38</v>
      </c>
      <c r="B20" s="2" t="s">
        <v>97</v>
      </c>
      <c r="C20" s="2" t="s">
        <v>93</v>
      </c>
      <c r="D20" s="2" t="s">
        <v>39</v>
      </c>
      <c r="E20" s="2">
        <v>22</v>
      </c>
      <c r="F20" s="2">
        <v>15</v>
      </c>
      <c r="G20" s="2">
        <v>11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228</v>
      </c>
      <c r="N20" s="2">
        <v>1050</v>
      </c>
      <c r="O20" s="2">
        <v>4.6100000000000003</v>
      </c>
      <c r="P20" s="2">
        <v>9</v>
      </c>
      <c r="Q20" s="2">
        <v>35</v>
      </c>
      <c r="R20" s="2">
        <v>27</v>
      </c>
      <c r="S20" s="2">
        <v>165</v>
      </c>
      <c r="T20" s="2">
        <v>6.11</v>
      </c>
      <c r="U20" s="2">
        <v>0</v>
      </c>
      <c r="V20" s="2">
        <v>0</v>
      </c>
      <c r="W20" s="2">
        <v>0</v>
      </c>
      <c r="X20" s="2">
        <v>9</v>
      </c>
      <c r="Y20" s="2"/>
      <c r="Z20" s="2"/>
      <c r="AA20" s="2">
        <v>176</v>
      </c>
      <c r="AB20" s="2">
        <v>202.5</v>
      </c>
      <c r="AC20" s="2">
        <v>208.5</v>
      </c>
      <c r="AD20" s="2">
        <v>189</v>
      </c>
      <c r="AE20" s="2">
        <v>33</v>
      </c>
      <c r="AF20" s="2">
        <v>15</v>
      </c>
      <c r="AG20" s="2">
        <v>38</v>
      </c>
    </row>
    <row r="21" spans="1:33">
      <c r="A21" s="1">
        <v>55</v>
      </c>
      <c r="B21" s="2" t="s">
        <v>120</v>
      </c>
      <c r="C21" s="2" t="s">
        <v>121</v>
      </c>
      <c r="D21" s="2" t="s">
        <v>39</v>
      </c>
      <c r="E21" s="2">
        <v>27</v>
      </c>
      <c r="F21" s="2">
        <v>13</v>
      </c>
      <c r="G21" s="2">
        <v>13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183</v>
      </c>
      <c r="N21" s="2">
        <v>782</v>
      </c>
      <c r="O21" s="2">
        <v>4.2699999999999996</v>
      </c>
      <c r="P21" s="2">
        <v>7</v>
      </c>
      <c r="Q21" s="2">
        <v>58</v>
      </c>
      <c r="R21" s="2">
        <v>46</v>
      </c>
      <c r="S21" s="2">
        <v>300</v>
      </c>
      <c r="T21" s="2">
        <v>6.52</v>
      </c>
      <c r="U21" s="2">
        <v>1</v>
      </c>
      <c r="V21" s="2">
        <v>3</v>
      </c>
      <c r="W21" s="2">
        <v>1</v>
      </c>
      <c r="X21" s="2">
        <v>8</v>
      </c>
      <c r="Y21" s="2"/>
      <c r="Z21" s="2"/>
      <c r="AA21" s="2">
        <v>154</v>
      </c>
      <c r="AB21" s="2">
        <v>200.2</v>
      </c>
      <c r="AC21" s="2">
        <v>207.2</v>
      </c>
      <c r="AD21" s="2">
        <v>177.2</v>
      </c>
      <c r="AE21" s="2">
        <v>13</v>
      </c>
      <c r="AF21" s="2">
        <v>19</v>
      </c>
      <c r="AG21" s="2">
        <v>55</v>
      </c>
    </row>
    <row r="22" spans="1:33">
      <c r="A22" s="1">
        <v>78</v>
      </c>
      <c r="B22" s="2" t="s">
        <v>147</v>
      </c>
      <c r="C22" s="2" t="s">
        <v>35</v>
      </c>
      <c r="D22" s="2" t="s">
        <v>39</v>
      </c>
      <c r="E22" s="2">
        <v>30</v>
      </c>
      <c r="F22" s="2">
        <v>17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72</v>
      </c>
      <c r="N22" s="2">
        <v>291</v>
      </c>
      <c r="O22" s="2">
        <v>4.04</v>
      </c>
      <c r="P22" s="2">
        <v>1</v>
      </c>
      <c r="Q22" s="2">
        <v>71</v>
      </c>
      <c r="R22" s="2">
        <v>56</v>
      </c>
      <c r="S22" s="2">
        <v>512</v>
      </c>
      <c r="T22" s="2">
        <v>9.14</v>
      </c>
      <c r="U22" s="2">
        <v>9</v>
      </c>
      <c r="V22" s="2">
        <v>1</v>
      </c>
      <c r="W22" s="2">
        <v>1</v>
      </c>
      <c r="X22" s="2">
        <v>10</v>
      </c>
      <c r="Y22" s="2">
        <v>1</v>
      </c>
      <c r="Z22" s="2"/>
      <c r="AA22" s="2">
        <v>140</v>
      </c>
      <c r="AB22" s="2">
        <v>196.3</v>
      </c>
      <c r="AC22" s="2">
        <v>203.3</v>
      </c>
      <c r="AD22" s="2">
        <v>168.3</v>
      </c>
      <c r="AE22" s="2"/>
      <c r="AF22" s="2">
        <v>24</v>
      </c>
      <c r="AG22" s="2">
        <v>78</v>
      </c>
    </row>
    <row r="23" spans="1:33">
      <c r="A23" s="1">
        <v>69</v>
      </c>
      <c r="B23" s="2" t="s">
        <v>138</v>
      </c>
      <c r="C23" s="2" t="s">
        <v>69</v>
      </c>
      <c r="D23" s="2" t="s">
        <v>39</v>
      </c>
      <c r="E23" s="2">
        <v>23</v>
      </c>
      <c r="F23" s="2">
        <v>14</v>
      </c>
      <c r="G23" s="2">
        <v>8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99</v>
      </c>
      <c r="N23" s="2">
        <v>542</v>
      </c>
      <c r="O23" s="2">
        <v>5.47</v>
      </c>
      <c r="P23" s="2">
        <v>5</v>
      </c>
      <c r="Q23" s="2">
        <v>70</v>
      </c>
      <c r="R23" s="2">
        <v>48</v>
      </c>
      <c r="S23" s="2">
        <v>389</v>
      </c>
      <c r="T23" s="2">
        <v>8.1</v>
      </c>
      <c r="U23" s="2">
        <v>3</v>
      </c>
      <c r="V23" s="2">
        <v>1</v>
      </c>
      <c r="W23" s="2">
        <v>0</v>
      </c>
      <c r="X23" s="2">
        <v>8</v>
      </c>
      <c r="Y23" s="2">
        <v>1</v>
      </c>
      <c r="Z23" s="2"/>
      <c r="AA23" s="2">
        <v>143</v>
      </c>
      <c r="AB23" s="2">
        <v>191.1</v>
      </c>
      <c r="AC23" s="2">
        <v>197.1</v>
      </c>
      <c r="AD23" s="2">
        <v>167.1</v>
      </c>
      <c r="AE23" s="2">
        <v>3</v>
      </c>
      <c r="AF23" s="2">
        <v>23</v>
      </c>
      <c r="AG23" s="2">
        <v>69</v>
      </c>
    </row>
    <row r="24" spans="1:33">
      <c r="A24" s="1">
        <v>44</v>
      </c>
      <c r="B24" s="2" t="s">
        <v>105</v>
      </c>
      <c r="C24" s="2" t="s">
        <v>65</v>
      </c>
      <c r="D24" s="2" t="s">
        <v>39</v>
      </c>
      <c r="E24" s="2">
        <v>27</v>
      </c>
      <c r="F24" s="2">
        <v>15</v>
      </c>
      <c r="G24" s="2">
        <v>14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231</v>
      </c>
      <c r="N24" s="2">
        <v>876</v>
      </c>
      <c r="O24" s="2">
        <v>3.79</v>
      </c>
      <c r="P24" s="2">
        <v>12</v>
      </c>
      <c r="Q24" s="2">
        <v>23</v>
      </c>
      <c r="R24" s="2">
        <v>17</v>
      </c>
      <c r="S24" s="2">
        <v>92</v>
      </c>
      <c r="T24" s="2">
        <v>5.41</v>
      </c>
      <c r="U24" s="2">
        <v>0</v>
      </c>
      <c r="V24" s="2">
        <v>0</v>
      </c>
      <c r="W24" s="2">
        <v>0</v>
      </c>
      <c r="X24" s="2">
        <v>12</v>
      </c>
      <c r="Y24" s="2"/>
      <c r="Z24" s="2"/>
      <c r="AA24" s="2">
        <v>169</v>
      </c>
      <c r="AB24" s="2">
        <v>185.8</v>
      </c>
      <c r="AC24" s="2">
        <v>188.8</v>
      </c>
      <c r="AD24" s="2">
        <v>177.3</v>
      </c>
      <c r="AE24" s="2">
        <v>27</v>
      </c>
      <c r="AF24" s="2">
        <v>17</v>
      </c>
      <c r="AG24" s="2">
        <v>44</v>
      </c>
    </row>
    <row r="25" spans="1:33">
      <c r="A25" s="1">
        <v>97</v>
      </c>
      <c r="B25" s="2" t="s">
        <v>167</v>
      </c>
      <c r="C25" s="2" t="s">
        <v>50</v>
      </c>
      <c r="D25" s="2" t="s">
        <v>39</v>
      </c>
      <c r="E25" s="2">
        <v>25</v>
      </c>
      <c r="F25" s="2">
        <v>16</v>
      </c>
      <c r="G25" s="2">
        <v>16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177</v>
      </c>
      <c r="N25" s="2">
        <v>819</v>
      </c>
      <c r="O25" s="2">
        <v>4.63</v>
      </c>
      <c r="P25" s="2">
        <v>5</v>
      </c>
      <c r="Q25" s="2">
        <v>52</v>
      </c>
      <c r="R25" s="2">
        <v>38</v>
      </c>
      <c r="S25" s="2">
        <v>280</v>
      </c>
      <c r="T25" s="2">
        <v>7.37</v>
      </c>
      <c r="U25" s="2">
        <v>1</v>
      </c>
      <c r="V25" s="2">
        <v>3</v>
      </c>
      <c r="W25" s="2">
        <v>3</v>
      </c>
      <c r="X25" s="2">
        <v>6</v>
      </c>
      <c r="Y25" s="2"/>
      <c r="Z25" s="2"/>
      <c r="AA25" s="2">
        <v>140</v>
      </c>
      <c r="AB25" s="2">
        <v>177.9</v>
      </c>
      <c r="AC25" s="2">
        <v>186.9</v>
      </c>
      <c r="AD25" s="2">
        <v>158.9</v>
      </c>
      <c r="AE25" s="2"/>
      <c r="AF25" s="2">
        <v>25</v>
      </c>
      <c r="AG25" s="2"/>
    </row>
    <row r="26" spans="1:33">
      <c r="A26" s="1">
        <v>66</v>
      </c>
      <c r="B26" s="2" t="s">
        <v>133</v>
      </c>
      <c r="C26" s="2" t="s">
        <v>107</v>
      </c>
      <c r="D26" s="2" t="s">
        <v>39</v>
      </c>
      <c r="E26" s="2">
        <v>25</v>
      </c>
      <c r="F26" s="2">
        <v>16</v>
      </c>
      <c r="G26" s="2">
        <v>16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201</v>
      </c>
      <c r="N26" s="2">
        <v>801</v>
      </c>
      <c r="O26" s="2">
        <v>3.99</v>
      </c>
      <c r="P26" s="2">
        <v>5</v>
      </c>
      <c r="Q26" s="2">
        <v>40</v>
      </c>
      <c r="R26" s="2">
        <v>34</v>
      </c>
      <c r="S26" s="2">
        <v>316</v>
      </c>
      <c r="T26" s="2">
        <v>9.2899999999999991</v>
      </c>
      <c r="U26" s="2">
        <v>1</v>
      </c>
      <c r="V26" s="2">
        <v>2</v>
      </c>
      <c r="W26" s="2">
        <v>2</v>
      </c>
      <c r="X26" s="2">
        <v>6</v>
      </c>
      <c r="Y26" s="2"/>
      <c r="Z26" s="2"/>
      <c r="AA26" s="2">
        <v>144</v>
      </c>
      <c r="AB26" s="2">
        <v>177.7</v>
      </c>
      <c r="AC26" s="2">
        <v>185.7</v>
      </c>
      <c r="AD26" s="2">
        <v>160.69999999999999</v>
      </c>
      <c r="AE26" s="2">
        <v>3</v>
      </c>
      <c r="AF26" s="2">
        <v>21</v>
      </c>
      <c r="AG26" s="2">
        <v>66</v>
      </c>
    </row>
    <row r="27" spans="1:33">
      <c r="A27" s="1">
        <v>98</v>
      </c>
      <c r="B27" s="2" t="s">
        <v>168</v>
      </c>
      <c r="C27" s="2" t="s">
        <v>57</v>
      </c>
      <c r="D27" s="2" t="s">
        <v>39</v>
      </c>
      <c r="E27" s="2">
        <v>30</v>
      </c>
      <c r="F27" s="2">
        <v>16</v>
      </c>
      <c r="G27" s="2">
        <v>14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181</v>
      </c>
      <c r="N27" s="2">
        <v>891</v>
      </c>
      <c r="O27" s="2">
        <v>4.92</v>
      </c>
      <c r="P27" s="2">
        <v>3</v>
      </c>
      <c r="Q27" s="2">
        <v>42</v>
      </c>
      <c r="R27" s="2">
        <v>31</v>
      </c>
      <c r="S27" s="2">
        <v>202</v>
      </c>
      <c r="T27" s="2">
        <v>6.52</v>
      </c>
      <c r="U27" s="2">
        <v>2</v>
      </c>
      <c r="V27" s="2">
        <v>1</v>
      </c>
      <c r="W27" s="2">
        <v>1</v>
      </c>
      <c r="X27" s="2">
        <v>5</v>
      </c>
      <c r="Y27" s="2"/>
      <c r="Z27" s="2"/>
      <c r="AA27" s="2">
        <v>137</v>
      </c>
      <c r="AB27" s="2">
        <v>168.3</v>
      </c>
      <c r="AC27" s="2">
        <v>175.3</v>
      </c>
      <c r="AD27" s="2">
        <v>152.80000000000001</v>
      </c>
      <c r="AE27" s="2"/>
      <c r="AF27" s="2">
        <v>27</v>
      </c>
      <c r="AG27" s="2"/>
    </row>
    <row r="28" spans="1:33">
      <c r="A28" s="1">
        <v>96</v>
      </c>
      <c r="B28" s="2" t="s">
        <v>166</v>
      </c>
      <c r="C28" s="2" t="s">
        <v>80</v>
      </c>
      <c r="D28" s="2" t="s">
        <v>39</v>
      </c>
      <c r="E28" s="2">
        <v>24</v>
      </c>
      <c r="F28" s="2">
        <v>17</v>
      </c>
      <c r="G28" s="2">
        <v>3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186</v>
      </c>
      <c r="N28" s="2">
        <v>770</v>
      </c>
      <c r="O28" s="2">
        <v>4.1399999999999997</v>
      </c>
      <c r="P28" s="2">
        <v>7</v>
      </c>
      <c r="Q28" s="2">
        <v>43</v>
      </c>
      <c r="R28" s="2">
        <v>28</v>
      </c>
      <c r="S28" s="2">
        <v>206</v>
      </c>
      <c r="T28" s="2">
        <v>7.36</v>
      </c>
      <c r="U28" s="2">
        <v>0</v>
      </c>
      <c r="V28" s="2">
        <v>1</v>
      </c>
      <c r="W28" s="2">
        <v>0</v>
      </c>
      <c r="X28" s="2">
        <v>7</v>
      </c>
      <c r="Y28" s="2"/>
      <c r="Z28" s="2"/>
      <c r="AA28" s="2">
        <v>140</v>
      </c>
      <c r="AB28" s="2">
        <v>167.6</v>
      </c>
      <c r="AC28" s="2">
        <v>173.6</v>
      </c>
      <c r="AD28" s="2">
        <v>153.6</v>
      </c>
      <c r="AE28" s="2"/>
      <c r="AF28" s="2">
        <v>26</v>
      </c>
      <c r="AG28" s="2"/>
    </row>
    <row r="29" spans="1:33">
      <c r="A29" s="1">
        <v>100</v>
      </c>
      <c r="B29" s="2" t="s">
        <v>170</v>
      </c>
      <c r="C29" s="2" t="s">
        <v>158</v>
      </c>
      <c r="D29" s="2" t="s">
        <v>39</v>
      </c>
      <c r="E29" s="2">
        <v>22</v>
      </c>
      <c r="F29" s="2">
        <v>13</v>
      </c>
      <c r="G29" s="2">
        <v>13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220</v>
      </c>
      <c r="N29" s="2">
        <v>939</v>
      </c>
      <c r="O29" s="2">
        <v>4.2699999999999996</v>
      </c>
      <c r="P29" s="2">
        <v>4</v>
      </c>
      <c r="Q29" s="2">
        <v>39</v>
      </c>
      <c r="R29" s="2">
        <v>30</v>
      </c>
      <c r="S29" s="2">
        <v>165</v>
      </c>
      <c r="T29" s="2">
        <v>5.5</v>
      </c>
      <c r="U29" s="2">
        <v>1</v>
      </c>
      <c r="V29" s="2">
        <v>4</v>
      </c>
      <c r="W29" s="2">
        <v>2</v>
      </c>
      <c r="X29" s="2">
        <v>5</v>
      </c>
      <c r="Y29" s="2"/>
      <c r="Z29" s="2"/>
      <c r="AA29" s="2">
        <v>136</v>
      </c>
      <c r="AB29" s="2">
        <v>166.4</v>
      </c>
      <c r="AC29" s="2">
        <v>174.4</v>
      </c>
      <c r="AD29" s="2">
        <v>151.4</v>
      </c>
      <c r="AE29" s="2"/>
      <c r="AF29" s="2">
        <v>29</v>
      </c>
      <c r="AG29" s="2"/>
    </row>
    <row r="30" spans="1:33">
      <c r="A30" s="1">
        <v>107</v>
      </c>
      <c r="B30" s="2" t="s">
        <v>177</v>
      </c>
      <c r="C30" s="2" t="s">
        <v>95</v>
      </c>
      <c r="D30" s="2" t="s">
        <v>39</v>
      </c>
      <c r="E30" s="2">
        <v>24</v>
      </c>
      <c r="F30" s="2">
        <v>15</v>
      </c>
      <c r="G30" s="2">
        <v>6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149</v>
      </c>
      <c r="N30" s="2">
        <v>546</v>
      </c>
      <c r="O30" s="2">
        <v>3.66</v>
      </c>
      <c r="P30" s="2">
        <v>3</v>
      </c>
      <c r="Q30" s="2">
        <v>58</v>
      </c>
      <c r="R30" s="2">
        <v>46</v>
      </c>
      <c r="S30" s="2">
        <v>353</v>
      </c>
      <c r="T30" s="2">
        <v>7.67</v>
      </c>
      <c r="U30" s="2">
        <v>2</v>
      </c>
      <c r="V30" s="2">
        <v>1</v>
      </c>
      <c r="W30" s="2">
        <v>0</v>
      </c>
      <c r="X30" s="2">
        <v>5</v>
      </c>
      <c r="Y30" s="2"/>
      <c r="Z30" s="2"/>
      <c r="AA30" s="2">
        <v>120</v>
      </c>
      <c r="AB30" s="2">
        <v>165.9</v>
      </c>
      <c r="AC30" s="2">
        <v>171.9</v>
      </c>
      <c r="AD30" s="2">
        <v>142.9</v>
      </c>
      <c r="AE30" s="2"/>
      <c r="AF30" s="2">
        <v>35</v>
      </c>
      <c r="AG30" s="2"/>
    </row>
    <row r="31" spans="1:33">
      <c r="A31" s="1">
        <v>67</v>
      </c>
      <c r="B31" s="2" t="s">
        <v>134</v>
      </c>
      <c r="C31" s="2" t="s">
        <v>135</v>
      </c>
      <c r="D31" s="2" t="s">
        <v>39</v>
      </c>
      <c r="E31" s="2">
        <v>22</v>
      </c>
      <c r="F31" s="2">
        <v>16</v>
      </c>
      <c r="G31" s="2">
        <v>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210</v>
      </c>
      <c r="N31" s="2">
        <v>1035</v>
      </c>
      <c r="O31" s="2">
        <v>4.93</v>
      </c>
      <c r="P31" s="2">
        <v>3</v>
      </c>
      <c r="Q31" s="2">
        <v>17</v>
      </c>
      <c r="R31" s="2">
        <v>16</v>
      </c>
      <c r="S31" s="2">
        <v>139</v>
      </c>
      <c r="T31" s="2">
        <v>8.69</v>
      </c>
      <c r="U31" s="2">
        <v>1</v>
      </c>
      <c r="V31" s="2">
        <v>0</v>
      </c>
      <c r="W31" s="2">
        <v>0</v>
      </c>
      <c r="X31" s="2">
        <v>4</v>
      </c>
      <c r="Y31" s="2">
        <v>1</v>
      </c>
      <c r="Z31" s="2"/>
      <c r="AA31" s="2">
        <v>143</v>
      </c>
      <c r="AB31" s="2">
        <v>159.4</v>
      </c>
      <c r="AC31" s="2">
        <v>165.4</v>
      </c>
      <c r="AD31" s="2">
        <v>151.4</v>
      </c>
      <c r="AE31" s="2">
        <v>3</v>
      </c>
      <c r="AF31" s="2">
        <v>22</v>
      </c>
      <c r="AG31" s="2">
        <v>67</v>
      </c>
    </row>
    <row r="32" spans="1:33">
      <c r="A32" s="1">
        <v>99</v>
      </c>
      <c r="B32" s="2" t="s">
        <v>169</v>
      </c>
      <c r="C32" s="2" t="s">
        <v>41</v>
      </c>
      <c r="D32" s="2" t="s">
        <v>39</v>
      </c>
      <c r="E32" s="2">
        <v>27</v>
      </c>
      <c r="F32" s="2">
        <v>16</v>
      </c>
      <c r="G32" s="2">
        <v>7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176</v>
      </c>
      <c r="N32" s="2">
        <v>860</v>
      </c>
      <c r="O32" s="2">
        <v>4.8899999999999997</v>
      </c>
      <c r="P32" s="2">
        <v>5</v>
      </c>
      <c r="Q32" s="2">
        <v>37</v>
      </c>
      <c r="R32" s="2">
        <v>22</v>
      </c>
      <c r="S32" s="2">
        <v>185</v>
      </c>
      <c r="T32" s="2">
        <v>8.41</v>
      </c>
      <c r="U32" s="2">
        <v>1</v>
      </c>
      <c r="V32" s="2">
        <v>3</v>
      </c>
      <c r="W32" s="2">
        <v>2</v>
      </c>
      <c r="X32" s="2">
        <v>6</v>
      </c>
      <c r="Y32" s="2"/>
      <c r="Z32" s="2"/>
      <c r="AA32" s="2">
        <v>137</v>
      </c>
      <c r="AB32" s="2">
        <v>158.5</v>
      </c>
      <c r="AC32" s="2">
        <v>166.5</v>
      </c>
      <c r="AD32" s="2">
        <v>147.5</v>
      </c>
      <c r="AE32" s="2"/>
      <c r="AF32" s="2">
        <v>28</v>
      </c>
      <c r="AG32" s="2"/>
    </row>
    <row r="33" spans="1:33">
      <c r="A33" s="1">
        <v>101</v>
      </c>
      <c r="B33" s="2" t="s">
        <v>171</v>
      </c>
      <c r="C33" s="2" t="s">
        <v>135</v>
      </c>
      <c r="D33" s="2" t="s">
        <v>39</v>
      </c>
      <c r="E33" s="2">
        <v>31</v>
      </c>
      <c r="F33" s="2">
        <v>13</v>
      </c>
      <c r="G33" s="2">
        <v>11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144</v>
      </c>
      <c r="N33" s="2">
        <v>695</v>
      </c>
      <c r="O33" s="2">
        <v>4.83</v>
      </c>
      <c r="P33" s="2">
        <v>8</v>
      </c>
      <c r="Q33" s="2">
        <v>31</v>
      </c>
      <c r="R33" s="2">
        <v>21</v>
      </c>
      <c r="S33" s="2">
        <v>122</v>
      </c>
      <c r="T33" s="2">
        <v>5.81</v>
      </c>
      <c r="U33" s="2">
        <v>0</v>
      </c>
      <c r="V33" s="2">
        <v>1</v>
      </c>
      <c r="W33" s="2">
        <v>1</v>
      </c>
      <c r="X33" s="2">
        <v>9</v>
      </c>
      <c r="Y33" s="2"/>
      <c r="Z33" s="2"/>
      <c r="AA33" s="2">
        <v>134</v>
      </c>
      <c r="AB33" s="2">
        <v>154.69999999999999</v>
      </c>
      <c r="AC33" s="2">
        <v>161.69999999999999</v>
      </c>
      <c r="AD33" s="2">
        <v>144.19999999999999</v>
      </c>
      <c r="AE33" s="2"/>
      <c r="AF33" s="2">
        <v>30</v>
      </c>
      <c r="AG33" s="2"/>
    </row>
    <row r="34" spans="1:33">
      <c r="A34" s="1">
        <v>103</v>
      </c>
      <c r="B34" s="2" t="s">
        <v>173</v>
      </c>
      <c r="C34" s="2" t="s">
        <v>41</v>
      </c>
      <c r="D34" s="2" t="s">
        <v>39</v>
      </c>
      <c r="E34" s="2">
        <v>32</v>
      </c>
      <c r="F34" s="2">
        <v>13</v>
      </c>
      <c r="G34" s="2">
        <v>7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171</v>
      </c>
      <c r="N34" s="2">
        <v>760</v>
      </c>
      <c r="O34" s="2">
        <v>4.4400000000000004</v>
      </c>
      <c r="P34" s="2">
        <v>6</v>
      </c>
      <c r="Q34" s="2">
        <v>35</v>
      </c>
      <c r="R34" s="2">
        <v>27</v>
      </c>
      <c r="S34" s="2">
        <v>132</v>
      </c>
      <c r="T34" s="2">
        <v>4.8899999999999997</v>
      </c>
      <c r="U34" s="2">
        <v>0</v>
      </c>
      <c r="V34" s="2">
        <v>1</v>
      </c>
      <c r="W34" s="2">
        <v>0</v>
      </c>
      <c r="X34" s="2">
        <v>6</v>
      </c>
      <c r="Y34" s="2">
        <v>1</v>
      </c>
      <c r="Z34" s="2"/>
      <c r="AA34" s="2">
        <v>127</v>
      </c>
      <c r="AB34" s="2">
        <v>154.19999999999999</v>
      </c>
      <c r="AC34" s="2">
        <v>160.19999999999999</v>
      </c>
      <c r="AD34" s="2">
        <v>140.69999999999999</v>
      </c>
      <c r="AE34" s="2"/>
      <c r="AF34" s="2">
        <v>32</v>
      </c>
      <c r="AG34" s="2"/>
    </row>
    <row r="35" spans="1:33">
      <c r="A35" s="1">
        <v>108</v>
      </c>
      <c r="B35" s="2" t="s">
        <v>178</v>
      </c>
      <c r="C35" s="2" t="s">
        <v>137</v>
      </c>
      <c r="D35" s="2" t="s">
        <v>39</v>
      </c>
      <c r="E35" s="2">
        <v>23</v>
      </c>
      <c r="F35" s="2">
        <v>11</v>
      </c>
      <c r="G35" s="2">
        <v>11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192</v>
      </c>
      <c r="N35" s="2">
        <v>861</v>
      </c>
      <c r="O35" s="2">
        <v>4.4800000000000004</v>
      </c>
      <c r="P35" s="2">
        <v>4</v>
      </c>
      <c r="Q35" s="2">
        <v>40</v>
      </c>
      <c r="R35" s="2">
        <v>28</v>
      </c>
      <c r="S35" s="2">
        <v>143</v>
      </c>
      <c r="T35" s="2">
        <v>5.1100000000000003</v>
      </c>
      <c r="U35" s="2">
        <v>0</v>
      </c>
      <c r="V35" s="2">
        <v>3</v>
      </c>
      <c r="W35" s="2">
        <v>3</v>
      </c>
      <c r="X35" s="2">
        <v>4</v>
      </c>
      <c r="Y35" s="2"/>
      <c r="Z35" s="2"/>
      <c r="AA35" s="2">
        <v>118</v>
      </c>
      <c r="AB35" s="2">
        <v>146.4</v>
      </c>
      <c r="AC35" s="2">
        <v>155.4</v>
      </c>
      <c r="AD35" s="2">
        <v>132.4</v>
      </c>
      <c r="AE35" s="2"/>
      <c r="AF35" s="2">
        <v>36</v>
      </c>
      <c r="AG35" s="2"/>
    </row>
    <row r="36" spans="1:33">
      <c r="A36" s="1">
        <v>124</v>
      </c>
      <c r="B36" s="2" t="s">
        <v>194</v>
      </c>
      <c r="C36" s="2" t="s">
        <v>67</v>
      </c>
      <c r="D36" s="2" t="s">
        <v>39</v>
      </c>
      <c r="E36" s="2">
        <v>27</v>
      </c>
      <c r="F36" s="2">
        <v>16</v>
      </c>
      <c r="G36" s="2">
        <v>2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95</v>
      </c>
      <c r="N36" s="2">
        <v>394</v>
      </c>
      <c r="O36" s="2">
        <v>4.1500000000000004</v>
      </c>
      <c r="P36" s="2">
        <v>2</v>
      </c>
      <c r="Q36" s="2">
        <v>51</v>
      </c>
      <c r="R36" s="2">
        <v>38</v>
      </c>
      <c r="S36" s="2">
        <v>287</v>
      </c>
      <c r="T36" s="2">
        <v>7.55</v>
      </c>
      <c r="U36" s="2">
        <v>4</v>
      </c>
      <c r="V36" s="2">
        <v>0</v>
      </c>
      <c r="W36" s="2">
        <v>0</v>
      </c>
      <c r="X36" s="2">
        <v>6</v>
      </c>
      <c r="Y36" s="2"/>
      <c r="Z36" s="2"/>
      <c r="AA36" s="2">
        <v>104</v>
      </c>
      <c r="AB36" s="2">
        <v>142.1</v>
      </c>
      <c r="AC36" s="2">
        <v>148.1</v>
      </c>
      <c r="AD36" s="2">
        <v>123.1</v>
      </c>
      <c r="AE36" s="2"/>
      <c r="AF36" s="2">
        <v>38</v>
      </c>
      <c r="AG36" s="2"/>
    </row>
    <row r="37" spans="1:33">
      <c r="A37" s="1">
        <v>102</v>
      </c>
      <c r="B37" s="2" t="s">
        <v>172</v>
      </c>
      <c r="C37" s="2" t="s">
        <v>125</v>
      </c>
      <c r="D37" s="2" t="s">
        <v>39</v>
      </c>
      <c r="E37" s="2">
        <v>23</v>
      </c>
      <c r="F37" s="2">
        <v>15</v>
      </c>
      <c r="G37" s="2">
        <v>9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188</v>
      </c>
      <c r="N37" s="2">
        <v>786</v>
      </c>
      <c r="O37" s="2">
        <v>4.18</v>
      </c>
      <c r="P37" s="2">
        <v>7</v>
      </c>
      <c r="Q37" s="2">
        <v>18</v>
      </c>
      <c r="R37" s="2">
        <v>13</v>
      </c>
      <c r="S37" s="2">
        <v>117</v>
      </c>
      <c r="T37" s="2">
        <v>9</v>
      </c>
      <c r="U37" s="2">
        <v>0</v>
      </c>
      <c r="V37" s="2">
        <v>2</v>
      </c>
      <c r="W37" s="2">
        <v>2</v>
      </c>
      <c r="X37" s="2">
        <v>7</v>
      </c>
      <c r="Y37" s="2"/>
      <c r="Z37" s="2"/>
      <c r="AA37" s="2">
        <v>128</v>
      </c>
      <c r="AB37" s="2">
        <v>141.30000000000001</v>
      </c>
      <c r="AC37" s="2">
        <v>149.30000000000001</v>
      </c>
      <c r="AD37" s="2">
        <v>134.80000000000001</v>
      </c>
      <c r="AE37" s="2"/>
      <c r="AF37" s="2">
        <v>31</v>
      </c>
      <c r="AG37" s="2"/>
    </row>
    <row r="38" spans="1:33">
      <c r="A38" s="1">
        <v>138</v>
      </c>
      <c r="B38" s="2" t="s">
        <v>208</v>
      </c>
      <c r="C38" s="2" t="s">
        <v>99</v>
      </c>
      <c r="D38" s="2" t="s">
        <v>39</v>
      </c>
      <c r="E38" s="2">
        <v>23</v>
      </c>
      <c r="F38" s="2">
        <v>17</v>
      </c>
      <c r="G38" s="2">
        <v>8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129</v>
      </c>
      <c r="N38" s="2">
        <v>481</v>
      </c>
      <c r="O38" s="2">
        <v>3.73</v>
      </c>
      <c r="P38" s="2">
        <v>1</v>
      </c>
      <c r="Q38" s="2">
        <v>58</v>
      </c>
      <c r="R38" s="2">
        <v>50</v>
      </c>
      <c r="S38" s="2">
        <v>290</v>
      </c>
      <c r="T38" s="2">
        <v>5.8</v>
      </c>
      <c r="U38" s="2">
        <v>2</v>
      </c>
      <c r="V38" s="2">
        <v>3</v>
      </c>
      <c r="W38" s="2">
        <v>3</v>
      </c>
      <c r="X38" s="2">
        <v>3</v>
      </c>
      <c r="Y38" s="2"/>
      <c r="Z38" s="2"/>
      <c r="AA38" s="2">
        <v>89</v>
      </c>
      <c r="AB38" s="2">
        <v>139.1</v>
      </c>
      <c r="AC38" s="2">
        <v>148.1</v>
      </c>
      <c r="AD38" s="2">
        <v>114.1</v>
      </c>
      <c r="AE38" s="2"/>
      <c r="AF38" s="2">
        <v>42</v>
      </c>
      <c r="AG38" s="2"/>
    </row>
    <row r="39" spans="1:33">
      <c r="A39" s="1">
        <v>105</v>
      </c>
      <c r="B39" s="2" t="s">
        <v>175</v>
      </c>
      <c r="C39" s="2" t="s">
        <v>35</v>
      </c>
      <c r="D39" s="2" t="s">
        <v>39</v>
      </c>
      <c r="E39" s="2">
        <v>22</v>
      </c>
      <c r="F39" s="2">
        <v>17</v>
      </c>
      <c r="G39" s="2">
        <v>11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170</v>
      </c>
      <c r="N39" s="2">
        <v>830</v>
      </c>
      <c r="O39" s="2">
        <v>4.88</v>
      </c>
      <c r="P39" s="2">
        <v>5</v>
      </c>
      <c r="Q39" s="2">
        <v>14</v>
      </c>
      <c r="R39" s="2">
        <v>13</v>
      </c>
      <c r="S39" s="2">
        <v>130</v>
      </c>
      <c r="T39" s="2">
        <v>10</v>
      </c>
      <c r="U39" s="2">
        <v>0</v>
      </c>
      <c r="V39" s="2">
        <v>4</v>
      </c>
      <c r="W39" s="2">
        <v>2</v>
      </c>
      <c r="X39" s="2">
        <v>5</v>
      </c>
      <c r="Y39" s="2"/>
      <c r="Z39" s="2"/>
      <c r="AA39" s="2">
        <v>122</v>
      </c>
      <c r="AB39" s="2">
        <v>135</v>
      </c>
      <c r="AC39" s="2">
        <v>143</v>
      </c>
      <c r="AD39" s="2">
        <v>128.5</v>
      </c>
      <c r="AE39" s="2"/>
      <c r="AF39" s="2">
        <v>34</v>
      </c>
      <c r="AG39" s="2"/>
    </row>
    <row r="40" spans="1:33">
      <c r="A40" s="1">
        <v>104</v>
      </c>
      <c r="B40" s="2" t="s">
        <v>174</v>
      </c>
      <c r="C40" s="2" t="s">
        <v>113</v>
      </c>
      <c r="D40" s="2" t="s">
        <v>39</v>
      </c>
      <c r="E40" s="2">
        <v>26</v>
      </c>
      <c r="F40" s="2">
        <v>17</v>
      </c>
      <c r="G40" s="2">
        <v>9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203</v>
      </c>
      <c r="N40" s="2">
        <v>914</v>
      </c>
      <c r="O40" s="2">
        <v>4.5</v>
      </c>
      <c r="P40" s="2">
        <v>5</v>
      </c>
      <c r="Q40" s="2">
        <v>9</v>
      </c>
      <c r="R40" s="2">
        <v>5</v>
      </c>
      <c r="S40" s="2">
        <v>26</v>
      </c>
      <c r="T40" s="2">
        <v>5.2</v>
      </c>
      <c r="U40" s="2">
        <v>0</v>
      </c>
      <c r="V40" s="2">
        <v>1</v>
      </c>
      <c r="W40" s="2">
        <v>0</v>
      </c>
      <c r="X40" s="2">
        <v>5</v>
      </c>
      <c r="Y40" s="2">
        <v>1</v>
      </c>
      <c r="Z40" s="2"/>
      <c r="AA40" s="2">
        <v>126</v>
      </c>
      <c r="AB40" s="2">
        <v>131</v>
      </c>
      <c r="AC40" s="2">
        <v>134</v>
      </c>
      <c r="AD40" s="2">
        <v>128.5</v>
      </c>
      <c r="AE40" s="2"/>
      <c r="AF40" s="2">
        <v>33</v>
      </c>
      <c r="AG40" s="2"/>
    </row>
    <row r="41" spans="1:33">
      <c r="A41" s="1">
        <v>135</v>
      </c>
      <c r="B41" s="2" t="s">
        <v>205</v>
      </c>
      <c r="C41" s="2" t="s">
        <v>55</v>
      </c>
      <c r="D41" s="2" t="s">
        <v>39</v>
      </c>
      <c r="E41" s="2">
        <v>27</v>
      </c>
      <c r="F41" s="2">
        <v>17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123</v>
      </c>
      <c r="N41" s="2">
        <v>468</v>
      </c>
      <c r="O41" s="2">
        <v>3.8</v>
      </c>
      <c r="P41" s="2">
        <v>3</v>
      </c>
      <c r="Q41" s="2">
        <v>44</v>
      </c>
      <c r="R41" s="2">
        <v>35</v>
      </c>
      <c r="S41" s="2">
        <v>210</v>
      </c>
      <c r="T41" s="2">
        <v>6</v>
      </c>
      <c r="U41" s="2">
        <v>1</v>
      </c>
      <c r="V41" s="2">
        <v>1</v>
      </c>
      <c r="W41" s="2">
        <v>0</v>
      </c>
      <c r="X41" s="2">
        <v>4</v>
      </c>
      <c r="Y41" s="2"/>
      <c r="Z41" s="2"/>
      <c r="AA41" s="2">
        <v>92</v>
      </c>
      <c r="AB41" s="2">
        <v>126.8</v>
      </c>
      <c r="AC41" s="2">
        <v>132.80000000000001</v>
      </c>
      <c r="AD41" s="2">
        <v>109.3</v>
      </c>
      <c r="AE41" s="2"/>
      <c r="AF41" s="2">
        <v>41</v>
      </c>
      <c r="AG41" s="2"/>
    </row>
    <row r="42" spans="1:33">
      <c r="A42" s="1">
        <v>144</v>
      </c>
      <c r="B42" s="2" t="s">
        <v>214</v>
      </c>
      <c r="C42" s="2" t="s">
        <v>117</v>
      </c>
      <c r="D42" s="2" t="s">
        <v>39</v>
      </c>
      <c r="E42" s="2">
        <v>23</v>
      </c>
      <c r="F42" s="2">
        <v>16</v>
      </c>
      <c r="G42" s="2">
        <v>10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114</v>
      </c>
      <c r="N42" s="2">
        <v>402</v>
      </c>
      <c r="O42" s="2">
        <v>3.53</v>
      </c>
      <c r="P42" s="2">
        <v>3</v>
      </c>
      <c r="Q42" s="2">
        <v>54</v>
      </c>
      <c r="R42" s="2">
        <v>41</v>
      </c>
      <c r="S42" s="2">
        <v>288</v>
      </c>
      <c r="T42" s="2">
        <v>7.02</v>
      </c>
      <c r="U42" s="2">
        <v>0</v>
      </c>
      <c r="V42" s="2">
        <v>2</v>
      </c>
      <c r="W42" s="2">
        <v>1</v>
      </c>
      <c r="X42" s="2">
        <v>3</v>
      </c>
      <c r="Y42" s="2"/>
      <c r="Z42" s="2"/>
      <c r="AA42" s="2">
        <v>85</v>
      </c>
      <c r="AB42" s="2">
        <v>126</v>
      </c>
      <c r="AC42" s="2">
        <v>133</v>
      </c>
      <c r="AD42" s="2">
        <v>105.5</v>
      </c>
      <c r="AE42" s="2"/>
      <c r="AF42" s="2">
        <v>44</v>
      </c>
      <c r="AG42" s="2"/>
    </row>
    <row r="43" spans="1:33">
      <c r="A43" s="1">
        <v>118</v>
      </c>
      <c r="B43" s="2" t="s">
        <v>188</v>
      </c>
      <c r="C43" s="2" t="s">
        <v>107</v>
      </c>
      <c r="D43" s="2" t="s">
        <v>39</v>
      </c>
      <c r="E43" s="2">
        <v>24</v>
      </c>
      <c r="F43" s="2">
        <v>13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129</v>
      </c>
      <c r="N43" s="2">
        <v>731</v>
      </c>
      <c r="O43" s="2">
        <v>5.67</v>
      </c>
      <c r="P43" s="2">
        <v>4</v>
      </c>
      <c r="Q43" s="2">
        <v>12</v>
      </c>
      <c r="R43" s="2">
        <v>9</v>
      </c>
      <c r="S43" s="2">
        <v>57</v>
      </c>
      <c r="T43" s="2">
        <v>6.33</v>
      </c>
      <c r="U43" s="2">
        <v>1</v>
      </c>
      <c r="V43" s="2">
        <v>0</v>
      </c>
      <c r="W43" s="2">
        <v>0</v>
      </c>
      <c r="X43" s="2">
        <v>5</v>
      </c>
      <c r="Y43" s="2"/>
      <c r="Z43" s="2"/>
      <c r="AA43" s="2">
        <v>109</v>
      </c>
      <c r="AB43" s="2">
        <v>117.8</v>
      </c>
      <c r="AC43" s="2">
        <v>120.8</v>
      </c>
      <c r="AD43" s="2">
        <v>113.3</v>
      </c>
      <c r="AE43" s="2"/>
      <c r="AF43" s="2">
        <v>37</v>
      </c>
      <c r="AG43" s="2"/>
    </row>
    <row r="44" spans="1:33">
      <c r="A44" s="1">
        <v>131</v>
      </c>
      <c r="B44" s="2" t="s">
        <v>201</v>
      </c>
      <c r="C44" s="2" t="s">
        <v>117</v>
      </c>
      <c r="D44" s="2" t="s">
        <v>39</v>
      </c>
      <c r="E44" s="2">
        <v>21</v>
      </c>
      <c r="F44" s="2">
        <v>7</v>
      </c>
      <c r="G44" s="2">
        <v>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80</v>
      </c>
      <c r="N44" s="2">
        <v>463</v>
      </c>
      <c r="O44" s="2">
        <v>5.79</v>
      </c>
      <c r="P44" s="2">
        <v>4</v>
      </c>
      <c r="Q44" s="2">
        <v>31</v>
      </c>
      <c r="R44" s="2">
        <v>19</v>
      </c>
      <c r="S44" s="2">
        <v>218</v>
      </c>
      <c r="T44" s="2">
        <v>11.47</v>
      </c>
      <c r="U44" s="2">
        <v>1</v>
      </c>
      <c r="V44" s="2">
        <v>1</v>
      </c>
      <c r="W44" s="2">
        <v>1</v>
      </c>
      <c r="X44" s="2">
        <v>5</v>
      </c>
      <c r="Y44" s="2"/>
      <c r="Z44" s="2"/>
      <c r="AA44" s="2">
        <v>96</v>
      </c>
      <c r="AB44" s="2">
        <v>115.1</v>
      </c>
      <c r="AC44" s="2">
        <v>122.1</v>
      </c>
      <c r="AD44" s="2">
        <v>105.6</v>
      </c>
      <c r="AE44" s="2"/>
      <c r="AF44" s="2">
        <v>40</v>
      </c>
      <c r="AG44" s="2"/>
    </row>
    <row r="45" spans="1:33">
      <c r="A45" s="1">
        <v>125</v>
      </c>
      <c r="B45" s="2" t="s">
        <v>195</v>
      </c>
      <c r="C45" s="2" t="s">
        <v>95</v>
      </c>
      <c r="D45" s="2" t="s">
        <v>39</v>
      </c>
      <c r="E45" s="2">
        <v>23</v>
      </c>
      <c r="F45" s="2">
        <v>12</v>
      </c>
      <c r="G45" s="2">
        <v>9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205</v>
      </c>
      <c r="N45" s="2">
        <v>797</v>
      </c>
      <c r="O45" s="2">
        <v>3.89</v>
      </c>
      <c r="P45" s="2">
        <v>2</v>
      </c>
      <c r="Q45" s="2">
        <v>12</v>
      </c>
      <c r="R45" s="2">
        <v>9</v>
      </c>
      <c r="S45" s="2">
        <v>60</v>
      </c>
      <c r="T45" s="2">
        <v>6.67</v>
      </c>
      <c r="U45" s="2">
        <v>1</v>
      </c>
      <c r="V45" s="2">
        <v>2</v>
      </c>
      <c r="W45" s="2">
        <v>0</v>
      </c>
      <c r="X45" s="2">
        <v>3</v>
      </c>
      <c r="Y45" s="2"/>
      <c r="Z45" s="2"/>
      <c r="AA45" s="2">
        <v>104</v>
      </c>
      <c r="AB45" s="2">
        <v>112.7</v>
      </c>
      <c r="AC45" s="2">
        <v>115.7</v>
      </c>
      <c r="AD45" s="2">
        <v>108.2</v>
      </c>
      <c r="AE45" s="2"/>
      <c r="AF45" s="2">
        <v>39</v>
      </c>
      <c r="AG45" s="2"/>
    </row>
    <row r="46" spans="1:33">
      <c r="A46" s="1">
        <v>145</v>
      </c>
      <c r="B46" s="2" t="s">
        <v>215</v>
      </c>
      <c r="C46" s="2" t="s">
        <v>50</v>
      </c>
      <c r="D46" s="2" t="s">
        <v>39</v>
      </c>
      <c r="E46" s="2">
        <v>23</v>
      </c>
      <c r="F46" s="2">
        <v>16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89</v>
      </c>
      <c r="N46" s="2">
        <v>507</v>
      </c>
      <c r="O46" s="2">
        <v>5.7</v>
      </c>
      <c r="P46" s="2">
        <v>2</v>
      </c>
      <c r="Q46" s="2">
        <v>32</v>
      </c>
      <c r="R46" s="2">
        <v>21</v>
      </c>
      <c r="S46" s="2">
        <v>180</v>
      </c>
      <c r="T46" s="2">
        <v>8.57</v>
      </c>
      <c r="U46" s="2">
        <v>1</v>
      </c>
      <c r="V46" s="2">
        <v>1</v>
      </c>
      <c r="W46" s="2">
        <v>1</v>
      </c>
      <c r="X46" s="2">
        <v>3</v>
      </c>
      <c r="Y46" s="2"/>
      <c r="Z46" s="2"/>
      <c r="AA46" s="2">
        <v>85</v>
      </c>
      <c r="AB46" s="2">
        <v>105.7</v>
      </c>
      <c r="AC46" s="2">
        <v>112.7</v>
      </c>
      <c r="AD46" s="2">
        <v>95.2</v>
      </c>
      <c r="AE46" s="2"/>
      <c r="AF46" s="2">
        <v>45</v>
      </c>
      <c r="AG46" s="2"/>
    </row>
    <row r="47" spans="1:33">
      <c r="A47" s="1">
        <v>140</v>
      </c>
      <c r="B47" s="2" t="s">
        <v>210</v>
      </c>
      <c r="C47" s="2" t="s">
        <v>102</v>
      </c>
      <c r="D47" s="2" t="s">
        <v>39</v>
      </c>
      <c r="E47" s="2">
        <v>28</v>
      </c>
      <c r="F47" s="2">
        <v>12</v>
      </c>
      <c r="G47" s="2">
        <v>5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109</v>
      </c>
      <c r="N47" s="2">
        <v>482</v>
      </c>
      <c r="O47" s="2">
        <v>4.42</v>
      </c>
      <c r="P47" s="2">
        <v>4</v>
      </c>
      <c r="Q47" s="2">
        <v>26</v>
      </c>
      <c r="R47" s="2">
        <v>17</v>
      </c>
      <c r="S47" s="2">
        <v>89</v>
      </c>
      <c r="T47" s="2">
        <v>5.24</v>
      </c>
      <c r="U47" s="2">
        <v>1</v>
      </c>
      <c r="V47" s="2">
        <v>1</v>
      </c>
      <c r="W47" s="2">
        <v>0</v>
      </c>
      <c r="X47" s="2">
        <v>5</v>
      </c>
      <c r="Y47" s="2"/>
      <c r="Z47" s="2"/>
      <c r="AA47" s="2">
        <v>87</v>
      </c>
      <c r="AB47" s="2">
        <v>104.1</v>
      </c>
      <c r="AC47" s="2">
        <v>107.1</v>
      </c>
      <c r="AD47" s="2">
        <v>95.6</v>
      </c>
      <c r="AE47" s="2"/>
      <c r="AF47" s="2">
        <v>43</v>
      </c>
      <c r="AG47" s="2"/>
    </row>
    <row r="48" spans="1:33">
      <c r="A48" s="1">
        <v>149</v>
      </c>
      <c r="B48" s="2" t="s">
        <v>219</v>
      </c>
      <c r="C48" s="2" t="s">
        <v>35</v>
      </c>
      <c r="D48" s="2" t="s">
        <v>39</v>
      </c>
      <c r="E48" s="2">
        <v>23</v>
      </c>
      <c r="F48" s="2">
        <v>10</v>
      </c>
      <c r="G48" s="2">
        <v>6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71</v>
      </c>
      <c r="N48" s="2">
        <v>302</v>
      </c>
      <c r="O48" s="2">
        <v>4.25</v>
      </c>
      <c r="P48" s="2">
        <v>3</v>
      </c>
      <c r="Q48" s="2">
        <v>23</v>
      </c>
      <c r="R48" s="2">
        <v>17</v>
      </c>
      <c r="S48" s="2">
        <v>151</v>
      </c>
      <c r="T48" s="2">
        <v>8.8800000000000008</v>
      </c>
      <c r="U48" s="2">
        <v>3</v>
      </c>
      <c r="V48" s="2">
        <v>0</v>
      </c>
      <c r="W48" s="2">
        <v>0</v>
      </c>
      <c r="X48" s="2">
        <v>6</v>
      </c>
      <c r="Y48" s="2"/>
      <c r="Z48" s="2"/>
      <c r="AA48" s="2">
        <v>81</v>
      </c>
      <c r="AB48" s="2">
        <v>98.3</v>
      </c>
      <c r="AC48" s="2">
        <v>104.3</v>
      </c>
      <c r="AD48" s="2">
        <v>89.8</v>
      </c>
      <c r="AE48" s="2"/>
      <c r="AF48" s="2">
        <v>46</v>
      </c>
      <c r="AG48" s="2"/>
    </row>
    <row r="49" spans="1:33">
      <c r="A49" s="1">
        <v>184</v>
      </c>
      <c r="B49" s="2" t="s">
        <v>255</v>
      </c>
      <c r="C49" s="2" t="s">
        <v>87</v>
      </c>
      <c r="D49" s="2" t="s">
        <v>39</v>
      </c>
      <c r="E49" s="2">
        <v>24</v>
      </c>
      <c r="F49" s="2">
        <v>16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77</v>
      </c>
      <c r="N49" s="2">
        <v>379</v>
      </c>
      <c r="O49" s="2">
        <v>4.92</v>
      </c>
      <c r="P49" s="2">
        <v>1</v>
      </c>
      <c r="Q49" s="2">
        <v>33</v>
      </c>
      <c r="R49" s="2">
        <v>28</v>
      </c>
      <c r="S49" s="2">
        <v>214</v>
      </c>
      <c r="T49" s="2">
        <v>7.64</v>
      </c>
      <c r="U49" s="2">
        <v>0</v>
      </c>
      <c r="V49" s="2">
        <v>1</v>
      </c>
      <c r="W49" s="2">
        <v>0</v>
      </c>
      <c r="X49" s="2">
        <v>1</v>
      </c>
      <c r="Y49" s="2"/>
      <c r="Z49" s="2"/>
      <c r="AA49" s="2">
        <v>65</v>
      </c>
      <c r="AB49" s="2">
        <v>93.3</v>
      </c>
      <c r="AC49" s="2">
        <v>99.3</v>
      </c>
      <c r="AD49" s="2">
        <v>79.3</v>
      </c>
      <c r="AE49" s="2"/>
      <c r="AF49" s="2">
        <v>52</v>
      </c>
      <c r="AG49" s="2"/>
    </row>
    <row r="50" spans="1:33">
      <c r="A50" s="1">
        <v>159</v>
      </c>
      <c r="B50" s="2" t="s">
        <v>229</v>
      </c>
      <c r="C50" s="2" t="s">
        <v>90</v>
      </c>
      <c r="D50" s="2" t="s">
        <v>39</v>
      </c>
      <c r="E50" s="2">
        <v>25</v>
      </c>
      <c r="F50" s="2">
        <v>11</v>
      </c>
      <c r="G50" s="2">
        <v>9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106</v>
      </c>
      <c r="N50" s="2">
        <v>462</v>
      </c>
      <c r="O50" s="2">
        <v>4.3600000000000003</v>
      </c>
      <c r="P50" s="2">
        <v>3</v>
      </c>
      <c r="Q50" s="2">
        <v>23</v>
      </c>
      <c r="R50" s="2">
        <v>17</v>
      </c>
      <c r="S50" s="2">
        <v>97</v>
      </c>
      <c r="T50" s="2">
        <v>5.71</v>
      </c>
      <c r="U50" s="2">
        <v>0</v>
      </c>
      <c r="V50" s="2">
        <v>0</v>
      </c>
      <c r="W50" s="2">
        <v>0</v>
      </c>
      <c r="X50" s="2">
        <v>3</v>
      </c>
      <c r="Y50" s="2"/>
      <c r="Z50" s="2"/>
      <c r="AA50" s="2">
        <v>74</v>
      </c>
      <c r="AB50" s="2">
        <v>90.9</v>
      </c>
      <c r="AC50" s="2">
        <v>93.9</v>
      </c>
      <c r="AD50" s="2">
        <v>82.4</v>
      </c>
      <c r="AE50" s="2"/>
      <c r="AF50" s="2">
        <v>49</v>
      </c>
      <c r="AG50" s="2"/>
    </row>
    <row r="51" spans="1:33">
      <c r="A51" s="1">
        <v>181</v>
      </c>
      <c r="B51" s="2" t="s">
        <v>251</v>
      </c>
      <c r="C51" s="2" t="s">
        <v>252</v>
      </c>
      <c r="D51" s="2" t="s">
        <v>39</v>
      </c>
      <c r="E51" s="2">
        <v>23</v>
      </c>
      <c r="F51" s="2">
        <v>15</v>
      </c>
      <c r="G51" s="2">
        <v>3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77</v>
      </c>
      <c r="N51" s="2">
        <v>313</v>
      </c>
      <c r="O51" s="2">
        <v>4.0599999999999996</v>
      </c>
      <c r="P51" s="2">
        <v>2</v>
      </c>
      <c r="Q51" s="2">
        <v>34</v>
      </c>
      <c r="R51" s="2">
        <v>25</v>
      </c>
      <c r="S51" s="2">
        <v>193</v>
      </c>
      <c r="T51" s="2">
        <v>7.72</v>
      </c>
      <c r="U51" s="2">
        <v>0</v>
      </c>
      <c r="V51" s="2">
        <v>0</v>
      </c>
      <c r="W51" s="2">
        <v>0</v>
      </c>
      <c r="X51" s="2">
        <v>2</v>
      </c>
      <c r="Y51" s="2">
        <v>1</v>
      </c>
      <c r="Z51" s="2"/>
      <c r="AA51" s="2">
        <v>65</v>
      </c>
      <c r="AB51" s="2">
        <v>89.6</v>
      </c>
      <c r="AC51" s="2">
        <v>95.6</v>
      </c>
      <c r="AD51" s="2">
        <v>77.099999999999994</v>
      </c>
      <c r="AE51" s="2"/>
      <c r="AF51" s="2">
        <v>54</v>
      </c>
      <c r="AG51" s="2"/>
    </row>
    <row r="52" spans="1:33">
      <c r="A52" s="1">
        <v>155</v>
      </c>
      <c r="B52" s="2" t="s">
        <v>225</v>
      </c>
      <c r="C52" s="2" t="s">
        <v>41</v>
      </c>
      <c r="D52" s="2" t="s">
        <v>39</v>
      </c>
      <c r="E52" s="2">
        <v>24</v>
      </c>
      <c r="F52" s="2">
        <v>11</v>
      </c>
      <c r="G52" s="2">
        <v>5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110</v>
      </c>
      <c r="N52" s="2">
        <v>425</v>
      </c>
      <c r="O52" s="2">
        <v>3.86</v>
      </c>
      <c r="P52" s="2">
        <v>3</v>
      </c>
      <c r="Q52" s="2">
        <v>14</v>
      </c>
      <c r="R52" s="2">
        <v>11</v>
      </c>
      <c r="S52" s="2">
        <v>51</v>
      </c>
      <c r="T52" s="2">
        <v>4.6399999999999997</v>
      </c>
      <c r="U52" s="2">
        <v>2</v>
      </c>
      <c r="V52" s="2">
        <v>1</v>
      </c>
      <c r="W52" s="2">
        <v>0</v>
      </c>
      <c r="X52" s="2">
        <v>5</v>
      </c>
      <c r="Y52" s="2"/>
      <c r="Z52" s="2"/>
      <c r="AA52" s="2">
        <v>78</v>
      </c>
      <c r="AB52" s="2">
        <v>88.6</v>
      </c>
      <c r="AC52" s="2">
        <v>91.6</v>
      </c>
      <c r="AD52" s="2">
        <v>83.1</v>
      </c>
      <c r="AE52" s="2"/>
      <c r="AF52" s="2">
        <v>47</v>
      </c>
      <c r="AG52" s="2"/>
    </row>
    <row r="53" spans="1:33">
      <c r="A53" s="1">
        <v>164</v>
      </c>
      <c r="B53" s="2" t="s">
        <v>234</v>
      </c>
      <c r="C53" s="2" t="s">
        <v>45</v>
      </c>
      <c r="D53" s="2" t="s">
        <v>39</v>
      </c>
      <c r="E53" s="2">
        <v>24</v>
      </c>
      <c r="F53" s="2">
        <v>17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74</v>
      </c>
      <c r="N53" s="2">
        <v>283</v>
      </c>
      <c r="O53" s="2">
        <v>3.82</v>
      </c>
      <c r="P53" s="2">
        <v>5</v>
      </c>
      <c r="Q53" s="2">
        <v>18</v>
      </c>
      <c r="R53" s="2">
        <v>15</v>
      </c>
      <c r="S53" s="2">
        <v>91</v>
      </c>
      <c r="T53" s="2">
        <v>6.07</v>
      </c>
      <c r="U53" s="2">
        <v>1</v>
      </c>
      <c r="V53" s="2">
        <v>0</v>
      </c>
      <c r="W53" s="2">
        <v>0</v>
      </c>
      <c r="X53" s="2">
        <v>6</v>
      </c>
      <c r="Y53" s="2"/>
      <c r="Z53" s="2"/>
      <c r="AA53" s="2">
        <v>73</v>
      </c>
      <c r="AB53" s="2">
        <v>88.4</v>
      </c>
      <c r="AC53" s="2">
        <v>91.4</v>
      </c>
      <c r="AD53" s="2">
        <v>80.900000000000006</v>
      </c>
      <c r="AE53" s="2"/>
      <c r="AF53" s="2">
        <v>51</v>
      </c>
      <c r="AG53" s="2"/>
    </row>
    <row r="54" spans="1:33">
      <c r="A54" s="1">
        <v>182</v>
      </c>
      <c r="B54" s="2" t="s">
        <v>253</v>
      </c>
      <c r="C54" s="2" t="s">
        <v>59</v>
      </c>
      <c r="D54" s="2" t="s">
        <v>39</v>
      </c>
      <c r="E54" s="2">
        <v>23</v>
      </c>
      <c r="F54" s="2">
        <v>17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53</v>
      </c>
      <c r="N54" s="2">
        <v>240</v>
      </c>
      <c r="O54" s="2">
        <v>4.53</v>
      </c>
      <c r="P54" s="2">
        <v>4</v>
      </c>
      <c r="Q54" s="2">
        <v>29</v>
      </c>
      <c r="R54" s="2">
        <v>23</v>
      </c>
      <c r="S54" s="2">
        <v>169</v>
      </c>
      <c r="T54" s="2">
        <v>7.35</v>
      </c>
      <c r="U54" s="2">
        <v>0</v>
      </c>
      <c r="V54" s="2">
        <v>0</v>
      </c>
      <c r="W54" s="2">
        <v>0</v>
      </c>
      <c r="X54" s="2">
        <v>4</v>
      </c>
      <c r="Y54" s="2"/>
      <c r="Z54" s="2"/>
      <c r="AA54" s="2">
        <v>65</v>
      </c>
      <c r="AB54" s="2">
        <v>87.9</v>
      </c>
      <c r="AC54" s="2">
        <v>93.9</v>
      </c>
      <c r="AD54" s="2">
        <v>76.400000000000006</v>
      </c>
      <c r="AE54" s="2"/>
      <c r="AF54" s="2">
        <v>53</v>
      </c>
      <c r="AG54" s="2"/>
    </row>
    <row r="55" spans="1:33">
      <c r="A55" s="1">
        <v>160</v>
      </c>
      <c r="B55" s="2" t="s">
        <v>230</v>
      </c>
      <c r="C55" s="2" t="s">
        <v>113</v>
      </c>
      <c r="D55" s="2" t="s">
        <v>39</v>
      </c>
      <c r="E55" s="2">
        <v>23</v>
      </c>
      <c r="F55" s="2">
        <v>15</v>
      </c>
      <c r="G55" s="2">
        <v>2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95</v>
      </c>
      <c r="N55" s="2">
        <v>466</v>
      </c>
      <c r="O55" s="2">
        <v>4.91</v>
      </c>
      <c r="P55" s="2">
        <v>2</v>
      </c>
      <c r="Q55" s="2">
        <v>17</v>
      </c>
      <c r="R55" s="2">
        <v>14</v>
      </c>
      <c r="S55" s="2">
        <v>171</v>
      </c>
      <c r="T55" s="2">
        <v>12.21</v>
      </c>
      <c r="U55" s="2">
        <v>0</v>
      </c>
      <c r="V55" s="2">
        <v>2</v>
      </c>
      <c r="W55" s="2">
        <v>1</v>
      </c>
      <c r="X55" s="2">
        <v>2</v>
      </c>
      <c r="Y55" s="2"/>
      <c r="Z55" s="2"/>
      <c r="AA55" s="2">
        <v>74</v>
      </c>
      <c r="AB55" s="2">
        <v>87.7</v>
      </c>
      <c r="AC55" s="2">
        <v>94.7</v>
      </c>
      <c r="AD55" s="2">
        <v>80.7</v>
      </c>
      <c r="AE55" s="2"/>
      <c r="AF55" s="2">
        <v>50</v>
      </c>
      <c r="AG55" s="2"/>
    </row>
    <row r="56" spans="1:33">
      <c r="A56" s="1">
        <v>189</v>
      </c>
      <c r="B56" s="2" t="s">
        <v>260</v>
      </c>
      <c r="C56" s="2" t="s">
        <v>110</v>
      </c>
      <c r="D56" s="2" t="s">
        <v>39</v>
      </c>
      <c r="E56" s="2">
        <v>29</v>
      </c>
      <c r="F56" s="2">
        <v>10</v>
      </c>
      <c r="G56" s="2">
        <v>6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90</v>
      </c>
      <c r="N56" s="2">
        <v>318</v>
      </c>
      <c r="O56" s="2">
        <v>3.53</v>
      </c>
      <c r="P56" s="2">
        <v>2</v>
      </c>
      <c r="Q56" s="2">
        <v>32</v>
      </c>
      <c r="R56" s="2">
        <v>25</v>
      </c>
      <c r="S56" s="2">
        <v>223</v>
      </c>
      <c r="T56" s="2">
        <v>8.92</v>
      </c>
      <c r="U56" s="2">
        <v>0</v>
      </c>
      <c r="V56" s="2">
        <v>5</v>
      </c>
      <c r="W56" s="2">
        <v>2</v>
      </c>
      <c r="X56" s="2">
        <v>2</v>
      </c>
      <c r="Y56" s="2"/>
      <c r="Z56" s="2"/>
      <c r="AA56" s="2">
        <v>62</v>
      </c>
      <c r="AB56" s="2">
        <v>87.1</v>
      </c>
      <c r="AC56" s="2">
        <v>95.1</v>
      </c>
      <c r="AD56" s="2">
        <v>74.599999999999994</v>
      </c>
      <c r="AE56" s="2"/>
      <c r="AF56" s="2">
        <v>55</v>
      </c>
      <c r="AG56" s="2"/>
    </row>
    <row r="57" spans="1:33">
      <c r="A57" s="1">
        <v>207</v>
      </c>
      <c r="B57" s="2" t="s">
        <v>278</v>
      </c>
      <c r="C57" s="2" t="s">
        <v>137</v>
      </c>
      <c r="D57" s="2" t="s">
        <v>39</v>
      </c>
      <c r="E57" s="2">
        <v>23</v>
      </c>
      <c r="F57" s="2">
        <v>16</v>
      </c>
      <c r="G57" s="2">
        <v>2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68</v>
      </c>
      <c r="N57" s="2">
        <v>236</v>
      </c>
      <c r="O57" s="2">
        <v>3.47</v>
      </c>
      <c r="P57" s="2">
        <v>1</v>
      </c>
      <c r="Q57" s="2">
        <v>34</v>
      </c>
      <c r="R57" s="2">
        <v>30</v>
      </c>
      <c r="S57" s="2">
        <v>209</v>
      </c>
      <c r="T57" s="2">
        <v>6.97</v>
      </c>
      <c r="U57" s="2">
        <v>1</v>
      </c>
      <c r="V57" s="2">
        <v>1</v>
      </c>
      <c r="W57" s="2">
        <v>1</v>
      </c>
      <c r="X57" s="2">
        <v>2</v>
      </c>
      <c r="Y57" s="2"/>
      <c r="Z57" s="2"/>
      <c r="AA57" s="2">
        <v>55</v>
      </c>
      <c r="AB57" s="2">
        <v>84.5</v>
      </c>
      <c r="AC57" s="2">
        <v>91.5</v>
      </c>
      <c r="AD57" s="2">
        <v>69.5</v>
      </c>
      <c r="AE57" s="2"/>
      <c r="AF57" s="2">
        <v>60</v>
      </c>
      <c r="AG57" s="2"/>
    </row>
    <row r="58" spans="1:33">
      <c r="A58" s="1">
        <v>220</v>
      </c>
      <c r="B58" s="2" t="s">
        <v>291</v>
      </c>
      <c r="C58" s="2" t="s">
        <v>41</v>
      </c>
      <c r="D58" s="2" t="s">
        <v>39</v>
      </c>
      <c r="E58" s="2">
        <v>26</v>
      </c>
      <c r="F58" s="2">
        <v>16</v>
      </c>
      <c r="G58" s="2">
        <v>5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24</v>
      </c>
      <c r="N58" s="2">
        <v>33</v>
      </c>
      <c r="O58" s="2">
        <v>1.38</v>
      </c>
      <c r="P58" s="2">
        <v>1</v>
      </c>
      <c r="Q58" s="2">
        <v>37</v>
      </c>
      <c r="R58" s="2">
        <v>30</v>
      </c>
      <c r="S58" s="2">
        <v>241</v>
      </c>
      <c r="T58" s="2">
        <v>8.0299999999999994</v>
      </c>
      <c r="U58" s="2">
        <v>1</v>
      </c>
      <c r="V58" s="2">
        <v>2</v>
      </c>
      <c r="W58" s="2">
        <v>0</v>
      </c>
      <c r="X58" s="2">
        <v>4</v>
      </c>
      <c r="Y58" s="2"/>
      <c r="Z58" s="2"/>
      <c r="AA58" s="2">
        <v>51</v>
      </c>
      <c r="AB58" s="2">
        <v>81.400000000000006</v>
      </c>
      <c r="AC58" s="2">
        <v>84.4</v>
      </c>
      <c r="AD58" s="2">
        <v>66.400000000000006</v>
      </c>
      <c r="AE58" s="2"/>
      <c r="AF58" s="2">
        <v>62</v>
      </c>
      <c r="AG58" s="2"/>
    </row>
    <row r="59" spans="1:33">
      <c r="A59" s="1">
        <v>158</v>
      </c>
      <c r="B59" s="2" t="s">
        <v>228</v>
      </c>
      <c r="C59" s="2" t="s">
        <v>102</v>
      </c>
      <c r="D59" s="2" t="s">
        <v>39</v>
      </c>
      <c r="E59" s="2">
        <v>24</v>
      </c>
      <c r="F59" s="2">
        <v>8</v>
      </c>
      <c r="G59" s="2">
        <v>8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92</v>
      </c>
      <c r="N59" s="2">
        <v>520</v>
      </c>
      <c r="O59" s="2">
        <v>5.65</v>
      </c>
      <c r="P59" s="2">
        <v>2</v>
      </c>
      <c r="Q59" s="2">
        <v>8</v>
      </c>
      <c r="R59" s="2">
        <v>7</v>
      </c>
      <c r="S59" s="2">
        <v>42</v>
      </c>
      <c r="T59" s="2">
        <v>6</v>
      </c>
      <c r="U59" s="2">
        <v>1</v>
      </c>
      <c r="V59" s="2">
        <v>0</v>
      </c>
      <c r="W59" s="2">
        <v>0</v>
      </c>
      <c r="X59" s="2">
        <v>3</v>
      </c>
      <c r="Y59" s="2"/>
      <c r="Z59" s="2"/>
      <c r="AA59" s="2">
        <v>74</v>
      </c>
      <c r="AB59" s="2">
        <v>81.2</v>
      </c>
      <c r="AC59" s="2">
        <v>84.2</v>
      </c>
      <c r="AD59" s="2">
        <v>77.7</v>
      </c>
      <c r="AE59" s="2"/>
      <c r="AF59" s="2">
        <v>48</v>
      </c>
      <c r="AG59" s="2"/>
    </row>
    <row r="60" spans="1:33">
      <c r="A60" s="1">
        <v>204</v>
      </c>
      <c r="B60" s="2" t="s">
        <v>275</v>
      </c>
      <c r="C60" s="2" t="s">
        <v>43</v>
      </c>
      <c r="D60" s="2" t="s">
        <v>39</v>
      </c>
      <c r="E60" s="2">
        <v>27</v>
      </c>
      <c r="F60" s="2">
        <v>12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22</v>
      </c>
      <c r="N60" s="2">
        <v>145</v>
      </c>
      <c r="O60" s="2">
        <v>6.59</v>
      </c>
      <c r="P60" s="2">
        <v>0</v>
      </c>
      <c r="Q60" s="2">
        <v>26</v>
      </c>
      <c r="R60" s="2">
        <v>21</v>
      </c>
      <c r="S60" s="2">
        <v>177</v>
      </c>
      <c r="T60" s="2">
        <v>8.43</v>
      </c>
      <c r="U60" s="2">
        <v>4</v>
      </c>
      <c r="V60" s="2">
        <v>0</v>
      </c>
      <c r="W60" s="2">
        <v>0</v>
      </c>
      <c r="X60" s="2">
        <v>4</v>
      </c>
      <c r="Y60" s="2"/>
      <c r="Z60" s="2"/>
      <c r="AA60" s="2">
        <v>56</v>
      </c>
      <c r="AB60" s="2">
        <v>77.2</v>
      </c>
      <c r="AC60" s="2">
        <v>83.2</v>
      </c>
      <c r="AD60" s="2">
        <v>66.7</v>
      </c>
      <c r="AE60" s="2"/>
      <c r="AF60" s="2">
        <v>59</v>
      </c>
      <c r="AG60" s="2"/>
    </row>
    <row r="61" spans="1:33">
      <c r="A61" s="1">
        <v>198</v>
      </c>
      <c r="B61" s="2" t="s">
        <v>269</v>
      </c>
      <c r="C61" s="2" t="s">
        <v>41</v>
      </c>
      <c r="D61" s="2" t="s">
        <v>39</v>
      </c>
      <c r="E61" s="2">
        <v>26</v>
      </c>
      <c r="F61" s="2">
        <v>13</v>
      </c>
      <c r="G61" s="2">
        <v>3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68</v>
      </c>
      <c r="N61" s="2">
        <v>245</v>
      </c>
      <c r="O61" s="2">
        <v>3.6</v>
      </c>
      <c r="P61" s="2">
        <v>2</v>
      </c>
      <c r="Q61" s="2">
        <v>24</v>
      </c>
      <c r="R61" s="2">
        <v>16</v>
      </c>
      <c r="S61" s="2">
        <v>157</v>
      </c>
      <c r="T61" s="2">
        <v>9.81</v>
      </c>
      <c r="U61" s="2">
        <v>1</v>
      </c>
      <c r="V61" s="2">
        <v>0</v>
      </c>
      <c r="W61" s="2">
        <v>0</v>
      </c>
      <c r="X61" s="2">
        <v>3</v>
      </c>
      <c r="Y61" s="2"/>
      <c r="Z61" s="2"/>
      <c r="AA61" s="2">
        <v>58</v>
      </c>
      <c r="AB61" s="2">
        <v>74.2</v>
      </c>
      <c r="AC61" s="2">
        <v>80.2</v>
      </c>
      <c r="AD61" s="2">
        <v>66.2</v>
      </c>
      <c r="AE61" s="2"/>
      <c r="AF61" s="2">
        <v>57</v>
      </c>
      <c r="AG61" s="2"/>
    </row>
    <row r="62" spans="1:33">
      <c r="A62" s="1">
        <v>200</v>
      </c>
      <c r="B62" s="2" t="s">
        <v>271</v>
      </c>
      <c r="C62" s="2" t="s">
        <v>125</v>
      </c>
      <c r="D62" s="2" t="s">
        <v>39</v>
      </c>
      <c r="E62" s="2">
        <v>25</v>
      </c>
      <c r="F62" s="2">
        <v>10</v>
      </c>
      <c r="G62" s="2">
        <v>7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70</v>
      </c>
      <c r="N62" s="2">
        <v>283</v>
      </c>
      <c r="O62" s="2">
        <v>4.04</v>
      </c>
      <c r="P62" s="2">
        <v>3</v>
      </c>
      <c r="Q62" s="2">
        <v>22</v>
      </c>
      <c r="R62" s="2">
        <v>17</v>
      </c>
      <c r="S62" s="2">
        <v>102</v>
      </c>
      <c r="T62" s="2">
        <v>6</v>
      </c>
      <c r="U62" s="2">
        <v>0</v>
      </c>
      <c r="V62" s="2">
        <v>0</v>
      </c>
      <c r="W62" s="2">
        <v>0</v>
      </c>
      <c r="X62" s="2">
        <v>3</v>
      </c>
      <c r="Y62" s="2"/>
      <c r="Z62" s="2"/>
      <c r="AA62" s="2">
        <v>57</v>
      </c>
      <c r="AB62" s="2">
        <v>73.5</v>
      </c>
      <c r="AC62" s="2">
        <v>79.5</v>
      </c>
      <c r="AD62" s="2">
        <v>65</v>
      </c>
      <c r="AE62" s="2"/>
      <c r="AF62" s="2">
        <v>58</v>
      </c>
      <c r="AG62" s="2"/>
    </row>
    <row r="63" spans="1:33">
      <c r="A63" s="1">
        <v>224</v>
      </c>
      <c r="B63" s="2" t="s">
        <v>295</v>
      </c>
      <c r="C63" s="2" t="s">
        <v>85</v>
      </c>
      <c r="D63" s="2" t="s">
        <v>39</v>
      </c>
      <c r="E63" s="2">
        <v>26</v>
      </c>
      <c r="F63" s="2">
        <v>17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46</v>
      </c>
      <c r="N63" s="2">
        <v>194</v>
      </c>
      <c r="O63" s="2">
        <v>4.22</v>
      </c>
      <c r="P63" s="2">
        <v>2</v>
      </c>
      <c r="Q63" s="2">
        <v>26</v>
      </c>
      <c r="R63" s="2">
        <v>20</v>
      </c>
      <c r="S63" s="2">
        <v>126</v>
      </c>
      <c r="T63" s="2">
        <v>6.3</v>
      </c>
      <c r="U63" s="2">
        <v>1</v>
      </c>
      <c r="V63" s="2">
        <v>0</v>
      </c>
      <c r="W63" s="2">
        <v>0</v>
      </c>
      <c r="X63" s="2">
        <v>3</v>
      </c>
      <c r="Y63" s="2"/>
      <c r="Z63" s="2"/>
      <c r="AA63" s="2">
        <v>50</v>
      </c>
      <c r="AB63" s="2">
        <v>70</v>
      </c>
      <c r="AC63" s="2">
        <v>76</v>
      </c>
      <c r="AD63" s="2">
        <v>60</v>
      </c>
      <c r="AE63" s="2"/>
      <c r="AF63" s="2">
        <v>64</v>
      </c>
      <c r="AG63" s="2"/>
    </row>
    <row r="64" spans="1:33">
      <c r="A64" s="1">
        <v>221</v>
      </c>
      <c r="B64" s="2" t="s">
        <v>292</v>
      </c>
      <c r="C64" s="2" t="s">
        <v>48</v>
      </c>
      <c r="D64" s="2" t="s">
        <v>39</v>
      </c>
      <c r="E64" s="2">
        <v>25</v>
      </c>
      <c r="F64" s="2">
        <v>13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69</v>
      </c>
      <c r="N64" s="2">
        <v>287</v>
      </c>
      <c r="O64" s="2">
        <v>4.16</v>
      </c>
      <c r="P64" s="2">
        <v>2</v>
      </c>
      <c r="Q64" s="2">
        <v>25</v>
      </c>
      <c r="R64" s="2">
        <v>14</v>
      </c>
      <c r="S64" s="2">
        <v>101</v>
      </c>
      <c r="T64" s="2">
        <v>7.21</v>
      </c>
      <c r="U64" s="2">
        <v>0</v>
      </c>
      <c r="V64" s="2">
        <v>0</v>
      </c>
      <c r="W64" s="2">
        <v>0</v>
      </c>
      <c r="X64" s="2">
        <v>2</v>
      </c>
      <c r="Y64" s="2"/>
      <c r="Z64" s="2"/>
      <c r="AA64" s="2">
        <v>51</v>
      </c>
      <c r="AB64" s="2">
        <v>64.8</v>
      </c>
      <c r="AC64" s="2">
        <v>70.8</v>
      </c>
      <c r="AD64" s="2">
        <v>57.8</v>
      </c>
      <c r="AE64" s="2"/>
      <c r="AF64" s="2">
        <v>63</v>
      </c>
      <c r="AG64" s="2"/>
    </row>
    <row r="65" spans="1:33">
      <c r="A65" s="1">
        <v>211</v>
      </c>
      <c r="B65" s="2" t="s">
        <v>282</v>
      </c>
      <c r="C65" s="2" t="s">
        <v>41</v>
      </c>
      <c r="D65" s="2" t="s">
        <v>39</v>
      </c>
      <c r="E65" s="2">
        <v>25</v>
      </c>
      <c r="F65" s="2">
        <v>13</v>
      </c>
      <c r="G65" s="2">
        <v>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93</v>
      </c>
      <c r="N65" s="2">
        <v>456</v>
      </c>
      <c r="O65" s="2">
        <v>4.9000000000000004</v>
      </c>
      <c r="P65" s="2">
        <v>1</v>
      </c>
      <c r="Q65" s="2">
        <v>13</v>
      </c>
      <c r="R65" s="2">
        <v>11</v>
      </c>
      <c r="S65" s="2">
        <v>39</v>
      </c>
      <c r="T65" s="2">
        <v>3.55</v>
      </c>
      <c r="U65" s="2">
        <v>0</v>
      </c>
      <c r="V65" s="2">
        <v>1</v>
      </c>
      <c r="W65" s="2">
        <v>1</v>
      </c>
      <c r="X65" s="2">
        <v>1</v>
      </c>
      <c r="Y65" s="2"/>
      <c r="Z65" s="2"/>
      <c r="AA65" s="2">
        <v>54</v>
      </c>
      <c r="AB65" s="2">
        <v>64.5</v>
      </c>
      <c r="AC65" s="2">
        <v>68.5</v>
      </c>
      <c r="AD65" s="2">
        <v>59</v>
      </c>
      <c r="AE65" s="2"/>
      <c r="AF65" s="2">
        <v>61</v>
      </c>
      <c r="AG65" s="2"/>
    </row>
    <row r="66" spans="1:33">
      <c r="A66" s="1">
        <v>196</v>
      </c>
      <c r="B66" s="2" t="s">
        <v>267</v>
      </c>
      <c r="C66" s="2" t="s">
        <v>102</v>
      </c>
      <c r="D66" s="2" t="s">
        <v>39</v>
      </c>
      <c r="E66" s="2">
        <v>27</v>
      </c>
      <c r="F66" s="2">
        <v>9</v>
      </c>
      <c r="G66" s="2">
        <v>4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87</v>
      </c>
      <c r="N66" s="2">
        <v>433</v>
      </c>
      <c r="O66" s="2">
        <v>4.9800000000000004</v>
      </c>
      <c r="P66" s="2">
        <v>3</v>
      </c>
      <c r="Q66" s="2">
        <v>2</v>
      </c>
      <c r="R66" s="2">
        <v>0</v>
      </c>
      <c r="S66" s="2">
        <v>0</v>
      </c>
      <c r="T66" s="2"/>
      <c r="U66" s="2">
        <v>0</v>
      </c>
      <c r="V66" s="2">
        <v>1</v>
      </c>
      <c r="W66" s="2">
        <v>1</v>
      </c>
      <c r="X66" s="2">
        <v>3</v>
      </c>
      <c r="Y66" s="2"/>
      <c r="Z66" s="2"/>
      <c r="AA66" s="2">
        <v>59</v>
      </c>
      <c r="AB66" s="2">
        <v>59.3</v>
      </c>
      <c r="AC66" s="2">
        <v>63.3</v>
      </c>
      <c r="AD66" s="2">
        <v>59.3</v>
      </c>
      <c r="AE66" s="2"/>
      <c r="AF66" s="2">
        <v>56</v>
      </c>
      <c r="AG66" s="2"/>
    </row>
    <row r="67" spans="1:33">
      <c r="A67" s="1">
        <v>236</v>
      </c>
      <c r="B67" s="2" t="s">
        <v>307</v>
      </c>
      <c r="C67" s="2" t="s">
        <v>117</v>
      </c>
      <c r="D67" s="2" t="s">
        <v>39</v>
      </c>
      <c r="E67" s="2">
        <v>21</v>
      </c>
      <c r="F67" s="2">
        <v>7</v>
      </c>
      <c r="G67" s="2">
        <v>4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85</v>
      </c>
      <c r="N67" s="2">
        <v>300</v>
      </c>
      <c r="O67" s="2">
        <v>3.53</v>
      </c>
      <c r="P67" s="2">
        <v>1</v>
      </c>
      <c r="Q67" s="2">
        <v>14</v>
      </c>
      <c r="R67" s="2">
        <v>13</v>
      </c>
      <c r="S67" s="2">
        <v>100</v>
      </c>
      <c r="T67" s="2">
        <v>7.69</v>
      </c>
      <c r="U67" s="2">
        <v>0</v>
      </c>
      <c r="V67" s="2">
        <v>2</v>
      </c>
      <c r="W67" s="2">
        <v>0</v>
      </c>
      <c r="X67" s="2">
        <v>1</v>
      </c>
      <c r="Y67" s="2"/>
      <c r="Z67" s="2"/>
      <c r="AA67" s="2">
        <v>46</v>
      </c>
      <c r="AB67" s="2">
        <v>59</v>
      </c>
      <c r="AC67" s="2">
        <v>65</v>
      </c>
      <c r="AD67" s="2">
        <v>52.5</v>
      </c>
      <c r="AE67" s="2"/>
      <c r="AF67" s="2">
        <v>66</v>
      </c>
      <c r="AG67" s="2"/>
    </row>
    <row r="68" spans="1:33">
      <c r="A68" s="1">
        <v>231</v>
      </c>
      <c r="B68" s="2" t="s">
        <v>302</v>
      </c>
      <c r="C68" s="2" t="s">
        <v>93</v>
      </c>
      <c r="D68" s="2" t="s">
        <v>39</v>
      </c>
      <c r="E68" s="2">
        <v>26</v>
      </c>
      <c r="F68" s="2">
        <v>5</v>
      </c>
      <c r="G68" s="2">
        <v>5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57</v>
      </c>
      <c r="N68" s="2">
        <v>346</v>
      </c>
      <c r="O68" s="2">
        <v>6.07</v>
      </c>
      <c r="P68" s="2">
        <v>2</v>
      </c>
      <c r="Q68" s="2">
        <v>5</v>
      </c>
      <c r="R68" s="2">
        <v>4</v>
      </c>
      <c r="S68" s="2">
        <v>16</v>
      </c>
      <c r="T68" s="2">
        <v>4</v>
      </c>
      <c r="U68" s="2">
        <v>0</v>
      </c>
      <c r="V68" s="2">
        <v>1</v>
      </c>
      <c r="W68" s="2">
        <v>0</v>
      </c>
      <c r="X68" s="2">
        <v>2</v>
      </c>
      <c r="Y68" s="2"/>
      <c r="Z68" s="2"/>
      <c r="AA68" s="2">
        <v>48</v>
      </c>
      <c r="AB68" s="2">
        <v>52.2</v>
      </c>
      <c r="AC68" s="2">
        <v>55.2</v>
      </c>
      <c r="AD68" s="2">
        <v>50.2</v>
      </c>
      <c r="AE68" s="2"/>
      <c r="AF68" s="2">
        <v>65</v>
      </c>
      <c r="AG68" s="2"/>
    </row>
  </sheetData>
  <mergeCells count="8">
    <mergeCell ref="X1:Z1"/>
    <mergeCell ref="AA1:AG1"/>
    <mergeCell ref="A1:C1"/>
    <mergeCell ref="F1:G1"/>
    <mergeCell ref="H1:L1"/>
    <mergeCell ref="M1:P1"/>
    <mergeCell ref="Q1:U1"/>
    <mergeCell ref="V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workbookViewId="0"/>
  </sheetViews>
  <sheetFormatPr baseColWidth="10" defaultColWidth="8.83203125" defaultRowHeight="14" x14ac:dyDescent="0"/>
  <sheetData>
    <row r="1" spans="1:33">
      <c r="F1" t="s">
        <v>0</v>
      </c>
      <c r="H1" t="s">
        <v>1</v>
      </c>
      <c r="M1" t="s">
        <v>2</v>
      </c>
      <c r="Q1" t="s">
        <v>3</v>
      </c>
      <c r="V1" t="s">
        <v>4</v>
      </c>
      <c r="X1" t="s">
        <v>5</v>
      </c>
      <c r="AA1" t="s">
        <v>6</v>
      </c>
    </row>
    <row r="2" spans="1:3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15</v>
      </c>
      <c r="N2" t="s">
        <v>16</v>
      </c>
      <c r="O2" t="s">
        <v>19</v>
      </c>
      <c r="P2" t="s">
        <v>17</v>
      </c>
      <c r="Q2" t="s">
        <v>20</v>
      </c>
      <c r="R2" t="s">
        <v>21</v>
      </c>
      <c r="S2" t="s">
        <v>16</v>
      </c>
      <c r="T2" t="s">
        <v>22</v>
      </c>
      <c r="U2" t="s">
        <v>17</v>
      </c>
      <c r="V2" t="s">
        <v>23</v>
      </c>
      <c r="W2" t="s">
        <v>24</v>
      </c>
      <c r="X2" t="s">
        <v>17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</row>
    <row r="3" spans="1:33">
      <c r="A3">
        <v>8</v>
      </c>
      <c r="B3" t="s">
        <v>51</v>
      </c>
      <c r="C3" t="s">
        <v>35</v>
      </c>
      <c r="D3" t="s">
        <v>52</v>
      </c>
      <c r="E3">
        <v>33</v>
      </c>
      <c r="F3">
        <v>17</v>
      </c>
      <c r="G3">
        <v>17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5</v>
      </c>
      <c r="O3">
        <v>2.5</v>
      </c>
      <c r="P3">
        <v>0</v>
      </c>
      <c r="Q3">
        <v>152</v>
      </c>
      <c r="R3">
        <v>110</v>
      </c>
      <c r="S3">
        <v>1338</v>
      </c>
      <c r="T3">
        <v>12.16</v>
      </c>
      <c r="U3">
        <v>12</v>
      </c>
      <c r="V3">
        <v>1</v>
      </c>
      <c r="W3">
        <v>1</v>
      </c>
      <c r="X3">
        <v>12</v>
      </c>
      <c r="Y3">
        <v>1</v>
      </c>
      <c r="AA3">
        <v>206</v>
      </c>
      <c r="AB3">
        <v>316.3</v>
      </c>
      <c r="AC3">
        <v>320.3</v>
      </c>
      <c r="AD3">
        <v>261.3</v>
      </c>
      <c r="AE3">
        <v>114</v>
      </c>
      <c r="AF3">
        <v>1</v>
      </c>
      <c r="AG3">
        <v>8</v>
      </c>
    </row>
    <row r="4" spans="1:33">
      <c r="A4">
        <v>29</v>
      </c>
      <c r="B4" t="s">
        <v>83</v>
      </c>
      <c r="C4" t="s">
        <v>41</v>
      </c>
      <c r="D4" t="s">
        <v>52</v>
      </c>
      <c r="E4">
        <v>25</v>
      </c>
      <c r="F4">
        <v>17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>
        <v>129</v>
      </c>
      <c r="R4">
        <v>86</v>
      </c>
      <c r="S4">
        <v>914</v>
      </c>
      <c r="T4">
        <v>10.63</v>
      </c>
      <c r="U4">
        <v>6</v>
      </c>
      <c r="V4">
        <v>1</v>
      </c>
      <c r="W4">
        <v>1</v>
      </c>
      <c r="X4">
        <v>6</v>
      </c>
      <c r="Y4">
        <v>2</v>
      </c>
      <c r="AA4">
        <v>129</v>
      </c>
      <c r="AB4">
        <v>215.4</v>
      </c>
      <c r="AC4">
        <v>219.4</v>
      </c>
      <c r="AD4">
        <v>172.4</v>
      </c>
      <c r="AE4">
        <v>42</v>
      </c>
      <c r="AF4">
        <v>4</v>
      </c>
      <c r="AG4">
        <v>29</v>
      </c>
    </row>
    <row r="5" spans="1:33">
      <c r="A5">
        <v>23</v>
      </c>
      <c r="B5" t="s">
        <v>74</v>
      </c>
      <c r="C5" t="s">
        <v>75</v>
      </c>
      <c r="D5" t="s">
        <v>52</v>
      </c>
      <c r="E5">
        <v>29</v>
      </c>
      <c r="F5">
        <v>15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86</v>
      </c>
      <c r="R5">
        <v>60</v>
      </c>
      <c r="S5">
        <v>765</v>
      </c>
      <c r="T5">
        <v>12.75</v>
      </c>
      <c r="U5">
        <v>11</v>
      </c>
      <c r="V5">
        <v>1</v>
      </c>
      <c r="W5">
        <v>1</v>
      </c>
      <c r="X5">
        <v>11</v>
      </c>
      <c r="AA5">
        <v>141</v>
      </c>
      <c r="AB5">
        <v>200.5</v>
      </c>
      <c r="AC5">
        <v>204.5</v>
      </c>
      <c r="AD5">
        <v>170.5</v>
      </c>
      <c r="AE5">
        <v>52</v>
      </c>
      <c r="AF5">
        <v>2</v>
      </c>
      <c r="AG5">
        <v>23</v>
      </c>
    </row>
    <row r="6" spans="1:33">
      <c r="A6">
        <v>41</v>
      </c>
      <c r="B6" t="s">
        <v>101</v>
      </c>
      <c r="C6" t="s">
        <v>102</v>
      </c>
      <c r="D6" t="s">
        <v>52</v>
      </c>
      <c r="E6">
        <v>27</v>
      </c>
      <c r="F6">
        <v>15</v>
      </c>
      <c r="G6">
        <v>15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8</v>
      </c>
      <c r="O6">
        <v>2.67</v>
      </c>
      <c r="P6">
        <v>0</v>
      </c>
      <c r="Q6">
        <v>113</v>
      </c>
      <c r="R6">
        <v>73</v>
      </c>
      <c r="S6">
        <v>847</v>
      </c>
      <c r="T6">
        <v>11.6</v>
      </c>
      <c r="U6">
        <v>5</v>
      </c>
      <c r="V6">
        <v>1</v>
      </c>
      <c r="W6">
        <v>0</v>
      </c>
      <c r="X6">
        <v>5</v>
      </c>
      <c r="Y6">
        <v>1</v>
      </c>
      <c r="AA6">
        <v>118</v>
      </c>
      <c r="AB6">
        <v>190.5</v>
      </c>
      <c r="AC6">
        <v>193.5</v>
      </c>
      <c r="AD6">
        <v>154</v>
      </c>
      <c r="AE6">
        <v>30</v>
      </c>
      <c r="AF6">
        <v>5</v>
      </c>
      <c r="AG6">
        <v>41</v>
      </c>
    </row>
    <row r="7" spans="1:33">
      <c r="A7">
        <v>51</v>
      </c>
      <c r="B7" t="s">
        <v>115</v>
      </c>
      <c r="C7" t="s">
        <v>85</v>
      </c>
      <c r="D7" t="s">
        <v>52</v>
      </c>
      <c r="E7">
        <v>28</v>
      </c>
      <c r="F7">
        <v>17</v>
      </c>
      <c r="G7">
        <v>14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13</v>
      </c>
      <c r="O7">
        <v>6.5</v>
      </c>
      <c r="P7">
        <v>0</v>
      </c>
      <c r="Q7">
        <v>98</v>
      </c>
      <c r="R7">
        <v>73</v>
      </c>
      <c r="S7">
        <v>766</v>
      </c>
      <c r="T7">
        <v>10.49</v>
      </c>
      <c r="U7">
        <v>4</v>
      </c>
      <c r="V7">
        <v>0</v>
      </c>
      <c r="W7">
        <v>0</v>
      </c>
      <c r="X7">
        <v>4</v>
      </c>
      <c r="Y7">
        <v>1</v>
      </c>
      <c r="AA7">
        <v>104</v>
      </c>
      <c r="AB7">
        <v>176.9</v>
      </c>
      <c r="AC7">
        <v>179.9</v>
      </c>
      <c r="AD7">
        <v>140.4</v>
      </c>
      <c r="AE7">
        <v>18</v>
      </c>
      <c r="AF7">
        <v>6</v>
      </c>
      <c r="AG7">
        <v>51</v>
      </c>
    </row>
    <row r="8" spans="1:33">
      <c r="A8">
        <v>151</v>
      </c>
      <c r="B8" t="s">
        <v>221</v>
      </c>
      <c r="C8" t="s">
        <v>125</v>
      </c>
      <c r="D8" t="s">
        <v>52</v>
      </c>
      <c r="E8">
        <v>29</v>
      </c>
      <c r="F8">
        <v>17</v>
      </c>
      <c r="G8">
        <v>17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108</v>
      </c>
      <c r="R8">
        <v>72</v>
      </c>
      <c r="S8">
        <v>620</v>
      </c>
      <c r="T8">
        <v>8.61</v>
      </c>
      <c r="U8">
        <v>3</v>
      </c>
      <c r="V8">
        <v>0</v>
      </c>
      <c r="W8">
        <v>0</v>
      </c>
      <c r="X8">
        <v>3</v>
      </c>
      <c r="AA8">
        <v>80</v>
      </c>
      <c r="AB8">
        <v>152</v>
      </c>
      <c r="AC8">
        <v>155</v>
      </c>
      <c r="AD8">
        <v>116</v>
      </c>
      <c r="AF8">
        <v>15</v>
      </c>
    </row>
    <row r="9" spans="1:33">
      <c r="A9">
        <v>77</v>
      </c>
      <c r="B9" t="s">
        <v>146</v>
      </c>
      <c r="C9" t="s">
        <v>87</v>
      </c>
      <c r="D9" t="s">
        <v>52</v>
      </c>
      <c r="E9">
        <v>24</v>
      </c>
      <c r="F9">
        <v>16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v>0</v>
      </c>
      <c r="Q9">
        <v>98</v>
      </c>
      <c r="R9">
        <v>63</v>
      </c>
      <c r="S9">
        <v>732</v>
      </c>
      <c r="T9">
        <v>11.62</v>
      </c>
      <c r="U9">
        <v>2</v>
      </c>
      <c r="V9">
        <v>0</v>
      </c>
      <c r="W9">
        <v>0</v>
      </c>
      <c r="X9">
        <v>2</v>
      </c>
      <c r="AA9">
        <v>85</v>
      </c>
      <c r="AB9">
        <v>148.19999999999999</v>
      </c>
      <c r="AC9">
        <v>151.19999999999999</v>
      </c>
      <c r="AD9">
        <v>116.7</v>
      </c>
      <c r="AF9">
        <v>12</v>
      </c>
      <c r="AG9">
        <v>77</v>
      </c>
    </row>
    <row r="10" spans="1:33">
      <c r="A10">
        <v>57</v>
      </c>
      <c r="B10" t="s">
        <v>123</v>
      </c>
      <c r="C10" t="s">
        <v>107</v>
      </c>
      <c r="D10" t="s">
        <v>52</v>
      </c>
      <c r="E10">
        <v>23</v>
      </c>
      <c r="F10">
        <v>17</v>
      </c>
      <c r="G10">
        <v>17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9</v>
      </c>
      <c r="O10">
        <v>4.5</v>
      </c>
      <c r="P10">
        <v>0</v>
      </c>
      <c r="Q10">
        <v>69</v>
      </c>
      <c r="R10">
        <v>50</v>
      </c>
      <c r="S10">
        <v>544</v>
      </c>
      <c r="T10">
        <v>10.88</v>
      </c>
      <c r="U10">
        <v>7</v>
      </c>
      <c r="V10">
        <v>1</v>
      </c>
      <c r="W10">
        <v>0</v>
      </c>
      <c r="X10">
        <v>7</v>
      </c>
      <c r="AA10">
        <v>97</v>
      </c>
      <c r="AB10">
        <v>147.30000000000001</v>
      </c>
      <c r="AC10">
        <v>150.30000000000001</v>
      </c>
      <c r="AD10">
        <v>122.3</v>
      </c>
      <c r="AE10">
        <v>11</v>
      </c>
      <c r="AF10">
        <v>7</v>
      </c>
      <c r="AG10">
        <v>57</v>
      </c>
    </row>
    <row r="11" spans="1:33">
      <c r="A11">
        <v>25</v>
      </c>
      <c r="B11" t="s">
        <v>77</v>
      </c>
      <c r="C11" t="s">
        <v>78</v>
      </c>
      <c r="D11" t="s">
        <v>52</v>
      </c>
      <c r="E11">
        <v>32</v>
      </c>
      <c r="F11">
        <v>16</v>
      </c>
      <c r="G11">
        <v>8</v>
      </c>
      <c r="H11">
        <v>13</v>
      </c>
      <c r="I11">
        <v>19</v>
      </c>
      <c r="J11">
        <v>240</v>
      </c>
      <c r="K11">
        <v>2</v>
      </c>
      <c r="L11">
        <v>0</v>
      </c>
      <c r="M11">
        <v>96</v>
      </c>
      <c r="N11">
        <v>575</v>
      </c>
      <c r="O11">
        <v>5.99</v>
      </c>
      <c r="P11">
        <v>7</v>
      </c>
      <c r="Q11">
        <v>13</v>
      </c>
      <c r="R11">
        <v>9</v>
      </c>
      <c r="S11">
        <v>77</v>
      </c>
      <c r="T11">
        <v>8.56</v>
      </c>
      <c r="U11">
        <v>2</v>
      </c>
      <c r="V11">
        <v>2</v>
      </c>
      <c r="W11">
        <v>0</v>
      </c>
      <c r="X11">
        <v>9</v>
      </c>
      <c r="AA11">
        <v>137</v>
      </c>
      <c r="AB11">
        <v>145.80000000000001</v>
      </c>
      <c r="AC11">
        <v>148.80000000000001</v>
      </c>
      <c r="AD11">
        <v>141.30000000000001</v>
      </c>
      <c r="AE11">
        <v>49</v>
      </c>
      <c r="AF11">
        <v>3</v>
      </c>
      <c r="AG11">
        <v>25</v>
      </c>
    </row>
    <row r="12" spans="1:33">
      <c r="A12">
        <v>73</v>
      </c>
      <c r="B12" t="s">
        <v>142</v>
      </c>
      <c r="C12" t="s">
        <v>65</v>
      </c>
      <c r="D12" t="s">
        <v>52</v>
      </c>
      <c r="E12">
        <v>26</v>
      </c>
      <c r="F12">
        <v>15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Q12">
        <v>89</v>
      </c>
      <c r="R12">
        <v>57</v>
      </c>
      <c r="S12">
        <v>577</v>
      </c>
      <c r="T12">
        <v>10.119999999999999</v>
      </c>
      <c r="U12">
        <v>5</v>
      </c>
      <c r="V12">
        <v>1</v>
      </c>
      <c r="W12">
        <v>1</v>
      </c>
      <c r="X12">
        <v>5</v>
      </c>
      <c r="AA12">
        <v>86</v>
      </c>
      <c r="AB12">
        <v>142.69999999999999</v>
      </c>
      <c r="AC12">
        <v>146.69999999999999</v>
      </c>
      <c r="AD12">
        <v>114.2</v>
      </c>
      <c r="AF12">
        <v>11</v>
      </c>
      <c r="AG12">
        <v>73</v>
      </c>
    </row>
    <row r="13" spans="1:33">
      <c r="A13">
        <v>146</v>
      </c>
      <c r="B13" t="s">
        <v>216</v>
      </c>
      <c r="C13" t="s">
        <v>55</v>
      </c>
      <c r="D13" t="s">
        <v>52</v>
      </c>
      <c r="E13">
        <v>26</v>
      </c>
      <c r="F13">
        <v>14</v>
      </c>
      <c r="G13">
        <v>14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-8</v>
      </c>
      <c r="O13">
        <v>-4</v>
      </c>
      <c r="P13">
        <v>0</v>
      </c>
      <c r="Q13">
        <v>80</v>
      </c>
      <c r="R13">
        <v>58</v>
      </c>
      <c r="S13">
        <v>628</v>
      </c>
      <c r="T13">
        <v>10.83</v>
      </c>
      <c r="U13">
        <v>4</v>
      </c>
      <c r="V13">
        <v>1</v>
      </c>
      <c r="W13">
        <v>1</v>
      </c>
      <c r="X13">
        <v>4</v>
      </c>
      <c r="AA13">
        <v>84</v>
      </c>
      <c r="AB13">
        <v>142</v>
      </c>
      <c r="AC13">
        <v>146</v>
      </c>
      <c r="AD13">
        <v>113</v>
      </c>
      <c r="AF13">
        <v>13</v>
      </c>
    </row>
    <row r="14" spans="1:33">
      <c r="A14">
        <v>72</v>
      </c>
      <c r="B14" t="s">
        <v>141</v>
      </c>
      <c r="C14" t="s">
        <v>59</v>
      </c>
      <c r="D14" t="s">
        <v>52</v>
      </c>
      <c r="E14">
        <v>27</v>
      </c>
      <c r="F14">
        <v>12</v>
      </c>
      <c r="G14">
        <v>12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v>0</v>
      </c>
      <c r="Q14">
        <v>69</v>
      </c>
      <c r="R14">
        <v>55</v>
      </c>
      <c r="S14">
        <v>702</v>
      </c>
      <c r="T14">
        <v>12.76</v>
      </c>
      <c r="U14">
        <v>3</v>
      </c>
      <c r="V14">
        <v>1</v>
      </c>
      <c r="W14">
        <v>1</v>
      </c>
      <c r="X14">
        <v>3</v>
      </c>
      <c r="AA14">
        <v>86</v>
      </c>
      <c r="AB14">
        <v>141.19999999999999</v>
      </c>
      <c r="AC14">
        <v>145.19999999999999</v>
      </c>
      <c r="AD14">
        <v>113.7</v>
      </c>
      <c r="AE14">
        <v>1</v>
      </c>
      <c r="AF14">
        <v>10</v>
      </c>
      <c r="AG14">
        <v>72</v>
      </c>
    </row>
    <row r="15" spans="1:33">
      <c r="A15">
        <v>147</v>
      </c>
      <c r="B15" t="s">
        <v>217</v>
      </c>
      <c r="C15" t="s">
        <v>48</v>
      </c>
      <c r="D15" t="s">
        <v>52</v>
      </c>
      <c r="E15">
        <v>28</v>
      </c>
      <c r="F15">
        <v>16</v>
      </c>
      <c r="G15">
        <v>11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87</v>
      </c>
      <c r="R15">
        <v>58</v>
      </c>
      <c r="S15">
        <v>555</v>
      </c>
      <c r="T15">
        <v>9.57</v>
      </c>
      <c r="U15">
        <v>4</v>
      </c>
      <c r="V15">
        <v>0</v>
      </c>
      <c r="W15">
        <v>0</v>
      </c>
      <c r="X15">
        <v>4</v>
      </c>
      <c r="Y15">
        <v>1</v>
      </c>
      <c r="AA15">
        <v>82</v>
      </c>
      <c r="AB15">
        <v>139.5</v>
      </c>
      <c r="AC15">
        <v>142.5</v>
      </c>
      <c r="AD15">
        <v>110.5</v>
      </c>
      <c r="AF15">
        <v>14</v>
      </c>
    </row>
    <row r="16" spans="1:33">
      <c r="A16">
        <v>70</v>
      </c>
      <c r="B16" t="s">
        <v>139</v>
      </c>
      <c r="C16" t="s">
        <v>50</v>
      </c>
      <c r="D16" t="s">
        <v>52</v>
      </c>
      <c r="E16">
        <v>26</v>
      </c>
      <c r="F16">
        <v>15</v>
      </c>
      <c r="G16">
        <v>15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v>0</v>
      </c>
      <c r="Q16">
        <v>65</v>
      </c>
      <c r="R16">
        <v>48</v>
      </c>
      <c r="S16">
        <v>517</v>
      </c>
      <c r="T16">
        <v>10.77</v>
      </c>
      <c r="U16">
        <v>6</v>
      </c>
      <c r="V16">
        <v>0</v>
      </c>
      <c r="W16">
        <v>0</v>
      </c>
      <c r="X16">
        <v>6</v>
      </c>
      <c r="AA16">
        <v>88</v>
      </c>
      <c r="AB16">
        <v>135.69999999999999</v>
      </c>
      <c r="AC16">
        <v>138.69999999999999</v>
      </c>
      <c r="AD16">
        <v>111.7</v>
      </c>
      <c r="AE16">
        <v>2</v>
      </c>
      <c r="AF16">
        <v>9</v>
      </c>
      <c r="AG16">
        <v>70</v>
      </c>
    </row>
    <row r="17" spans="1:33">
      <c r="A17">
        <v>63</v>
      </c>
      <c r="B17" t="s">
        <v>130</v>
      </c>
      <c r="C17" t="s">
        <v>78</v>
      </c>
      <c r="D17" t="s">
        <v>52</v>
      </c>
      <c r="E17">
        <v>26</v>
      </c>
      <c r="F17">
        <v>16</v>
      </c>
      <c r="G17">
        <v>12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v>0</v>
      </c>
      <c r="Q17">
        <v>65</v>
      </c>
      <c r="R17">
        <v>42</v>
      </c>
      <c r="S17">
        <v>508</v>
      </c>
      <c r="T17">
        <v>12.1</v>
      </c>
      <c r="U17">
        <v>7</v>
      </c>
      <c r="V17">
        <v>0</v>
      </c>
      <c r="W17">
        <v>0</v>
      </c>
      <c r="X17">
        <v>7</v>
      </c>
      <c r="AA17">
        <v>93</v>
      </c>
      <c r="AB17">
        <v>134.80000000000001</v>
      </c>
      <c r="AC17">
        <v>137.80000000000001</v>
      </c>
      <c r="AD17">
        <v>113.8</v>
      </c>
      <c r="AE17">
        <v>7</v>
      </c>
      <c r="AF17">
        <v>8</v>
      </c>
      <c r="AG17">
        <v>63</v>
      </c>
    </row>
    <row r="18" spans="1:33">
      <c r="A18">
        <v>157</v>
      </c>
      <c r="B18" t="s">
        <v>227</v>
      </c>
      <c r="C18" t="s">
        <v>117</v>
      </c>
      <c r="D18" t="s">
        <v>52</v>
      </c>
      <c r="E18">
        <v>27</v>
      </c>
      <c r="F18">
        <v>17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3</v>
      </c>
      <c r="O18">
        <v>1.5</v>
      </c>
      <c r="P18">
        <v>0</v>
      </c>
      <c r="Q18">
        <v>87</v>
      </c>
      <c r="R18">
        <v>58</v>
      </c>
      <c r="S18">
        <v>552</v>
      </c>
      <c r="T18">
        <v>9.52</v>
      </c>
      <c r="U18">
        <v>3</v>
      </c>
      <c r="V18">
        <v>2</v>
      </c>
      <c r="W18">
        <v>0</v>
      </c>
      <c r="X18">
        <v>3</v>
      </c>
      <c r="AA18">
        <v>74</v>
      </c>
      <c r="AB18">
        <v>131.5</v>
      </c>
      <c r="AC18">
        <v>134.5</v>
      </c>
      <c r="AD18">
        <v>102.5</v>
      </c>
      <c r="AF18">
        <v>17</v>
      </c>
    </row>
    <row r="19" spans="1:33">
      <c r="A19">
        <v>162</v>
      </c>
      <c r="B19" t="s">
        <v>232</v>
      </c>
      <c r="C19" t="s">
        <v>93</v>
      </c>
      <c r="D19" t="s">
        <v>52</v>
      </c>
      <c r="E19">
        <v>25</v>
      </c>
      <c r="F19">
        <v>17</v>
      </c>
      <c r="G19">
        <v>16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0</v>
      </c>
      <c r="Q19">
        <v>63</v>
      </c>
      <c r="R19">
        <v>50</v>
      </c>
      <c r="S19">
        <v>486</v>
      </c>
      <c r="T19">
        <v>9.7200000000000006</v>
      </c>
      <c r="U19">
        <v>4</v>
      </c>
      <c r="V19">
        <v>0</v>
      </c>
      <c r="W19">
        <v>0</v>
      </c>
      <c r="X19">
        <v>4</v>
      </c>
      <c r="AA19">
        <v>73</v>
      </c>
      <c r="AB19">
        <v>122.6</v>
      </c>
      <c r="AC19">
        <v>125.6</v>
      </c>
      <c r="AD19">
        <v>97.6</v>
      </c>
      <c r="AF19">
        <v>18</v>
      </c>
    </row>
    <row r="20" spans="1:33">
      <c r="A20">
        <v>150</v>
      </c>
      <c r="B20" t="s">
        <v>220</v>
      </c>
      <c r="C20" t="s">
        <v>158</v>
      </c>
      <c r="D20" t="s">
        <v>52</v>
      </c>
      <c r="E20">
        <v>30</v>
      </c>
      <c r="F20">
        <v>15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  <c r="Q20">
        <v>54</v>
      </c>
      <c r="R20">
        <v>37</v>
      </c>
      <c r="S20">
        <v>495</v>
      </c>
      <c r="T20">
        <v>13.38</v>
      </c>
      <c r="U20">
        <v>5</v>
      </c>
      <c r="V20">
        <v>1</v>
      </c>
      <c r="W20">
        <v>1</v>
      </c>
      <c r="X20">
        <v>5</v>
      </c>
      <c r="Y20">
        <v>1</v>
      </c>
      <c r="AA20">
        <v>80</v>
      </c>
      <c r="AB20">
        <v>116.5</v>
      </c>
      <c r="AC20">
        <v>120.5</v>
      </c>
      <c r="AD20">
        <v>98</v>
      </c>
      <c r="AF20">
        <v>16</v>
      </c>
    </row>
    <row r="21" spans="1:33">
      <c r="A21">
        <v>171</v>
      </c>
      <c r="B21" t="s">
        <v>241</v>
      </c>
      <c r="C21" t="s">
        <v>121</v>
      </c>
      <c r="D21" t="s">
        <v>52</v>
      </c>
      <c r="E21">
        <v>32</v>
      </c>
      <c r="F21">
        <v>10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v>0</v>
      </c>
      <c r="Q21">
        <v>69</v>
      </c>
      <c r="R21">
        <v>47</v>
      </c>
      <c r="S21">
        <v>406</v>
      </c>
      <c r="T21">
        <v>8.64</v>
      </c>
      <c r="U21">
        <v>4</v>
      </c>
      <c r="V21">
        <v>0</v>
      </c>
      <c r="W21">
        <v>0</v>
      </c>
      <c r="X21">
        <v>4</v>
      </c>
      <c r="Y21">
        <v>2</v>
      </c>
      <c r="AA21">
        <v>69</v>
      </c>
      <c r="AB21">
        <v>115.6</v>
      </c>
      <c r="AC21">
        <v>118.6</v>
      </c>
      <c r="AD21">
        <v>92.1</v>
      </c>
      <c r="AF21">
        <v>19</v>
      </c>
    </row>
    <row r="22" spans="1:33">
      <c r="A22">
        <v>197</v>
      </c>
      <c r="B22" t="s">
        <v>268</v>
      </c>
      <c r="C22" t="s">
        <v>80</v>
      </c>
      <c r="D22" t="s">
        <v>52</v>
      </c>
      <c r="E22">
        <v>28</v>
      </c>
      <c r="F22">
        <v>17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P22">
        <v>0</v>
      </c>
      <c r="Q22">
        <v>67</v>
      </c>
      <c r="R22">
        <v>53</v>
      </c>
      <c r="S22">
        <v>470</v>
      </c>
      <c r="T22">
        <v>8.8699999999999992</v>
      </c>
      <c r="U22">
        <v>2</v>
      </c>
      <c r="V22">
        <v>0</v>
      </c>
      <c r="W22">
        <v>0</v>
      </c>
      <c r="X22">
        <v>2</v>
      </c>
      <c r="AA22">
        <v>59</v>
      </c>
      <c r="AB22">
        <v>112</v>
      </c>
      <c r="AC22">
        <v>115</v>
      </c>
      <c r="AD22">
        <v>85.5</v>
      </c>
      <c r="AF22">
        <v>23</v>
      </c>
    </row>
    <row r="23" spans="1:33">
      <c r="A23">
        <v>216</v>
      </c>
      <c r="B23" t="s">
        <v>287</v>
      </c>
      <c r="C23" t="s">
        <v>67</v>
      </c>
      <c r="D23" t="s">
        <v>52</v>
      </c>
      <c r="E23">
        <v>29</v>
      </c>
      <c r="F23">
        <v>13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P23">
        <v>0</v>
      </c>
      <c r="Q23">
        <v>68</v>
      </c>
      <c r="R23">
        <v>52</v>
      </c>
      <c r="S23">
        <v>414</v>
      </c>
      <c r="T23">
        <v>7.96</v>
      </c>
      <c r="U23">
        <v>2</v>
      </c>
      <c r="V23">
        <v>0</v>
      </c>
      <c r="W23">
        <v>0</v>
      </c>
      <c r="X23">
        <v>2</v>
      </c>
      <c r="AA23">
        <v>53</v>
      </c>
      <c r="AB23">
        <v>105.4</v>
      </c>
      <c r="AC23">
        <v>108.4</v>
      </c>
      <c r="AD23">
        <v>79.400000000000006</v>
      </c>
      <c r="AF23">
        <v>27</v>
      </c>
    </row>
    <row r="24" spans="1:33">
      <c r="A24">
        <v>186</v>
      </c>
      <c r="B24" t="s">
        <v>257</v>
      </c>
      <c r="C24" t="s">
        <v>90</v>
      </c>
      <c r="D24" t="s">
        <v>52</v>
      </c>
      <c r="E24">
        <v>28</v>
      </c>
      <c r="F24">
        <v>17</v>
      </c>
      <c r="G24">
        <v>14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59</v>
      </c>
      <c r="R24">
        <v>41</v>
      </c>
      <c r="S24">
        <v>509</v>
      </c>
      <c r="T24">
        <v>12.41</v>
      </c>
      <c r="U24">
        <v>2</v>
      </c>
      <c r="V24">
        <v>0</v>
      </c>
      <c r="W24">
        <v>0</v>
      </c>
      <c r="X24">
        <v>2</v>
      </c>
      <c r="AA24">
        <v>63</v>
      </c>
      <c r="AB24">
        <v>103.9</v>
      </c>
      <c r="AC24">
        <v>106.9</v>
      </c>
      <c r="AD24">
        <v>83.4</v>
      </c>
      <c r="AF24">
        <v>22</v>
      </c>
    </row>
    <row r="25" spans="1:33">
      <c r="A25">
        <v>179</v>
      </c>
      <c r="B25" t="s">
        <v>249</v>
      </c>
      <c r="C25" t="s">
        <v>57</v>
      </c>
      <c r="D25" t="s">
        <v>52</v>
      </c>
      <c r="E25">
        <v>27</v>
      </c>
      <c r="F25">
        <v>17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v>0</v>
      </c>
      <c r="Q25">
        <v>52</v>
      </c>
      <c r="R25">
        <v>32</v>
      </c>
      <c r="S25">
        <v>362</v>
      </c>
      <c r="T25">
        <v>11.31</v>
      </c>
      <c r="U25">
        <v>5</v>
      </c>
      <c r="V25">
        <v>0</v>
      </c>
      <c r="W25">
        <v>0</v>
      </c>
      <c r="X25">
        <v>5</v>
      </c>
      <c r="AA25">
        <v>66</v>
      </c>
      <c r="AB25">
        <v>98.2</v>
      </c>
      <c r="AC25">
        <v>101.2</v>
      </c>
      <c r="AD25">
        <v>82.2</v>
      </c>
      <c r="AF25">
        <v>20</v>
      </c>
    </row>
    <row r="26" spans="1:33">
      <c r="A26">
        <v>205</v>
      </c>
      <c r="B26" t="s">
        <v>276</v>
      </c>
      <c r="C26" t="s">
        <v>43</v>
      </c>
      <c r="D26" t="s">
        <v>52</v>
      </c>
      <c r="E26">
        <v>28</v>
      </c>
      <c r="F26">
        <v>17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60</v>
      </c>
      <c r="R26">
        <v>41</v>
      </c>
      <c r="S26">
        <v>444</v>
      </c>
      <c r="T26">
        <v>10.83</v>
      </c>
      <c r="U26">
        <v>2</v>
      </c>
      <c r="V26">
        <v>0</v>
      </c>
      <c r="W26">
        <v>0</v>
      </c>
      <c r="X26">
        <v>2</v>
      </c>
      <c r="AA26">
        <v>56</v>
      </c>
      <c r="AB26">
        <v>97.4</v>
      </c>
      <c r="AC26">
        <v>100.4</v>
      </c>
      <c r="AD26">
        <v>76.900000000000006</v>
      </c>
      <c r="AF26">
        <v>25</v>
      </c>
    </row>
    <row r="27" spans="1:33">
      <c r="A27">
        <v>183</v>
      </c>
      <c r="B27" t="s">
        <v>254</v>
      </c>
      <c r="C27" t="s">
        <v>43</v>
      </c>
      <c r="D27" t="s">
        <v>52</v>
      </c>
      <c r="E27">
        <v>23</v>
      </c>
      <c r="F27">
        <v>17</v>
      </c>
      <c r="G27">
        <v>8</v>
      </c>
      <c r="H27">
        <v>0</v>
      </c>
      <c r="I27">
        <v>0</v>
      </c>
      <c r="J27">
        <v>0</v>
      </c>
      <c r="K27">
        <v>0</v>
      </c>
      <c r="L27">
        <v>0</v>
      </c>
      <c r="M27">
        <v>3</v>
      </c>
      <c r="N27">
        <v>2</v>
      </c>
      <c r="O27">
        <v>0.67</v>
      </c>
      <c r="P27">
        <v>0</v>
      </c>
      <c r="Q27">
        <v>46</v>
      </c>
      <c r="R27">
        <v>32</v>
      </c>
      <c r="S27">
        <v>450</v>
      </c>
      <c r="T27">
        <v>14.06</v>
      </c>
      <c r="U27">
        <v>3</v>
      </c>
      <c r="V27">
        <v>0</v>
      </c>
      <c r="W27">
        <v>0</v>
      </c>
      <c r="X27">
        <v>3</v>
      </c>
      <c r="Y27">
        <v>1</v>
      </c>
      <c r="AA27">
        <v>65</v>
      </c>
      <c r="AB27">
        <v>97.2</v>
      </c>
      <c r="AC27">
        <v>100.2</v>
      </c>
      <c r="AD27">
        <v>81.2</v>
      </c>
      <c r="AF27">
        <v>21</v>
      </c>
    </row>
    <row r="28" spans="1:33">
      <c r="A28">
        <v>223</v>
      </c>
      <c r="B28" t="s">
        <v>294</v>
      </c>
      <c r="C28" t="s">
        <v>99</v>
      </c>
      <c r="D28" t="s">
        <v>52</v>
      </c>
      <c r="E28">
        <v>23</v>
      </c>
      <c r="F28">
        <v>16</v>
      </c>
      <c r="G28">
        <v>11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v>0</v>
      </c>
      <c r="Q28">
        <v>65</v>
      </c>
      <c r="R28">
        <v>42</v>
      </c>
      <c r="S28">
        <v>391</v>
      </c>
      <c r="T28">
        <v>9.31</v>
      </c>
      <c r="U28">
        <v>2</v>
      </c>
      <c r="V28">
        <v>0</v>
      </c>
      <c r="W28">
        <v>0</v>
      </c>
      <c r="X28">
        <v>2</v>
      </c>
      <c r="AA28">
        <v>51</v>
      </c>
      <c r="AB28">
        <v>93.1</v>
      </c>
      <c r="AC28">
        <v>96.1</v>
      </c>
      <c r="AD28">
        <v>72.099999999999994</v>
      </c>
      <c r="AF28">
        <v>31</v>
      </c>
    </row>
    <row r="29" spans="1:33">
      <c r="A29">
        <v>209</v>
      </c>
      <c r="B29" t="s">
        <v>280</v>
      </c>
      <c r="C29" t="s">
        <v>102</v>
      </c>
      <c r="D29" t="s">
        <v>52</v>
      </c>
      <c r="E29">
        <v>22</v>
      </c>
      <c r="F29">
        <v>16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P29">
        <v>0</v>
      </c>
      <c r="Q29">
        <v>60</v>
      </c>
      <c r="R29">
        <v>36</v>
      </c>
      <c r="S29">
        <v>373</v>
      </c>
      <c r="T29">
        <v>10.36</v>
      </c>
      <c r="U29">
        <v>3</v>
      </c>
      <c r="V29">
        <v>0</v>
      </c>
      <c r="W29">
        <v>0</v>
      </c>
      <c r="X29">
        <v>3</v>
      </c>
      <c r="AA29">
        <v>55</v>
      </c>
      <c r="AB29">
        <v>91.3</v>
      </c>
      <c r="AC29">
        <v>94.3</v>
      </c>
      <c r="AD29">
        <v>73.3</v>
      </c>
      <c r="AF29">
        <v>26</v>
      </c>
    </row>
    <row r="30" spans="1:33">
      <c r="A30">
        <v>214</v>
      </c>
      <c r="B30" t="s">
        <v>285</v>
      </c>
      <c r="C30" t="s">
        <v>93</v>
      </c>
      <c r="D30" t="s">
        <v>52</v>
      </c>
      <c r="E30">
        <v>26</v>
      </c>
      <c r="F30">
        <v>15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P30">
        <v>0</v>
      </c>
      <c r="Q30">
        <v>38</v>
      </c>
      <c r="R30">
        <v>34</v>
      </c>
      <c r="S30">
        <v>349</v>
      </c>
      <c r="T30">
        <v>10.26</v>
      </c>
      <c r="U30">
        <v>3</v>
      </c>
      <c r="V30">
        <v>0</v>
      </c>
      <c r="W30">
        <v>0</v>
      </c>
      <c r="X30">
        <v>3</v>
      </c>
      <c r="AA30">
        <v>53</v>
      </c>
      <c r="AB30">
        <v>86.9</v>
      </c>
      <c r="AC30">
        <v>89.9</v>
      </c>
      <c r="AD30">
        <v>69.900000000000006</v>
      </c>
      <c r="AF30">
        <v>29</v>
      </c>
    </row>
    <row r="31" spans="1:33">
      <c r="A31">
        <v>215</v>
      </c>
      <c r="B31" t="s">
        <v>286</v>
      </c>
      <c r="C31" t="s">
        <v>110</v>
      </c>
      <c r="D31" t="s">
        <v>52</v>
      </c>
      <c r="E31">
        <v>22</v>
      </c>
      <c r="F31">
        <v>10</v>
      </c>
      <c r="G31">
        <v>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v>0</v>
      </c>
      <c r="Q31">
        <v>55</v>
      </c>
      <c r="R31">
        <v>33</v>
      </c>
      <c r="S31">
        <v>411</v>
      </c>
      <c r="T31">
        <v>12.45</v>
      </c>
      <c r="U31">
        <v>2</v>
      </c>
      <c r="V31">
        <v>0</v>
      </c>
      <c r="W31">
        <v>0</v>
      </c>
      <c r="X31">
        <v>2</v>
      </c>
      <c r="AA31">
        <v>53</v>
      </c>
      <c r="AB31">
        <v>86.1</v>
      </c>
      <c r="AC31">
        <v>89.1</v>
      </c>
      <c r="AD31">
        <v>69.599999999999994</v>
      </c>
      <c r="AF31">
        <v>28</v>
      </c>
    </row>
    <row r="32" spans="1:33">
      <c r="A32">
        <v>217</v>
      </c>
      <c r="B32" t="s">
        <v>288</v>
      </c>
      <c r="C32" t="s">
        <v>38</v>
      </c>
      <c r="D32" t="s">
        <v>52</v>
      </c>
      <c r="E32">
        <v>25</v>
      </c>
      <c r="F32">
        <v>15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P32">
        <v>0</v>
      </c>
      <c r="Q32">
        <v>54</v>
      </c>
      <c r="R32">
        <v>33</v>
      </c>
      <c r="S32">
        <v>420</v>
      </c>
      <c r="T32">
        <v>12.73</v>
      </c>
      <c r="U32">
        <v>2</v>
      </c>
      <c r="V32">
        <v>1</v>
      </c>
      <c r="W32">
        <v>1</v>
      </c>
      <c r="X32">
        <v>2</v>
      </c>
      <c r="AA32">
        <v>52</v>
      </c>
      <c r="AB32">
        <v>85.2</v>
      </c>
      <c r="AC32">
        <v>89.2</v>
      </c>
      <c r="AD32">
        <v>68.7</v>
      </c>
      <c r="AF32">
        <v>30</v>
      </c>
    </row>
    <row r="33" spans="1:32">
      <c r="A33">
        <v>202</v>
      </c>
      <c r="B33" t="s">
        <v>273</v>
      </c>
      <c r="C33" t="s">
        <v>38</v>
      </c>
      <c r="D33" t="s">
        <v>52</v>
      </c>
      <c r="E33">
        <v>30</v>
      </c>
      <c r="F33">
        <v>9</v>
      </c>
      <c r="G33">
        <v>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v>0</v>
      </c>
      <c r="Q33">
        <v>43</v>
      </c>
      <c r="R33">
        <v>28</v>
      </c>
      <c r="S33">
        <v>388</v>
      </c>
      <c r="T33">
        <v>13.86</v>
      </c>
      <c r="U33">
        <v>3</v>
      </c>
      <c r="V33">
        <v>0</v>
      </c>
      <c r="W33">
        <v>0</v>
      </c>
      <c r="X33">
        <v>3</v>
      </c>
      <c r="AA33">
        <v>57</v>
      </c>
      <c r="AB33">
        <v>84.8</v>
      </c>
      <c r="AC33">
        <v>87.8</v>
      </c>
      <c r="AD33">
        <v>70.8</v>
      </c>
      <c r="AF33">
        <v>24</v>
      </c>
    </row>
    <row r="34" spans="1:32">
      <c r="A34">
        <v>232</v>
      </c>
      <c r="B34" t="s">
        <v>303</v>
      </c>
      <c r="C34" t="s">
        <v>135</v>
      </c>
      <c r="D34" t="s">
        <v>52</v>
      </c>
      <c r="E34">
        <v>22</v>
      </c>
      <c r="F34">
        <v>10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v>0</v>
      </c>
      <c r="Q34">
        <v>59</v>
      </c>
      <c r="R34">
        <v>28</v>
      </c>
      <c r="S34">
        <v>356</v>
      </c>
      <c r="T34">
        <v>12.71</v>
      </c>
      <c r="U34">
        <v>2</v>
      </c>
      <c r="V34">
        <v>0</v>
      </c>
      <c r="W34">
        <v>0</v>
      </c>
      <c r="X34">
        <v>2</v>
      </c>
      <c r="AA34">
        <v>48</v>
      </c>
      <c r="AB34">
        <v>75.599999999999994</v>
      </c>
      <c r="AC34">
        <v>78.599999999999994</v>
      </c>
      <c r="AD34">
        <v>61.6</v>
      </c>
      <c r="AF34">
        <v>33</v>
      </c>
    </row>
    <row r="35" spans="1:32">
      <c r="A35">
        <v>241</v>
      </c>
      <c r="B35" t="s">
        <v>312</v>
      </c>
      <c r="C35" t="s">
        <v>63</v>
      </c>
      <c r="D35" t="s">
        <v>52</v>
      </c>
      <c r="E35">
        <v>22</v>
      </c>
      <c r="F35">
        <v>12</v>
      </c>
      <c r="G35">
        <v>11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2</v>
      </c>
      <c r="O35">
        <v>2</v>
      </c>
      <c r="P35">
        <v>1</v>
      </c>
      <c r="Q35">
        <v>35</v>
      </c>
      <c r="R35">
        <v>30</v>
      </c>
      <c r="S35">
        <v>268</v>
      </c>
      <c r="T35">
        <v>8.93</v>
      </c>
      <c r="U35">
        <v>2</v>
      </c>
      <c r="V35">
        <v>1</v>
      </c>
      <c r="W35">
        <v>1</v>
      </c>
      <c r="X35">
        <v>3</v>
      </c>
      <c r="Y35">
        <v>1</v>
      </c>
      <c r="AA35">
        <v>45</v>
      </c>
      <c r="AB35">
        <v>75</v>
      </c>
      <c r="AC35">
        <v>79</v>
      </c>
      <c r="AD35">
        <v>60</v>
      </c>
      <c r="AF35">
        <v>35</v>
      </c>
    </row>
    <row r="36" spans="1:32">
      <c r="A36">
        <v>227</v>
      </c>
      <c r="B36" t="s">
        <v>298</v>
      </c>
      <c r="C36" t="s">
        <v>137</v>
      </c>
      <c r="D36" t="s">
        <v>52</v>
      </c>
      <c r="E36">
        <v>24</v>
      </c>
      <c r="F36">
        <v>15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</v>
      </c>
      <c r="Q36">
        <v>40</v>
      </c>
      <c r="R36">
        <v>25</v>
      </c>
      <c r="S36">
        <v>312</v>
      </c>
      <c r="T36">
        <v>12.48</v>
      </c>
      <c r="U36">
        <v>3</v>
      </c>
      <c r="V36">
        <v>1</v>
      </c>
      <c r="W36">
        <v>0</v>
      </c>
      <c r="X36">
        <v>3</v>
      </c>
      <c r="AA36">
        <v>49</v>
      </c>
      <c r="AB36">
        <v>74.2</v>
      </c>
      <c r="AC36">
        <v>77.2</v>
      </c>
      <c r="AD36">
        <v>61.7</v>
      </c>
      <c r="AF36">
        <v>32</v>
      </c>
    </row>
    <row r="37" spans="1:32">
      <c r="A37">
        <v>245</v>
      </c>
      <c r="B37" t="s">
        <v>316</v>
      </c>
      <c r="C37" t="s">
        <v>93</v>
      </c>
      <c r="D37" t="s">
        <v>52</v>
      </c>
      <c r="E37">
        <v>23</v>
      </c>
      <c r="F37">
        <v>17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</v>
      </c>
      <c r="Q37">
        <v>34</v>
      </c>
      <c r="R37">
        <v>25</v>
      </c>
      <c r="S37">
        <v>322</v>
      </c>
      <c r="T37">
        <v>12.88</v>
      </c>
      <c r="U37">
        <v>2</v>
      </c>
      <c r="V37">
        <v>0</v>
      </c>
      <c r="W37">
        <v>0</v>
      </c>
      <c r="X37">
        <v>2</v>
      </c>
      <c r="AA37">
        <v>44</v>
      </c>
      <c r="AB37">
        <v>69.2</v>
      </c>
      <c r="AC37">
        <v>72.2</v>
      </c>
      <c r="AD37">
        <v>56.7</v>
      </c>
      <c r="AF37">
        <v>36</v>
      </c>
    </row>
    <row r="38" spans="1:32">
      <c r="A38">
        <v>239</v>
      </c>
      <c r="B38" t="s">
        <v>310</v>
      </c>
      <c r="C38" t="s">
        <v>69</v>
      </c>
      <c r="D38" t="s">
        <v>52</v>
      </c>
      <c r="E38">
        <v>24</v>
      </c>
      <c r="F38">
        <v>17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0</v>
      </c>
      <c r="Q38">
        <v>24</v>
      </c>
      <c r="R38">
        <v>18</v>
      </c>
      <c r="S38">
        <v>216</v>
      </c>
      <c r="T38">
        <v>12</v>
      </c>
      <c r="U38">
        <v>4</v>
      </c>
      <c r="V38">
        <v>0</v>
      </c>
      <c r="W38">
        <v>0</v>
      </c>
      <c r="X38">
        <v>4</v>
      </c>
      <c r="AA38">
        <v>46</v>
      </c>
      <c r="AB38">
        <v>63.6</v>
      </c>
      <c r="AC38">
        <v>66.599999999999994</v>
      </c>
      <c r="AD38">
        <v>54.6</v>
      </c>
      <c r="AF38">
        <v>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workbookViewId="0">
      <selection sqref="A1:C1"/>
    </sheetView>
  </sheetViews>
  <sheetFormatPr baseColWidth="10" defaultColWidth="8.83203125" defaultRowHeight="14" x14ac:dyDescent="0"/>
  <sheetData>
    <row r="1" spans="1:33" ht="14.5" customHeight="1">
      <c r="A1" s="6"/>
      <c r="B1" s="6"/>
      <c r="C1" s="6"/>
      <c r="D1" s="1"/>
      <c r="E1" s="1"/>
      <c r="F1" s="6" t="s">
        <v>0</v>
      </c>
      <c r="G1" s="6"/>
      <c r="H1" s="6" t="s">
        <v>1</v>
      </c>
      <c r="I1" s="6"/>
      <c r="J1" s="6"/>
      <c r="K1" s="6"/>
      <c r="L1" s="6"/>
      <c r="M1" s="6" t="s">
        <v>2</v>
      </c>
      <c r="N1" s="6"/>
      <c r="O1" s="6"/>
      <c r="P1" s="6"/>
      <c r="Q1" s="6" t="s">
        <v>3</v>
      </c>
      <c r="R1" s="6"/>
      <c r="S1" s="6"/>
      <c r="T1" s="6"/>
      <c r="U1" s="6"/>
      <c r="V1" s="6" t="s">
        <v>4</v>
      </c>
      <c r="W1" s="6"/>
      <c r="X1" s="6" t="s">
        <v>5</v>
      </c>
      <c r="Y1" s="6"/>
      <c r="Z1" s="6"/>
      <c r="AA1" s="6" t="s">
        <v>6</v>
      </c>
      <c r="AB1" s="6"/>
      <c r="AC1" s="6"/>
      <c r="AD1" s="6"/>
      <c r="AE1" s="6"/>
      <c r="AF1" s="6"/>
      <c r="AG1" s="6"/>
    </row>
    <row r="2" spans="1:3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16</v>
      </c>
      <c r="O2" s="1" t="s">
        <v>19</v>
      </c>
      <c r="P2" s="1" t="s">
        <v>17</v>
      </c>
      <c r="Q2" s="1" t="s">
        <v>20</v>
      </c>
      <c r="R2" s="1" t="s">
        <v>21</v>
      </c>
      <c r="S2" s="1" t="s">
        <v>16</v>
      </c>
      <c r="T2" s="1" t="s">
        <v>22</v>
      </c>
      <c r="U2" s="1" t="s">
        <v>17</v>
      </c>
      <c r="V2" s="1" t="s">
        <v>23</v>
      </c>
      <c r="W2" s="1" t="s">
        <v>24</v>
      </c>
      <c r="X2" s="1" t="s">
        <v>17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</row>
    <row r="3" spans="1:33" ht="42">
      <c r="A3" s="1">
        <v>5</v>
      </c>
      <c r="B3" s="2" t="s">
        <v>44</v>
      </c>
      <c r="C3" s="2" t="s">
        <v>45</v>
      </c>
      <c r="D3" s="2" t="s">
        <v>46</v>
      </c>
      <c r="E3" s="2">
        <v>23</v>
      </c>
      <c r="F3" s="2">
        <v>17</v>
      </c>
      <c r="G3" s="2">
        <v>17</v>
      </c>
      <c r="H3" s="2">
        <v>2</v>
      </c>
      <c r="I3" s="2">
        <v>2</v>
      </c>
      <c r="J3" s="2">
        <v>34</v>
      </c>
      <c r="K3" s="2">
        <v>0</v>
      </c>
      <c r="L3" s="2">
        <v>0</v>
      </c>
      <c r="M3" s="2">
        <v>4</v>
      </c>
      <c r="N3" s="2">
        <v>24</v>
      </c>
      <c r="O3" s="2">
        <v>6</v>
      </c>
      <c r="P3" s="2">
        <v>1</v>
      </c>
      <c r="Q3" s="2">
        <v>184</v>
      </c>
      <c r="R3" s="2">
        <v>128</v>
      </c>
      <c r="S3" s="2">
        <v>1809</v>
      </c>
      <c r="T3" s="2">
        <v>14.13</v>
      </c>
      <c r="U3" s="2">
        <v>8</v>
      </c>
      <c r="V3" s="2">
        <v>0</v>
      </c>
      <c r="W3" s="2">
        <v>0</v>
      </c>
      <c r="X3" s="2">
        <v>9</v>
      </c>
      <c r="Y3" s="2">
        <v>1</v>
      </c>
      <c r="Z3" s="2"/>
      <c r="AA3" s="2">
        <v>241</v>
      </c>
      <c r="AB3" s="2">
        <v>368.7</v>
      </c>
      <c r="AC3" s="2">
        <v>371.7</v>
      </c>
      <c r="AD3" s="2">
        <v>304.7</v>
      </c>
      <c r="AE3" s="2">
        <v>119</v>
      </c>
      <c r="AF3" s="2">
        <v>1</v>
      </c>
      <c r="AG3" s="2">
        <v>5</v>
      </c>
    </row>
    <row r="4" spans="1:33" ht="28">
      <c r="A4" s="1">
        <v>11</v>
      </c>
      <c r="B4" s="2" t="s">
        <v>56</v>
      </c>
      <c r="C4" s="2" t="s">
        <v>57</v>
      </c>
      <c r="D4" s="2" t="s">
        <v>46</v>
      </c>
      <c r="E4" s="2">
        <v>28</v>
      </c>
      <c r="F4" s="2">
        <v>17</v>
      </c>
      <c r="G4" s="2">
        <v>17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7</v>
      </c>
      <c r="N4" s="2">
        <v>32</v>
      </c>
      <c r="O4" s="2">
        <v>4.57</v>
      </c>
      <c r="P4" s="2">
        <v>1</v>
      </c>
      <c r="Q4" s="2">
        <v>170</v>
      </c>
      <c r="R4" s="2">
        <v>119</v>
      </c>
      <c r="S4" s="2">
        <v>1710</v>
      </c>
      <c r="T4" s="2">
        <v>14.37</v>
      </c>
      <c r="U4" s="2">
        <v>7</v>
      </c>
      <c r="V4" s="2">
        <v>1</v>
      </c>
      <c r="W4" s="2">
        <v>0</v>
      </c>
      <c r="X4" s="2">
        <v>9</v>
      </c>
      <c r="Y4" s="2"/>
      <c r="Z4" s="2"/>
      <c r="AA4" s="2">
        <v>228</v>
      </c>
      <c r="AB4" s="2">
        <v>347.2</v>
      </c>
      <c r="AC4" s="2">
        <v>350.2</v>
      </c>
      <c r="AD4" s="2">
        <v>287.7</v>
      </c>
      <c r="AE4" s="2">
        <v>107</v>
      </c>
      <c r="AF4" s="2">
        <v>3</v>
      </c>
      <c r="AG4" s="2">
        <v>11</v>
      </c>
    </row>
    <row r="5" spans="1:33" ht="28">
      <c r="A5" s="1">
        <v>9</v>
      </c>
      <c r="B5" s="2" t="s">
        <v>53</v>
      </c>
      <c r="C5" s="2" t="s">
        <v>38</v>
      </c>
      <c r="D5" s="2" t="s">
        <v>46</v>
      </c>
      <c r="E5" s="2">
        <v>30</v>
      </c>
      <c r="F5" s="2">
        <v>17</v>
      </c>
      <c r="G5" s="2">
        <v>17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3</v>
      </c>
      <c r="N5" s="2">
        <v>-1</v>
      </c>
      <c r="O5" s="2">
        <v>-0.33</v>
      </c>
      <c r="P5" s="2">
        <v>0</v>
      </c>
      <c r="Q5" s="2">
        <v>180</v>
      </c>
      <c r="R5" s="2">
        <v>100</v>
      </c>
      <c r="S5" s="2">
        <v>1516</v>
      </c>
      <c r="T5" s="2">
        <v>15.16</v>
      </c>
      <c r="U5" s="2">
        <v>14</v>
      </c>
      <c r="V5" s="2">
        <v>1</v>
      </c>
      <c r="W5" s="2">
        <v>0</v>
      </c>
      <c r="X5" s="2">
        <v>14</v>
      </c>
      <c r="Y5" s="2"/>
      <c r="Z5" s="2"/>
      <c r="AA5" s="2">
        <v>236</v>
      </c>
      <c r="AB5" s="2">
        <v>335.5</v>
      </c>
      <c r="AC5" s="2">
        <v>338.5</v>
      </c>
      <c r="AD5" s="2">
        <v>285.5</v>
      </c>
      <c r="AE5" s="2">
        <v>114</v>
      </c>
      <c r="AF5" s="2">
        <v>2</v>
      </c>
      <c r="AG5" s="2">
        <v>9</v>
      </c>
    </row>
    <row r="6" spans="1:33" ht="28">
      <c r="A6" s="1">
        <v>14</v>
      </c>
      <c r="B6" s="2" t="s">
        <v>61</v>
      </c>
      <c r="C6" s="2" t="s">
        <v>50</v>
      </c>
      <c r="D6" s="2" t="s">
        <v>46</v>
      </c>
      <c r="E6" s="2">
        <v>29</v>
      </c>
      <c r="F6" s="2">
        <v>16</v>
      </c>
      <c r="G6" s="2">
        <v>16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-3</v>
      </c>
      <c r="O6" s="2">
        <v>-3</v>
      </c>
      <c r="P6" s="2">
        <v>0</v>
      </c>
      <c r="Q6" s="2">
        <v>154</v>
      </c>
      <c r="R6" s="2">
        <v>108</v>
      </c>
      <c r="S6" s="2">
        <v>1429</v>
      </c>
      <c r="T6" s="2">
        <v>13.23</v>
      </c>
      <c r="U6" s="2">
        <v>11</v>
      </c>
      <c r="V6" s="2">
        <v>1</v>
      </c>
      <c r="W6" s="2">
        <v>0</v>
      </c>
      <c r="X6" s="2">
        <v>11</v>
      </c>
      <c r="Y6" s="2"/>
      <c r="Z6" s="2"/>
      <c r="AA6" s="2">
        <v>209</v>
      </c>
      <c r="AB6" s="2">
        <v>316.60000000000002</v>
      </c>
      <c r="AC6" s="2">
        <v>319.60000000000002</v>
      </c>
      <c r="AD6" s="2">
        <v>262.60000000000002</v>
      </c>
      <c r="AE6" s="2">
        <v>89</v>
      </c>
      <c r="AF6" s="2">
        <v>5</v>
      </c>
      <c r="AG6" s="2">
        <v>14</v>
      </c>
    </row>
    <row r="7" spans="1:33" ht="28">
      <c r="A7" s="1">
        <v>16</v>
      </c>
      <c r="B7" s="2" t="s">
        <v>64</v>
      </c>
      <c r="C7" s="2" t="s">
        <v>65</v>
      </c>
      <c r="D7" s="2" t="s">
        <v>46</v>
      </c>
      <c r="E7" s="2">
        <v>23</v>
      </c>
      <c r="F7" s="2">
        <v>17</v>
      </c>
      <c r="G7" s="2">
        <v>17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10</v>
      </c>
      <c r="N7" s="2">
        <v>47</v>
      </c>
      <c r="O7" s="2">
        <v>4.7</v>
      </c>
      <c r="P7" s="2">
        <v>0</v>
      </c>
      <c r="Q7" s="2">
        <v>156</v>
      </c>
      <c r="R7" s="2">
        <v>107</v>
      </c>
      <c r="S7" s="2">
        <v>1359</v>
      </c>
      <c r="T7" s="2">
        <v>12.7</v>
      </c>
      <c r="U7" s="2">
        <v>9</v>
      </c>
      <c r="V7" s="2">
        <v>0</v>
      </c>
      <c r="W7" s="2">
        <v>0</v>
      </c>
      <c r="X7" s="2">
        <v>9</v>
      </c>
      <c r="Y7" s="2"/>
      <c r="Z7" s="2"/>
      <c r="AA7" s="2">
        <v>195</v>
      </c>
      <c r="AB7" s="2">
        <v>301.60000000000002</v>
      </c>
      <c r="AC7" s="2">
        <v>304.60000000000002</v>
      </c>
      <c r="AD7" s="2">
        <v>248.1</v>
      </c>
      <c r="AE7" s="2">
        <v>75</v>
      </c>
      <c r="AF7" s="2">
        <v>6</v>
      </c>
      <c r="AG7" s="2">
        <v>16</v>
      </c>
    </row>
    <row r="8" spans="1:33" ht="28">
      <c r="A8" s="1">
        <v>13</v>
      </c>
      <c r="B8" s="2" t="s">
        <v>60</v>
      </c>
      <c r="C8" s="2" t="s">
        <v>59</v>
      </c>
      <c r="D8" s="2" t="s">
        <v>46</v>
      </c>
      <c r="E8" s="2">
        <v>25</v>
      </c>
      <c r="F8" s="2">
        <v>17</v>
      </c>
      <c r="G8" s="2">
        <v>16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/>
      <c r="P8" s="2">
        <v>0</v>
      </c>
      <c r="Q8" s="2">
        <v>145</v>
      </c>
      <c r="R8" s="2">
        <v>88</v>
      </c>
      <c r="S8" s="2">
        <v>1496</v>
      </c>
      <c r="T8" s="2">
        <v>17</v>
      </c>
      <c r="U8" s="2">
        <v>11</v>
      </c>
      <c r="V8" s="2">
        <v>2</v>
      </c>
      <c r="W8" s="2">
        <v>2</v>
      </c>
      <c r="X8" s="2">
        <v>11</v>
      </c>
      <c r="Y8" s="2"/>
      <c r="Z8" s="2"/>
      <c r="AA8" s="2">
        <v>212</v>
      </c>
      <c r="AB8" s="2">
        <v>299.60000000000002</v>
      </c>
      <c r="AC8" s="2">
        <v>304.60000000000002</v>
      </c>
      <c r="AD8" s="2">
        <v>255.6</v>
      </c>
      <c r="AE8" s="2">
        <v>91</v>
      </c>
      <c r="AF8" s="2">
        <v>4</v>
      </c>
      <c r="AG8" s="2">
        <v>13</v>
      </c>
    </row>
    <row r="9" spans="1:33" ht="28">
      <c r="A9" s="1">
        <v>27</v>
      </c>
      <c r="B9" s="2" t="s">
        <v>81</v>
      </c>
      <c r="C9" s="2" t="s">
        <v>69</v>
      </c>
      <c r="D9" s="2" t="s">
        <v>46</v>
      </c>
      <c r="E9" s="2">
        <v>23</v>
      </c>
      <c r="F9" s="2">
        <v>16</v>
      </c>
      <c r="G9" s="2">
        <v>16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9</v>
      </c>
      <c r="N9" s="2">
        <v>95</v>
      </c>
      <c r="O9" s="2">
        <v>10.56</v>
      </c>
      <c r="P9" s="2">
        <v>0</v>
      </c>
      <c r="Q9" s="2">
        <v>146</v>
      </c>
      <c r="R9" s="2">
        <v>106</v>
      </c>
      <c r="S9" s="2">
        <v>1161</v>
      </c>
      <c r="T9" s="2">
        <v>10.95</v>
      </c>
      <c r="U9" s="2">
        <v>6</v>
      </c>
      <c r="V9" s="2">
        <v>0</v>
      </c>
      <c r="W9" s="2">
        <v>0</v>
      </c>
      <c r="X9" s="2">
        <v>6</v>
      </c>
      <c r="Y9" s="2"/>
      <c r="Z9" s="2"/>
      <c r="AA9" s="2">
        <v>162</v>
      </c>
      <c r="AB9" s="2">
        <v>267.60000000000002</v>
      </c>
      <c r="AC9" s="2">
        <v>270.60000000000002</v>
      </c>
      <c r="AD9" s="2">
        <v>214.6</v>
      </c>
      <c r="AE9" s="2">
        <v>44</v>
      </c>
      <c r="AF9" s="2">
        <v>9</v>
      </c>
      <c r="AG9" s="2">
        <v>27</v>
      </c>
    </row>
    <row r="10" spans="1:33" ht="28">
      <c r="A10" s="1">
        <v>19</v>
      </c>
      <c r="B10" s="2" t="s">
        <v>70</v>
      </c>
      <c r="C10" s="2" t="s">
        <v>57</v>
      </c>
      <c r="D10" s="2" t="s">
        <v>46</v>
      </c>
      <c r="E10" s="2">
        <v>24</v>
      </c>
      <c r="F10" s="2">
        <v>17</v>
      </c>
      <c r="G10" s="2">
        <v>17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</v>
      </c>
      <c r="N10" s="2">
        <v>26</v>
      </c>
      <c r="O10" s="2">
        <v>8.67</v>
      </c>
      <c r="P10" s="2">
        <v>0</v>
      </c>
      <c r="Q10" s="2">
        <v>117</v>
      </c>
      <c r="R10" s="2">
        <v>75</v>
      </c>
      <c r="S10" s="2">
        <v>1356</v>
      </c>
      <c r="T10" s="2">
        <v>18.079999999999998</v>
      </c>
      <c r="U10" s="2">
        <v>8</v>
      </c>
      <c r="V10" s="2">
        <v>1</v>
      </c>
      <c r="W10" s="2">
        <v>1</v>
      </c>
      <c r="X10" s="2">
        <v>8</v>
      </c>
      <c r="Y10" s="2"/>
      <c r="Z10" s="2"/>
      <c r="AA10" s="2">
        <v>184</v>
      </c>
      <c r="AB10" s="2">
        <v>259.2</v>
      </c>
      <c r="AC10" s="2">
        <v>263.2</v>
      </c>
      <c r="AD10" s="2">
        <v>221.7</v>
      </c>
      <c r="AE10" s="2">
        <v>66</v>
      </c>
      <c r="AF10" s="2">
        <v>7</v>
      </c>
      <c r="AG10" s="2">
        <v>19</v>
      </c>
    </row>
    <row r="11" spans="1:33" ht="28">
      <c r="A11" s="1">
        <v>28</v>
      </c>
      <c r="B11" s="2" t="s">
        <v>82</v>
      </c>
      <c r="C11" s="2" t="s">
        <v>59</v>
      </c>
      <c r="D11" s="2" t="s">
        <v>46</v>
      </c>
      <c r="E11" s="2">
        <v>24</v>
      </c>
      <c r="F11" s="2">
        <v>17</v>
      </c>
      <c r="G11" s="2">
        <v>17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/>
      <c r="P11" s="2">
        <v>0</v>
      </c>
      <c r="Q11" s="2">
        <v>136</v>
      </c>
      <c r="R11" s="2">
        <v>95</v>
      </c>
      <c r="S11" s="2">
        <v>1196</v>
      </c>
      <c r="T11" s="2">
        <v>12.59</v>
      </c>
      <c r="U11" s="2">
        <v>7</v>
      </c>
      <c r="V11" s="2">
        <v>1</v>
      </c>
      <c r="W11" s="2">
        <v>1</v>
      </c>
      <c r="X11" s="2">
        <v>7</v>
      </c>
      <c r="Y11" s="2"/>
      <c r="Z11" s="2"/>
      <c r="AA11" s="2">
        <v>160</v>
      </c>
      <c r="AB11" s="2">
        <v>254.6</v>
      </c>
      <c r="AC11" s="2">
        <v>258.60000000000002</v>
      </c>
      <c r="AD11" s="2">
        <v>207.1</v>
      </c>
      <c r="AE11" s="2">
        <v>42</v>
      </c>
      <c r="AF11" s="2">
        <v>10</v>
      </c>
      <c r="AG11" s="2">
        <v>28</v>
      </c>
    </row>
    <row r="12" spans="1:33" ht="28">
      <c r="A12" s="1">
        <v>24</v>
      </c>
      <c r="B12" s="2" t="s">
        <v>76</v>
      </c>
      <c r="C12" s="2" t="s">
        <v>55</v>
      </c>
      <c r="D12" s="2" t="s">
        <v>46</v>
      </c>
      <c r="E12" s="2">
        <v>28</v>
      </c>
      <c r="F12" s="2">
        <v>17</v>
      </c>
      <c r="G12" s="2">
        <v>17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/>
      <c r="P12" s="2">
        <v>0</v>
      </c>
      <c r="Q12" s="2">
        <v>132</v>
      </c>
      <c r="R12" s="2">
        <v>78</v>
      </c>
      <c r="S12" s="2">
        <v>1160</v>
      </c>
      <c r="T12" s="2">
        <v>14.87</v>
      </c>
      <c r="U12" s="2">
        <v>9</v>
      </c>
      <c r="V12" s="2">
        <v>0</v>
      </c>
      <c r="W12" s="2">
        <v>0</v>
      </c>
      <c r="X12" s="2">
        <v>9</v>
      </c>
      <c r="Y12" s="2"/>
      <c r="Z12" s="2"/>
      <c r="AA12" s="2">
        <v>168</v>
      </c>
      <c r="AB12" s="2">
        <v>246</v>
      </c>
      <c r="AC12" s="2">
        <v>250</v>
      </c>
      <c r="AD12" s="2">
        <v>208</v>
      </c>
      <c r="AE12" s="2">
        <v>50</v>
      </c>
      <c r="AF12" s="2">
        <v>8</v>
      </c>
      <c r="AG12" s="2">
        <v>24</v>
      </c>
    </row>
    <row r="13" spans="1:33" ht="28">
      <c r="A13" s="1">
        <v>32</v>
      </c>
      <c r="B13" s="2" t="s">
        <v>88</v>
      </c>
      <c r="C13" s="2" t="s">
        <v>67</v>
      </c>
      <c r="D13" s="2" t="s">
        <v>46</v>
      </c>
      <c r="E13" s="2">
        <v>22</v>
      </c>
      <c r="F13" s="2">
        <v>12</v>
      </c>
      <c r="G13" s="2">
        <v>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5</v>
      </c>
      <c r="N13" s="2">
        <v>8</v>
      </c>
      <c r="O13" s="2">
        <v>1.6</v>
      </c>
      <c r="P13" s="2">
        <v>0</v>
      </c>
      <c r="Q13" s="2">
        <v>134</v>
      </c>
      <c r="R13" s="2">
        <v>87</v>
      </c>
      <c r="S13" s="2">
        <v>1046</v>
      </c>
      <c r="T13" s="2">
        <v>12.02</v>
      </c>
      <c r="U13" s="2">
        <v>9</v>
      </c>
      <c r="V13" s="2">
        <v>2</v>
      </c>
      <c r="W13" s="2">
        <v>2</v>
      </c>
      <c r="X13" s="2">
        <v>9</v>
      </c>
      <c r="Y13" s="2"/>
      <c r="Z13" s="2"/>
      <c r="AA13" s="2">
        <v>155</v>
      </c>
      <c r="AB13" s="2">
        <v>242.4</v>
      </c>
      <c r="AC13" s="2">
        <v>247.4</v>
      </c>
      <c r="AD13" s="2">
        <v>198.9</v>
      </c>
      <c r="AE13" s="2">
        <v>38</v>
      </c>
      <c r="AF13" s="2">
        <v>12</v>
      </c>
      <c r="AG13" s="2">
        <v>32</v>
      </c>
    </row>
    <row r="14" spans="1:33" ht="28">
      <c r="A14" s="1">
        <v>30</v>
      </c>
      <c r="B14" s="2" t="s">
        <v>84</v>
      </c>
      <c r="C14" s="2" t="s">
        <v>85</v>
      </c>
      <c r="D14" s="2" t="s">
        <v>46</v>
      </c>
      <c r="E14" s="2">
        <v>26</v>
      </c>
      <c r="F14" s="2">
        <v>17</v>
      </c>
      <c r="G14" s="2">
        <v>17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5</v>
      </c>
      <c r="N14" s="2">
        <v>11</v>
      </c>
      <c r="O14" s="2">
        <v>2.2000000000000002</v>
      </c>
      <c r="P14" s="2">
        <v>0</v>
      </c>
      <c r="Q14" s="2">
        <v>133</v>
      </c>
      <c r="R14" s="2">
        <v>84</v>
      </c>
      <c r="S14" s="2">
        <v>1108</v>
      </c>
      <c r="T14" s="2">
        <v>13.19</v>
      </c>
      <c r="U14" s="2">
        <v>8</v>
      </c>
      <c r="V14" s="2">
        <v>1</v>
      </c>
      <c r="W14" s="2">
        <v>1</v>
      </c>
      <c r="X14" s="2">
        <v>8</v>
      </c>
      <c r="Y14" s="2"/>
      <c r="Z14" s="2"/>
      <c r="AA14" s="2">
        <v>158</v>
      </c>
      <c r="AB14" s="2">
        <v>241.9</v>
      </c>
      <c r="AC14" s="2">
        <v>245.9</v>
      </c>
      <c r="AD14" s="2">
        <v>199.9</v>
      </c>
      <c r="AE14" s="2">
        <v>41</v>
      </c>
      <c r="AF14" s="2">
        <v>11</v>
      </c>
      <c r="AG14" s="2">
        <v>30</v>
      </c>
    </row>
    <row r="15" spans="1:33" ht="28">
      <c r="A15" s="1">
        <v>35</v>
      </c>
      <c r="B15" s="2" t="s">
        <v>92</v>
      </c>
      <c r="C15" s="2" t="s">
        <v>93</v>
      </c>
      <c r="D15" s="2" t="s">
        <v>46</v>
      </c>
      <c r="E15" s="2">
        <v>30</v>
      </c>
      <c r="F15" s="2">
        <v>16</v>
      </c>
      <c r="G15" s="2">
        <v>16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/>
      <c r="P15" s="2">
        <v>0</v>
      </c>
      <c r="Q15" s="2">
        <v>117</v>
      </c>
      <c r="R15" s="2">
        <v>84</v>
      </c>
      <c r="S15" s="2">
        <v>1033</v>
      </c>
      <c r="T15" s="2">
        <v>12.3</v>
      </c>
      <c r="U15" s="2">
        <v>9</v>
      </c>
      <c r="V15" s="2">
        <v>2</v>
      </c>
      <c r="W15" s="2">
        <v>2</v>
      </c>
      <c r="X15" s="2">
        <v>9</v>
      </c>
      <c r="Y15" s="2"/>
      <c r="Z15" s="2"/>
      <c r="AA15" s="2">
        <v>153</v>
      </c>
      <c r="AB15" s="2">
        <v>237.3</v>
      </c>
      <c r="AC15" s="2">
        <v>242.3</v>
      </c>
      <c r="AD15" s="2">
        <v>195.3</v>
      </c>
      <c r="AE15" s="2">
        <v>37</v>
      </c>
      <c r="AF15" s="2">
        <v>13</v>
      </c>
      <c r="AG15" s="2">
        <v>35</v>
      </c>
    </row>
    <row r="16" spans="1:33" ht="42">
      <c r="A16" s="1">
        <v>36</v>
      </c>
      <c r="B16" s="2" t="s">
        <v>94</v>
      </c>
      <c r="C16" s="2" t="s">
        <v>95</v>
      </c>
      <c r="D16" s="2" t="s">
        <v>46</v>
      </c>
      <c r="E16" s="2">
        <v>27</v>
      </c>
      <c r="F16" s="2">
        <v>17</v>
      </c>
      <c r="G16" s="2">
        <v>17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7</v>
      </c>
      <c r="N16" s="2">
        <v>29</v>
      </c>
      <c r="O16" s="2">
        <v>4.1399999999999997</v>
      </c>
      <c r="P16" s="2">
        <v>0</v>
      </c>
      <c r="Q16" s="2">
        <v>120</v>
      </c>
      <c r="R16" s="2">
        <v>77</v>
      </c>
      <c r="S16" s="2">
        <v>1191</v>
      </c>
      <c r="T16" s="2">
        <v>15.47</v>
      </c>
      <c r="U16" s="2">
        <v>5</v>
      </c>
      <c r="V16" s="2">
        <v>1</v>
      </c>
      <c r="W16" s="2">
        <v>0</v>
      </c>
      <c r="X16" s="2">
        <v>5</v>
      </c>
      <c r="Y16" s="2"/>
      <c r="Z16" s="2"/>
      <c r="AA16" s="2">
        <v>152</v>
      </c>
      <c r="AB16" s="2">
        <v>229</v>
      </c>
      <c r="AC16" s="2">
        <v>232</v>
      </c>
      <c r="AD16" s="2">
        <v>190.5</v>
      </c>
      <c r="AE16" s="2">
        <v>35</v>
      </c>
      <c r="AF16" s="2">
        <v>14</v>
      </c>
      <c r="AG16" s="2">
        <v>36</v>
      </c>
    </row>
    <row r="17" spans="1:33" ht="28">
      <c r="A17" s="1">
        <v>37</v>
      </c>
      <c r="B17" s="2" t="s">
        <v>96</v>
      </c>
      <c r="C17" s="2" t="s">
        <v>75</v>
      </c>
      <c r="D17" s="2" t="s">
        <v>46</v>
      </c>
      <c r="E17" s="2">
        <v>24</v>
      </c>
      <c r="F17" s="2">
        <v>17</v>
      </c>
      <c r="G17" s="2">
        <v>17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</v>
      </c>
      <c r="N17" s="2">
        <v>23</v>
      </c>
      <c r="O17" s="2">
        <v>11.5</v>
      </c>
      <c r="P17" s="2">
        <v>0</v>
      </c>
      <c r="Q17" s="2">
        <v>114</v>
      </c>
      <c r="R17" s="2">
        <v>78</v>
      </c>
      <c r="S17" s="2">
        <v>1015</v>
      </c>
      <c r="T17" s="2">
        <v>13.01</v>
      </c>
      <c r="U17" s="2">
        <v>8</v>
      </c>
      <c r="V17" s="2">
        <v>1</v>
      </c>
      <c r="W17" s="2">
        <v>1</v>
      </c>
      <c r="X17" s="2">
        <v>8</v>
      </c>
      <c r="Y17" s="2"/>
      <c r="Z17" s="2"/>
      <c r="AA17" s="2">
        <v>150</v>
      </c>
      <c r="AB17" s="2">
        <v>227.8</v>
      </c>
      <c r="AC17" s="2">
        <v>231.8</v>
      </c>
      <c r="AD17" s="2">
        <v>188.8</v>
      </c>
      <c r="AE17" s="2">
        <v>33</v>
      </c>
      <c r="AF17" s="2">
        <v>15</v>
      </c>
      <c r="AG17" s="2">
        <v>37</v>
      </c>
    </row>
    <row r="18" spans="1:33" ht="28">
      <c r="A18" s="1">
        <v>48</v>
      </c>
      <c r="B18" s="2" t="s">
        <v>111</v>
      </c>
      <c r="C18" s="2" t="s">
        <v>93</v>
      </c>
      <c r="D18" s="2" t="s">
        <v>46</v>
      </c>
      <c r="E18" s="2">
        <v>25</v>
      </c>
      <c r="F18" s="2">
        <v>17</v>
      </c>
      <c r="G18" s="2">
        <v>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/>
      <c r="P18" s="2">
        <v>0</v>
      </c>
      <c r="Q18" s="2">
        <v>141</v>
      </c>
      <c r="R18" s="2">
        <v>90</v>
      </c>
      <c r="S18" s="2">
        <v>1048</v>
      </c>
      <c r="T18" s="2">
        <v>11.64</v>
      </c>
      <c r="U18" s="2">
        <v>6</v>
      </c>
      <c r="V18" s="2">
        <v>2</v>
      </c>
      <c r="W18" s="2">
        <v>2</v>
      </c>
      <c r="X18" s="2">
        <v>6</v>
      </c>
      <c r="Y18" s="2"/>
      <c r="Z18" s="2"/>
      <c r="AA18" s="2">
        <v>137</v>
      </c>
      <c r="AB18" s="2">
        <v>226.8</v>
      </c>
      <c r="AC18" s="2">
        <v>231.8</v>
      </c>
      <c r="AD18" s="2">
        <v>181.8</v>
      </c>
      <c r="AE18" s="2">
        <v>21</v>
      </c>
      <c r="AF18" s="2">
        <v>19</v>
      </c>
      <c r="AG18" s="2">
        <v>48</v>
      </c>
    </row>
    <row r="19" spans="1:33" ht="28">
      <c r="A19" s="1">
        <v>39</v>
      </c>
      <c r="B19" s="2" t="s">
        <v>98</v>
      </c>
      <c r="C19" s="2" t="s">
        <v>99</v>
      </c>
      <c r="D19" s="2" t="s">
        <v>46</v>
      </c>
      <c r="E19" s="2">
        <v>29</v>
      </c>
      <c r="F19" s="2">
        <v>15</v>
      </c>
      <c r="G19" s="2">
        <v>15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/>
      <c r="P19" s="2">
        <v>0</v>
      </c>
      <c r="Q19" s="2">
        <v>127</v>
      </c>
      <c r="R19" s="2">
        <v>77</v>
      </c>
      <c r="S19" s="2">
        <v>1124</v>
      </c>
      <c r="T19" s="2">
        <v>14.6</v>
      </c>
      <c r="U19" s="2">
        <v>6</v>
      </c>
      <c r="V19" s="2">
        <v>0</v>
      </c>
      <c r="W19" s="2">
        <v>0</v>
      </c>
      <c r="X19" s="2">
        <v>6</v>
      </c>
      <c r="Y19" s="2"/>
      <c r="Z19" s="2"/>
      <c r="AA19" s="2">
        <v>148</v>
      </c>
      <c r="AB19" s="2">
        <v>225.4</v>
      </c>
      <c r="AC19" s="2">
        <v>228.4</v>
      </c>
      <c r="AD19" s="2">
        <v>186.9</v>
      </c>
      <c r="AE19" s="2">
        <v>32</v>
      </c>
      <c r="AF19" s="2">
        <v>16</v>
      </c>
      <c r="AG19" s="2">
        <v>39</v>
      </c>
    </row>
    <row r="20" spans="1:33" ht="28">
      <c r="A20" s="1">
        <v>65</v>
      </c>
      <c r="B20" s="2" t="s">
        <v>132</v>
      </c>
      <c r="C20" s="2" t="s">
        <v>99</v>
      </c>
      <c r="D20" s="2" t="s">
        <v>46</v>
      </c>
      <c r="E20" s="2">
        <v>26</v>
      </c>
      <c r="F20" s="2">
        <v>15</v>
      </c>
      <c r="G20" s="2">
        <v>13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3</v>
      </c>
      <c r="N20" s="2">
        <v>5</v>
      </c>
      <c r="O20" s="2">
        <v>1.67</v>
      </c>
      <c r="P20" s="2">
        <v>0</v>
      </c>
      <c r="Q20" s="2">
        <v>142</v>
      </c>
      <c r="R20" s="2">
        <v>104</v>
      </c>
      <c r="S20" s="2">
        <v>1023</v>
      </c>
      <c r="T20" s="2">
        <v>9.84</v>
      </c>
      <c r="U20" s="2">
        <v>3</v>
      </c>
      <c r="V20" s="2">
        <v>2</v>
      </c>
      <c r="W20" s="2">
        <v>2</v>
      </c>
      <c r="X20" s="2">
        <v>3</v>
      </c>
      <c r="Y20" s="2">
        <v>1</v>
      </c>
      <c r="Z20" s="2"/>
      <c r="AA20" s="2">
        <v>119</v>
      </c>
      <c r="AB20" s="2">
        <v>222.8</v>
      </c>
      <c r="AC20" s="2">
        <v>227.8</v>
      </c>
      <c r="AD20" s="2">
        <v>170.8</v>
      </c>
      <c r="AE20" s="2">
        <v>4</v>
      </c>
      <c r="AF20" s="2">
        <v>26</v>
      </c>
      <c r="AG20" s="2">
        <v>65</v>
      </c>
    </row>
    <row r="21" spans="1:33" ht="28">
      <c r="A21" s="1">
        <v>40</v>
      </c>
      <c r="B21" s="2" t="s">
        <v>100</v>
      </c>
      <c r="C21" s="2" t="s">
        <v>67</v>
      </c>
      <c r="D21" s="2" t="s">
        <v>46</v>
      </c>
      <c r="E21" s="2">
        <v>23</v>
      </c>
      <c r="F21" s="2">
        <v>16</v>
      </c>
      <c r="G21" s="2">
        <v>14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/>
      <c r="P21" s="2">
        <v>0</v>
      </c>
      <c r="Q21" s="2">
        <v>109</v>
      </c>
      <c r="R21" s="2">
        <v>74</v>
      </c>
      <c r="S21" s="2">
        <v>1029</v>
      </c>
      <c r="T21" s="2">
        <v>13.91</v>
      </c>
      <c r="U21" s="2">
        <v>7</v>
      </c>
      <c r="V21" s="2">
        <v>0</v>
      </c>
      <c r="W21" s="2">
        <v>0</v>
      </c>
      <c r="X21" s="2">
        <v>7</v>
      </c>
      <c r="Y21" s="2">
        <v>1</v>
      </c>
      <c r="Z21" s="2"/>
      <c r="AA21" s="2">
        <v>147</v>
      </c>
      <c r="AB21" s="2">
        <v>220.9</v>
      </c>
      <c r="AC21" s="2">
        <v>223.9</v>
      </c>
      <c r="AD21" s="2">
        <v>183.9</v>
      </c>
      <c r="AE21" s="2">
        <v>30</v>
      </c>
      <c r="AF21" s="2">
        <v>17</v>
      </c>
      <c r="AG21" s="2">
        <v>40</v>
      </c>
    </row>
    <row r="22" spans="1:33" ht="42">
      <c r="A22" s="1">
        <v>68</v>
      </c>
      <c r="B22" s="2" t="s">
        <v>136</v>
      </c>
      <c r="C22" s="2" t="s">
        <v>137</v>
      </c>
      <c r="D22" s="2" t="s">
        <v>46</v>
      </c>
      <c r="E22" s="2">
        <v>25</v>
      </c>
      <c r="F22" s="2">
        <v>16</v>
      </c>
      <c r="G22" s="2">
        <v>16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</v>
      </c>
      <c r="N22" s="2">
        <v>30</v>
      </c>
      <c r="O22" s="2">
        <v>10</v>
      </c>
      <c r="P22" s="2">
        <v>0</v>
      </c>
      <c r="Q22" s="2">
        <v>141</v>
      </c>
      <c r="R22" s="2">
        <v>99</v>
      </c>
      <c r="S22" s="2">
        <v>925</v>
      </c>
      <c r="T22" s="2">
        <v>9.34</v>
      </c>
      <c r="U22" s="2">
        <v>4</v>
      </c>
      <c r="V22" s="2">
        <v>2</v>
      </c>
      <c r="W22" s="2">
        <v>1</v>
      </c>
      <c r="X22" s="2">
        <v>4</v>
      </c>
      <c r="Y22" s="2"/>
      <c r="Z22" s="2"/>
      <c r="AA22" s="2">
        <v>118</v>
      </c>
      <c r="AB22" s="2">
        <v>216.5</v>
      </c>
      <c r="AC22" s="2">
        <v>220.5</v>
      </c>
      <c r="AD22" s="2">
        <v>167</v>
      </c>
      <c r="AE22" s="2">
        <v>3</v>
      </c>
      <c r="AF22" s="2">
        <v>27</v>
      </c>
      <c r="AG22" s="2">
        <v>68</v>
      </c>
    </row>
    <row r="23" spans="1:33" ht="28">
      <c r="A23" s="1">
        <v>52</v>
      </c>
      <c r="B23" s="2" t="s">
        <v>116</v>
      </c>
      <c r="C23" s="2" t="s">
        <v>117</v>
      </c>
      <c r="D23" s="2" t="s">
        <v>46</v>
      </c>
      <c r="E23" s="2">
        <v>22</v>
      </c>
      <c r="F23" s="2">
        <v>17</v>
      </c>
      <c r="G23" s="2">
        <v>12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4</v>
      </c>
      <c r="N23" s="2">
        <v>4</v>
      </c>
      <c r="O23" s="2">
        <v>1</v>
      </c>
      <c r="P23" s="2">
        <v>0</v>
      </c>
      <c r="Q23" s="2">
        <v>147</v>
      </c>
      <c r="R23" s="2">
        <v>83</v>
      </c>
      <c r="S23" s="2">
        <v>1103</v>
      </c>
      <c r="T23" s="2">
        <v>13.29</v>
      </c>
      <c r="U23" s="2">
        <v>4</v>
      </c>
      <c r="V23" s="2">
        <v>2</v>
      </c>
      <c r="W23" s="2">
        <v>1</v>
      </c>
      <c r="X23" s="2">
        <v>4</v>
      </c>
      <c r="Y23" s="2"/>
      <c r="Z23" s="2"/>
      <c r="AA23" s="2">
        <v>133</v>
      </c>
      <c r="AB23" s="2">
        <v>215.7</v>
      </c>
      <c r="AC23" s="2">
        <v>219.7</v>
      </c>
      <c r="AD23" s="2">
        <v>174.2</v>
      </c>
      <c r="AE23" s="2">
        <v>17</v>
      </c>
      <c r="AF23" s="2">
        <v>21</v>
      </c>
      <c r="AG23" s="2">
        <v>52</v>
      </c>
    </row>
    <row r="24" spans="1:33" ht="28">
      <c r="A24" s="1">
        <v>47</v>
      </c>
      <c r="B24" s="2" t="s">
        <v>109</v>
      </c>
      <c r="C24" s="2" t="s">
        <v>110</v>
      </c>
      <c r="D24" s="2" t="s">
        <v>46</v>
      </c>
      <c r="E24" s="2">
        <v>23</v>
      </c>
      <c r="F24" s="2">
        <v>15</v>
      </c>
      <c r="G24" s="2">
        <v>14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4</v>
      </c>
      <c r="N24" s="2">
        <v>40</v>
      </c>
      <c r="O24" s="2">
        <v>10</v>
      </c>
      <c r="P24" s="2">
        <v>0</v>
      </c>
      <c r="Q24" s="2">
        <v>100</v>
      </c>
      <c r="R24" s="2">
        <v>67</v>
      </c>
      <c r="S24" s="2">
        <v>972</v>
      </c>
      <c r="T24" s="2">
        <v>14.51</v>
      </c>
      <c r="U24" s="2">
        <v>6</v>
      </c>
      <c r="V24" s="2">
        <v>0</v>
      </c>
      <c r="W24" s="2">
        <v>0</v>
      </c>
      <c r="X24" s="2">
        <v>6</v>
      </c>
      <c r="Y24" s="2"/>
      <c r="Z24" s="2"/>
      <c r="AA24" s="2">
        <v>137</v>
      </c>
      <c r="AB24" s="2">
        <v>204.2</v>
      </c>
      <c r="AC24" s="2">
        <v>207.2</v>
      </c>
      <c r="AD24" s="2">
        <v>170.7</v>
      </c>
      <c r="AE24" s="2">
        <v>21</v>
      </c>
      <c r="AF24" s="2">
        <v>18</v>
      </c>
      <c r="AG24" s="2">
        <v>47</v>
      </c>
    </row>
    <row r="25" spans="1:33" ht="28">
      <c r="A25" s="1">
        <v>58</v>
      </c>
      <c r="B25" s="2" t="s">
        <v>124</v>
      </c>
      <c r="C25" s="2" t="s">
        <v>125</v>
      </c>
      <c r="D25" s="2" t="s">
        <v>46</v>
      </c>
      <c r="E25" s="2">
        <v>29</v>
      </c>
      <c r="F25" s="2">
        <v>9</v>
      </c>
      <c r="G25" s="2">
        <v>9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9</v>
      </c>
      <c r="N25" s="2">
        <v>52</v>
      </c>
      <c r="O25" s="2">
        <v>5.78</v>
      </c>
      <c r="P25" s="2">
        <v>1</v>
      </c>
      <c r="Q25" s="2">
        <v>98</v>
      </c>
      <c r="R25" s="2">
        <v>75</v>
      </c>
      <c r="S25" s="2">
        <v>812</v>
      </c>
      <c r="T25" s="2">
        <v>10.83</v>
      </c>
      <c r="U25" s="2">
        <v>6</v>
      </c>
      <c r="V25" s="2">
        <v>2</v>
      </c>
      <c r="W25" s="2">
        <v>1</v>
      </c>
      <c r="X25" s="2">
        <v>7</v>
      </c>
      <c r="Y25" s="2"/>
      <c r="Z25" s="2"/>
      <c r="AA25" s="2">
        <v>126</v>
      </c>
      <c r="AB25" s="2">
        <v>201.4</v>
      </c>
      <c r="AC25" s="2">
        <v>205.4</v>
      </c>
      <c r="AD25" s="2">
        <v>163.9</v>
      </c>
      <c r="AE25" s="2">
        <v>11</v>
      </c>
      <c r="AF25" s="2">
        <v>22</v>
      </c>
      <c r="AG25" s="2">
        <v>58</v>
      </c>
    </row>
    <row r="26" spans="1:33" ht="28">
      <c r="A26" s="1">
        <v>49</v>
      </c>
      <c r="B26" s="2" t="s">
        <v>112</v>
      </c>
      <c r="C26" s="2" t="s">
        <v>113</v>
      </c>
      <c r="D26" s="2" t="s">
        <v>46</v>
      </c>
      <c r="E26" s="2">
        <v>25</v>
      </c>
      <c r="F26" s="2">
        <v>17</v>
      </c>
      <c r="G26" s="2">
        <v>17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10</v>
      </c>
      <c r="N26" s="2">
        <v>53</v>
      </c>
      <c r="O26" s="2">
        <v>5.3</v>
      </c>
      <c r="P26" s="2">
        <v>0</v>
      </c>
      <c r="Q26" s="2">
        <v>118</v>
      </c>
      <c r="R26" s="2">
        <v>63</v>
      </c>
      <c r="S26" s="2">
        <v>888</v>
      </c>
      <c r="T26" s="2">
        <v>14.1</v>
      </c>
      <c r="U26" s="2">
        <v>7</v>
      </c>
      <c r="V26" s="2">
        <v>0</v>
      </c>
      <c r="W26" s="2">
        <v>0</v>
      </c>
      <c r="X26" s="2">
        <v>7</v>
      </c>
      <c r="Y26" s="2"/>
      <c r="Z26" s="2"/>
      <c r="AA26" s="2">
        <v>136</v>
      </c>
      <c r="AB26" s="2">
        <v>199.1</v>
      </c>
      <c r="AC26" s="2">
        <v>202.1</v>
      </c>
      <c r="AD26" s="2">
        <v>167.6</v>
      </c>
      <c r="AE26" s="2">
        <v>20</v>
      </c>
      <c r="AF26" s="2">
        <v>20</v>
      </c>
      <c r="AG26" s="2">
        <v>49</v>
      </c>
    </row>
    <row r="27" spans="1:33" ht="28">
      <c r="A27" s="1">
        <v>59</v>
      </c>
      <c r="B27" s="2" t="s">
        <v>126</v>
      </c>
      <c r="C27" s="2" t="s">
        <v>78</v>
      </c>
      <c r="D27" s="2" t="s">
        <v>46</v>
      </c>
      <c r="E27" s="2">
        <v>22</v>
      </c>
      <c r="F27" s="2">
        <v>15</v>
      </c>
      <c r="G27" s="2">
        <v>9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/>
      <c r="P27" s="2">
        <v>0</v>
      </c>
      <c r="Q27" s="2">
        <v>119</v>
      </c>
      <c r="R27" s="2">
        <v>72</v>
      </c>
      <c r="S27" s="2">
        <v>1042</v>
      </c>
      <c r="T27" s="2">
        <v>14.47</v>
      </c>
      <c r="U27" s="2">
        <v>4</v>
      </c>
      <c r="V27" s="2">
        <v>2</v>
      </c>
      <c r="W27" s="2">
        <v>2</v>
      </c>
      <c r="X27" s="2">
        <v>4</v>
      </c>
      <c r="Y27" s="2">
        <v>1</v>
      </c>
      <c r="Z27" s="2"/>
      <c r="AA27" s="2">
        <v>126</v>
      </c>
      <c r="AB27" s="2">
        <v>198.2</v>
      </c>
      <c r="AC27" s="2">
        <v>203.2</v>
      </c>
      <c r="AD27" s="2">
        <v>162.19999999999999</v>
      </c>
      <c r="AE27" s="2">
        <v>11</v>
      </c>
      <c r="AF27" s="2">
        <v>23</v>
      </c>
      <c r="AG27" s="2">
        <v>59</v>
      </c>
    </row>
    <row r="28" spans="1:33">
      <c r="A28" s="1">
        <v>71</v>
      </c>
      <c r="B28" s="2" t="s">
        <v>140</v>
      </c>
      <c r="C28" s="2" t="s">
        <v>85</v>
      </c>
      <c r="D28" s="2" t="s">
        <v>46</v>
      </c>
      <c r="E28" s="2">
        <v>27</v>
      </c>
      <c r="F28" s="2">
        <v>16</v>
      </c>
      <c r="G28" s="2">
        <v>15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4</v>
      </c>
      <c r="N28" s="2">
        <v>18</v>
      </c>
      <c r="O28" s="2">
        <v>4.5</v>
      </c>
      <c r="P28" s="2">
        <v>0</v>
      </c>
      <c r="Q28" s="2">
        <v>121</v>
      </c>
      <c r="R28" s="2">
        <v>82</v>
      </c>
      <c r="S28" s="2">
        <v>823</v>
      </c>
      <c r="T28" s="2">
        <v>10.039999999999999</v>
      </c>
      <c r="U28" s="2">
        <v>5</v>
      </c>
      <c r="V28" s="2">
        <v>0</v>
      </c>
      <c r="W28" s="2">
        <v>0</v>
      </c>
      <c r="X28" s="2">
        <v>5</v>
      </c>
      <c r="Y28" s="2">
        <v>1</v>
      </c>
      <c r="Z28" s="2"/>
      <c r="AA28" s="2">
        <v>116</v>
      </c>
      <c r="AB28" s="2">
        <v>198.1</v>
      </c>
      <c r="AC28" s="2">
        <v>201.1</v>
      </c>
      <c r="AD28" s="2">
        <v>157.1</v>
      </c>
      <c r="AE28" s="2">
        <v>2</v>
      </c>
      <c r="AF28" s="2">
        <v>28</v>
      </c>
      <c r="AG28" s="2">
        <v>71</v>
      </c>
    </row>
    <row r="29" spans="1:33" ht="42">
      <c r="A29" s="1">
        <v>121</v>
      </c>
      <c r="B29" s="2" t="s">
        <v>191</v>
      </c>
      <c r="C29" s="2" t="s">
        <v>35</v>
      </c>
      <c r="D29" s="2" t="s">
        <v>46</v>
      </c>
      <c r="E29" s="2">
        <v>26</v>
      </c>
      <c r="F29" s="2">
        <v>16</v>
      </c>
      <c r="G29" s="2">
        <v>14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/>
      <c r="P29" s="2">
        <v>0</v>
      </c>
      <c r="Q29" s="2">
        <v>101</v>
      </c>
      <c r="R29" s="2">
        <v>78</v>
      </c>
      <c r="S29" s="2">
        <v>933</v>
      </c>
      <c r="T29" s="2">
        <v>11.96</v>
      </c>
      <c r="U29" s="2">
        <v>3</v>
      </c>
      <c r="V29" s="2">
        <v>3</v>
      </c>
      <c r="W29" s="2">
        <v>2</v>
      </c>
      <c r="X29" s="2">
        <v>3</v>
      </c>
      <c r="Y29" s="2"/>
      <c r="Z29" s="2"/>
      <c r="AA29" s="2">
        <v>107</v>
      </c>
      <c r="AB29" s="2">
        <v>185.3</v>
      </c>
      <c r="AC29" s="2">
        <v>190.3</v>
      </c>
      <c r="AD29" s="2">
        <v>146.30000000000001</v>
      </c>
      <c r="AE29" s="2"/>
      <c r="AF29" s="2">
        <v>37</v>
      </c>
      <c r="AG29" s="2"/>
    </row>
    <row r="30" spans="1:33" ht="28">
      <c r="A30" s="1">
        <v>133</v>
      </c>
      <c r="B30" s="2" t="s">
        <v>203</v>
      </c>
      <c r="C30" s="2" t="s">
        <v>87</v>
      </c>
      <c r="D30" s="2" t="s">
        <v>46</v>
      </c>
      <c r="E30" s="2">
        <v>26</v>
      </c>
      <c r="F30" s="2">
        <v>17</v>
      </c>
      <c r="G30" s="2">
        <v>17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</v>
      </c>
      <c r="N30" s="2">
        <v>25</v>
      </c>
      <c r="O30" s="2">
        <v>3.57</v>
      </c>
      <c r="P30" s="2">
        <v>0</v>
      </c>
      <c r="Q30" s="2">
        <v>147</v>
      </c>
      <c r="R30" s="2">
        <v>86</v>
      </c>
      <c r="S30" s="2">
        <v>882</v>
      </c>
      <c r="T30" s="2">
        <v>10.26</v>
      </c>
      <c r="U30" s="2">
        <v>0</v>
      </c>
      <c r="V30" s="2">
        <v>1</v>
      </c>
      <c r="W30" s="2">
        <v>0</v>
      </c>
      <c r="X30" s="2">
        <v>0</v>
      </c>
      <c r="Y30" s="2">
        <v>2</v>
      </c>
      <c r="Z30" s="2"/>
      <c r="AA30" s="2">
        <v>95</v>
      </c>
      <c r="AB30" s="2">
        <v>180.7</v>
      </c>
      <c r="AC30" s="2">
        <v>183.7</v>
      </c>
      <c r="AD30" s="2">
        <v>137.69999999999999</v>
      </c>
      <c r="AE30" s="2"/>
      <c r="AF30" s="2">
        <v>46</v>
      </c>
      <c r="AG30" s="2"/>
    </row>
    <row r="31" spans="1:33" ht="28">
      <c r="A31" s="1">
        <v>112</v>
      </c>
      <c r="B31" s="2" t="s">
        <v>182</v>
      </c>
      <c r="C31" s="2" t="s">
        <v>90</v>
      </c>
      <c r="D31" s="2" t="s">
        <v>46</v>
      </c>
      <c r="E31" s="2">
        <v>26</v>
      </c>
      <c r="F31" s="2">
        <v>14</v>
      </c>
      <c r="G31" s="2">
        <v>13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2</v>
      </c>
      <c r="N31" s="2">
        <v>-11</v>
      </c>
      <c r="O31" s="2">
        <v>-5.5</v>
      </c>
      <c r="P31" s="2">
        <v>0</v>
      </c>
      <c r="Q31" s="2">
        <v>96</v>
      </c>
      <c r="R31" s="2">
        <v>67</v>
      </c>
      <c r="S31" s="2">
        <v>804</v>
      </c>
      <c r="T31" s="2">
        <v>12</v>
      </c>
      <c r="U31" s="2">
        <v>6</v>
      </c>
      <c r="V31" s="2">
        <v>2</v>
      </c>
      <c r="W31" s="2">
        <v>2</v>
      </c>
      <c r="X31" s="2">
        <v>6</v>
      </c>
      <c r="Y31" s="2">
        <v>1</v>
      </c>
      <c r="Z31" s="2"/>
      <c r="AA31" s="2">
        <v>113</v>
      </c>
      <c r="AB31" s="2">
        <v>180.3</v>
      </c>
      <c r="AC31" s="2">
        <v>185.3</v>
      </c>
      <c r="AD31" s="2">
        <v>146.80000000000001</v>
      </c>
      <c r="AE31" s="2"/>
      <c r="AF31" s="2">
        <v>32</v>
      </c>
      <c r="AG31" s="2"/>
    </row>
    <row r="32" spans="1:33" ht="28">
      <c r="A32" s="1">
        <v>116</v>
      </c>
      <c r="B32" s="2" t="s">
        <v>186</v>
      </c>
      <c r="C32" s="2" t="s">
        <v>45</v>
      </c>
      <c r="D32" s="2" t="s">
        <v>46</v>
      </c>
      <c r="E32" s="2">
        <v>32</v>
      </c>
      <c r="F32" s="2">
        <v>17</v>
      </c>
      <c r="G32" s="2">
        <v>17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4</v>
      </c>
      <c r="O32" s="2">
        <v>4</v>
      </c>
      <c r="P32" s="2">
        <v>0</v>
      </c>
      <c r="Q32" s="2">
        <v>107</v>
      </c>
      <c r="R32" s="2">
        <v>70</v>
      </c>
      <c r="S32" s="2">
        <v>716</v>
      </c>
      <c r="T32" s="2">
        <v>10.23</v>
      </c>
      <c r="U32" s="2">
        <v>6</v>
      </c>
      <c r="V32" s="2">
        <v>0</v>
      </c>
      <c r="W32" s="2">
        <v>0</v>
      </c>
      <c r="X32" s="2">
        <v>6</v>
      </c>
      <c r="Y32" s="2">
        <v>1</v>
      </c>
      <c r="Z32" s="2"/>
      <c r="AA32" s="2">
        <v>110</v>
      </c>
      <c r="AB32" s="2">
        <v>180</v>
      </c>
      <c r="AC32" s="2">
        <v>183</v>
      </c>
      <c r="AD32" s="2">
        <v>145</v>
      </c>
      <c r="AE32" s="2"/>
      <c r="AF32" s="2">
        <v>35</v>
      </c>
      <c r="AG32" s="2"/>
    </row>
    <row r="33" spans="1:33" ht="28">
      <c r="A33" s="1">
        <v>120</v>
      </c>
      <c r="B33" s="2" t="s">
        <v>190</v>
      </c>
      <c r="C33" s="2" t="s">
        <v>135</v>
      </c>
      <c r="D33" s="2" t="s">
        <v>46</v>
      </c>
      <c r="E33" s="2">
        <v>21</v>
      </c>
      <c r="F33" s="2">
        <v>17</v>
      </c>
      <c r="G33" s="2">
        <v>15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/>
      <c r="P33" s="2">
        <v>0</v>
      </c>
      <c r="Q33" s="2">
        <v>117</v>
      </c>
      <c r="R33" s="2">
        <v>72</v>
      </c>
      <c r="S33" s="2">
        <v>866</v>
      </c>
      <c r="T33" s="2">
        <v>12.03</v>
      </c>
      <c r="U33" s="2">
        <v>4</v>
      </c>
      <c r="V33" s="2">
        <v>3</v>
      </c>
      <c r="W33" s="2">
        <v>3</v>
      </c>
      <c r="X33" s="2">
        <v>4</v>
      </c>
      <c r="Y33" s="2">
        <v>1</v>
      </c>
      <c r="Z33" s="2"/>
      <c r="AA33" s="2">
        <v>107</v>
      </c>
      <c r="AB33" s="2">
        <v>178.6</v>
      </c>
      <c r="AC33" s="2">
        <v>184.6</v>
      </c>
      <c r="AD33" s="2">
        <v>142.6</v>
      </c>
      <c r="AE33" s="2"/>
      <c r="AF33" s="2">
        <v>38</v>
      </c>
      <c r="AG33" s="2"/>
    </row>
    <row r="34" spans="1:33" ht="28">
      <c r="A34" s="1">
        <v>111</v>
      </c>
      <c r="B34" s="2" t="s">
        <v>181</v>
      </c>
      <c r="C34" s="2" t="s">
        <v>48</v>
      </c>
      <c r="D34" s="2" t="s">
        <v>46</v>
      </c>
      <c r="E34" s="2">
        <v>28</v>
      </c>
      <c r="F34" s="2">
        <v>13</v>
      </c>
      <c r="G34" s="2">
        <v>13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/>
      <c r="P34" s="2">
        <v>0</v>
      </c>
      <c r="Q34" s="2">
        <v>93</v>
      </c>
      <c r="R34" s="2">
        <v>63</v>
      </c>
      <c r="S34" s="2">
        <v>895</v>
      </c>
      <c r="T34" s="2">
        <v>14.21</v>
      </c>
      <c r="U34" s="2">
        <v>4</v>
      </c>
      <c r="V34" s="2">
        <v>0</v>
      </c>
      <c r="W34" s="2">
        <v>0</v>
      </c>
      <c r="X34" s="2">
        <v>4</v>
      </c>
      <c r="Y34" s="2"/>
      <c r="Z34" s="2"/>
      <c r="AA34" s="2">
        <v>114</v>
      </c>
      <c r="AB34" s="2">
        <v>176.5</v>
      </c>
      <c r="AC34" s="2">
        <v>179.5</v>
      </c>
      <c r="AD34" s="2">
        <v>145</v>
      </c>
      <c r="AE34" s="2"/>
      <c r="AF34" s="2">
        <v>31</v>
      </c>
      <c r="AG34" s="2"/>
    </row>
    <row r="35" spans="1:33" ht="28">
      <c r="A35" s="1">
        <v>114</v>
      </c>
      <c r="B35" s="2" t="s">
        <v>184</v>
      </c>
      <c r="C35" s="2" t="s">
        <v>95</v>
      </c>
      <c r="D35" s="2" t="s">
        <v>46</v>
      </c>
      <c r="E35" s="2">
        <v>26</v>
      </c>
      <c r="F35" s="2">
        <v>17</v>
      </c>
      <c r="G35" s="2">
        <v>12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38</v>
      </c>
      <c r="N35" s="2">
        <v>187</v>
      </c>
      <c r="O35" s="2">
        <v>4.92</v>
      </c>
      <c r="P35" s="2">
        <v>1</v>
      </c>
      <c r="Q35" s="2">
        <v>92</v>
      </c>
      <c r="R35" s="2">
        <v>64</v>
      </c>
      <c r="S35" s="2">
        <v>656</v>
      </c>
      <c r="T35" s="2">
        <v>10.25</v>
      </c>
      <c r="U35" s="2">
        <v>4</v>
      </c>
      <c r="V35" s="2">
        <v>1</v>
      </c>
      <c r="W35" s="2">
        <v>1</v>
      </c>
      <c r="X35" s="2">
        <v>5</v>
      </c>
      <c r="Y35" s="2"/>
      <c r="Z35" s="2"/>
      <c r="AA35" s="2">
        <v>112</v>
      </c>
      <c r="AB35" s="2">
        <v>176.3</v>
      </c>
      <c r="AC35" s="2">
        <v>183.3</v>
      </c>
      <c r="AD35" s="2">
        <v>144.30000000000001</v>
      </c>
      <c r="AE35" s="2"/>
      <c r="AF35" s="2">
        <v>34</v>
      </c>
      <c r="AG35" s="2"/>
    </row>
    <row r="36" spans="1:33" ht="28">
      <c r="A36" s="1">
        <v>74</v>
      </c>
      <c r="B36" s="2" t="s">
        <v>143</v>
      </c>
      <c r="C36" s="2" t="s">
        <v>80</v>
      </c>
      <c r="D36" s="2" t="s">
        <v>46</v>
      </c>
      <c r="E36" s="2">
        <v>27</v>
      </c>
      <c r="F36" s="2">
        <v>15</v>
      </c>
      <c r="G36" s="2">
        <v>15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100</v>
      </c>
      <c r="R36" s="2">
        <v>60</v>
      </c>
      <c r="S36" s="2">
        <v>788</v>
      </c>
      <c r="T36" s="2">
        <v>13.13</v>
      </c>
      <c r="U36" s="2">
        <v>6</v>
      </c>
      <c r="V36" s="2">
        <v>0</v>
      </c>
      <c r="W36" s="2">
        <v>0</v>
      </c>
      <c r="X36" s="2">
        <v>6</v>
      </c>
      <c r="Y36" s="2"/>
      <c r="Z36" s="2"/>
      <c r="AA36" s="2">
        <v>115</v>
      </c>
      <c r="AB36" s="2">
        <v>174.8</v>
      </c>
      <c r="AC36" s="2">
        <v>177.8</v>
      </c>
      <c r="AD36" s="2">
        <v>144.80000000000001</v>
      </c>
      <c r="AE36" s="2"/>
      <c r="AF36" s="2">
        <v>29</v>
      </c>
      <c r="AG36" s="2">
        <v>74</v>
      </c>
    </row>
    <row r="37" spans="1:33" ht="28">
      <c r="A37" s="1">
        <v>61</v>
      </c>
      <c r="B37" s="2" t="s">
        <v>128</v>
      </c>
      <c r="C37" s="2" t="s">
        <v>50</v>
      </c>
      <c r="D37" s="2" t="s">
        <v>46</v>
      </c>
      <c r="E37" s="2">
        <v>23</v>
      </c>
      <c r="F37" s="2">
        <v>15</v>
      </c>
      <c r="G37" s="2">
        <v>15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/>
      <c r="P37" s="2">
        <v>0</v>
      </c>
      <c r="Q37" s="2">
        <v>93</v>
      </c>
      <c r="R37" s="2">
        <v>48</v>
      </c>
      <c r="S37" s="2">
        <v>836</v>
      </c>
      <c r="T37" s="2">
        <v>17.420000000000002</v>
      </c>
      <c r="U37" s="2">
        <v>7</v>
      </c>
      <c r="V37" s="2">
        <v>1</v>
      </c>
      <c r="W37" s="2">
        <v>1</v>
      </c>
      <c r="X37" s="2">
        <v>7</v>
      </c>
      <c r="Y37" s="2"/>
      <c r="Z37" s="2"/>
      <c r="AA37" s="2">
        <v>124</v>
      </c>
      <c r="AB37" s="2">
        <v>171.6</v>
      </c>
      <c r="AC37" s="2">
        <v>175.6</v>
      </c>
      <c r="AD37" s="2">
        <v>147.6</v>
      </c>
      <c r="AE37" s="2">
        <v>9</v>
      </c>
      <c r="AF37" s="2">
        <v>24</v>
      </c>
      <c r="AG37" s="2">
        <v>61</v>
      </c>
    </row>
    <row r="38" spans="1:33" ht="28">
      <c r="A38" s="1">
        <v>129</v>
      </c>
      <c r="B38" s="2" t="s">
        <v>199</v>
      </c>
      <c r="C38" s="2" t="s">
        <v>48</v>
      </c>
      <c r="D38" s="2" t="s">
        <v>46</v>
      </c>
      <c r="E38" s="2">
        <v>24</v>
      </c>
      <c r="F38" s="2">
        <v>16</v>
      </c>
      <c r="G38" s="2">
        <v>11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4</v>
      </c>
      <c r="O38" s="2">
        <v>4</v>
      </c>
      <c r="P38" s="2">
        <v>0</v>
      </c>
      <c r="Q38" s="2">
        <v>107</v>
      </c>
      <c r="R38" s="2">
        <v>72</v>
      </c>
      <c r="S38" s="2">
        <v>769</v>
      </c>
      <c r="T38" s="2">
        <v>10.68</v>
      </c>
      <c r="U38" s="2">
        <v>3</v>
      </c>
      <c r="V38" s="2">
        <v>1</v>
      </c>
      <c r="W38" s="2">
        <v>0</v>
      </c>
      <c r="X38" s="2">
        <v>3</v>
      </c>
      <c r="Y38" s="2">
        <v>1</v>
      </c>
      <c r="Z38" s="2"/>
      <c r="AA38" s="2">
        <v>97</v>
      </c>
      <c r="AB38" s="2">
        <v>169.3</v>
      </c>
      <c r="AC38" s="2">
        <v>172.3</v>
      </c>
      <c r="AD38" s="2">
        <v>133.30000000000001</v>
      </c>
      <c r="AE38" s="2"/>
      <c r="AF38" s="2">
        <v>41</v>
      </c>
      <c r="AG38" s="2"/>
    </row>
    <row r="39" spans="1:33" ht="28">
      <c r="A39" s="1">
        <v>115</v>
      </c>
      <c r="B39" s="2" t="s">
        <v>185</v>
      </c>
      <c r="C39" s="2" t="s">
        <v>75</v>
      </c>
      <c r="D39" s="2" t="s">
        <v>46</v>
      </c>
      <c r="E39" s="2">
        <v>26</v>
      </c>
      <c r="F39" s="2">
        <v>13</v>
      </c>
      <c r="G39" s="2">
        <v>12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42</v>
      </c>
      <c r="N39" s="2">
        <v>232</v>
      </c>
      <c r="O39" s="2">
        <v>5.52</v>
      </c>
      <c r="P39" s="2">
        <v>3</v>
      </c>
      <c r="Q39" s="2">
        <v>94</v>
      </c>
      <c r="R39" s="2">
        <v>56</v>
      </c>
      <c r="S39" s="2">
        <v>632</v>
      </c>
      <c r="T39" s="2">
        <v>11.29</v>
      </c>
      <c r="U39" s="2">
        <v>2</v>
      </c>
      <c r="V39" s="2">
        <v>3</v>
      </c>
      <c r="W39" s="2">
        <v>2</v>
      </c>
      <c r="X39" s="2">
        <v>5</v>
      </c>
      <c r="Y39" s="2"/>
      <c r="Z39" s="2"/>
      <c r="AA39" s="2">
        <v>112</v>
      </c>
      <c r="AB39" s="2">
        <v>168.4</v>
      </c>
      <c r="AC39" s="2">
        <v>176.4</v>
      </c>
      <c r="AD39" s="2">
        <v>140.4</v>
      </c>
      <c r="AE39" s="2"/>
      <c r="AF39" s="2">
        <v>33</v>
      </c>
      <c r="AG39" s="2"/>
    </row>
    <row r="40" spans="1:33" ht="28">
      <c r="A40" s="1">
        <v>117</v>
      </c>
      <c r="B40" s="2" t="s">
        <v>187</v>
      </c>
      <c r="C40" s="2" t="s">
        <v>67</v>
      </c>
      <c r="D40" s="2" t="s">
        <v>46</v>
      </c>
      <c r="E40" s="2">
        <v>28</v>
      </c>
      <c r="F40" s="2">
        <v>16</v>
      </c>
      <c r="G40" s="2">
        <v>14</v>
      </c>
      <c r="H40" s="2">
        <v>1</v>
      </c>
      <c r="I40" s="2">
        <v>1</v>
      </c>
      <c r="J40" s="2">
        <v>23</v>
      </c>
      <c r="K40" s="2">
        <v>0</v>
      </c>
      <c r="L40" s="2">
        <v>0</v>
      </c>
      <c r="M40" s="2">
        <v>0</v>
      </c>
      <c r="N40" s="2">
        <v>0</v>
      </c>
      <c r="O40" s="2"/>
      <c r="P40" s="2">
        <v>0</v>
      </c>
      <c r="Q40" s="2">
        <v>82</v>
      </c>
      <c r="R40" s="2">
        <v>58</v>
      </c>
      <c r="S40" s="2">
        <v>762</v>
      </c>
      <c r="T40" s="2">
        <v>13.14</v>
      </c>
      <c r="U40" s="2">
        <v>5</v>
      </c>
      <c r="V40" s="2">
        <v>0</v>
      </c>
      <c r="W40" s="2">
        <v>0</v>
      </c>
      <c r="X40" s="2">
        <v>5</v>
      </c>
      <c r="Y40" s="2">
        <v>1</v>
      </c>
      <c r="Z40" s="2"/>
      <c r="AA40" s="2">
        <v>109</v>
      </c>
      <c r="AB40" s="2">
        <v>167.1</v>
      </c>
      <c r="AC40" s="2">
        <v>170.1</v>
      </c>
      <c r="AD40" s="2">
        <v>138.1</v>
      </c>
      <c r="AE40" s="2"/>
      <c r="AF40" s="2">
        <v>36</v>
      </c>
      <c r="AG40" s="2"/>
    </row>
    <row r="41" spans="1:33" ht="42">
      <c r="A41" s="1">
        <v>122</v>
      </c>
      <c r="B41" s="2" t="s">
        <v>192</v>
      </c>
      <c r="C41" s="2" t="s">
        <v>55</v>
      </c>
      <c r="D41" s="2" t="s">
        <v>46</v>
      </c>
      <c r="E41" s="2">
        <v>23</v>
      </c>
      <c r="F41" s="2">
        <v>17</v>
      </c>
      <c r="G41" s="2">
        <v>14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2</v>
      </c>
      <c r="O41" s="2">
        <v>2</v>
      </c>
      <c r="P41" s="2">
        <v>0</v>
      </c>
      <c r="Q41" s="2">
        <v>96</v>
      </c>
      <c r="R41" s="2">
        <v>61</v>
      </c>
      <c r="S41" s="2">
        <v>839</v>
      </c>
      <c r="T41" s="2">
        <v>13.75</v>
      </c>
      <c r="U41" s="2">
        <v>3</v>
      </c>
      <c r="V41" s="2">
        <v>1</v>
      </c>
      <c r="W41" s="2">
        <v>1</v>
      </c>
      <c r="X41" s="2">
        <v>4</v>
      </c>
      <c r="Y41" s="2"/>
      <c r="Z41" s="2"/>
      <c r="AA41" s="2">
        <v>106</v>
      </c>
      <c r="AB41" s="2">
        <v>167.1</v>
      </c>
      <c r="AC41" s="2">
        <v>171.1</v>
      </c>
      <c r="AD41" s="2">
        <v>136.6</v>
      </c>
      <c r="AE41" s="2"/>
      <c r="AF41" s="2">
        <v>39</v>
      </c>
      <c r="AG41" s="2"/>
    </row>
    <row r="42" spans="1:33" ht="28">
      <c r="A42" s="1">
        <v>110</v>
      </c>
      <c r="B42" s="2" t="s">
        <v>180</v>
      </c>
      <c r="C42" s="2" t="s">
        <v>87</v>
      </c>
      <c r="D42" s="2" t="s">
        <v>46</v>
      </c>
      <c r="E42" s="2">
        <v>21</v>
      </c>
      <c r="F42" s="2">
        <v>17</v>
      </c>
      <c r="G42" s="2">
        <v>12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3</v>
      </c>
      <c r="N42" s="2">
        <v>24</v>
      </c>
      <c r="O42" s="2">
        <v>8</v>
      </c>
      <c r="P42" s="2">
        <v>1</v>
      </c>
      <c r="Q42" s="2">
        <v>84</v>
      </c>
      <c r="R42" s="2">
        <v>52</v>
      </c>
      <c r="S42" s="2">
        <v>801</v>
      </c>
      <c r="T42" s="2">
        <v>15.4</v>
      </c>
      <c r="U42" s="2">
        <v>4</v>
      </c>
      <c r="V42" s="2">
        <v>0</v>
      </c>
      <c r="W42" s="2">
        <v>0</v>
      </c>
      <c r="X42" s="2">
        <v>5</v>
      </c>
      <c r="Y42" s="2">
        <v>1</v>
      </c>
      <c r="Z42" s="2"/>
      <c r="AA42" s="2">
        <v>115</v>
      </c>
      <c r="AB42" s="2">
        <v>166.5</v>
      </c>
      <c r="AC42" s="2">
        <v>169.5</v>
      </c>
      <c r="AD42" s="2">
        <v>140.5</v>
      </c>
      <c r="AE42" s="2"/>
      <c r="AF42" s="2">
        <v>30</v>
      </c>
      <c r="AG42" s="2"/>
    </row>
    <row r="43" spans="1:33" ht="28">
      <c r="A43" s="1">
        <v>62</v>
      </c>
      <c r="B43" s="2" t="s">
        <v>129</v>
      </c>
      <c r="C43" s="2" t="s">
        <v>80</v>
      </c>
      <c r="D43" s="2" t="s">
        <v>46</v>
      </c>
      <c r="E43" s="2">
        <v>23</v>
      </c>
      <c r="F43" s="2">
        <v>14</v>
      </c>
      <c r="G43" s="2">
        <v>11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7</v>
      </c>
      <c r="N43" s="2">
        <v>80</v>
      </c>
      <c r="O43" s="2">
        <v>11.43</v>
      </c>
      <c r="P43" s="2">
        <v>2</v>
      </c>
      <c r="Q43" s="2">
        <v>66</v>
      </c>
      <c r="R43" s="2">
        <v>41</v>
      </c>
      <c r="S43" s="2">
        <v>611</v>
      </c>
      <c r="T43" s="2">
        <v>14.9</v>
      </c>
      <c r="U43" s="2">
        <v>7</v>
      </c>
      <c r="V43" s="2">
        <v>0</v>
      </c>
      <c r="W43" s="2">
        <v>0</v>
      </c>
      <c r="X43" s="2">
        <v>9</v>
      </c>
      <c r="Y43" s="2"/>
      <c r="Z43" s="2"/>
      <c r="AA43" s="2">
        <v>123</v>
      </c>
      <c r="AB43" s="2">
        <v>164.1</v>
      </c>
      <c r="AC43" s="2">
        <v>167.1</v>
      </c>
      <c r="AD43" s="2">
        <v>143.6</v>
      </c>
      <c r="AE43" s="2">
        <v>8</v>
      </c>
      <c r="AF43" s="2">
        <v>25</v>
      </c>
      <c r="AG43" s="2">
        <v>62</v>
      </c>
    </row>
    <row r="44" spans="1:33" ht="28">
      <c r="A44" s="1">
        <v>126</v>
      </c>
      <c r="B44" s="2" t="s">
        <v>196</v>
      </c>
      <c r="C44" s="2" t="s">
        <v>48</v>
      </c>
      <c r="D44" s="2" t="s">
        <v>46</v>
      </c>
      <c r="E44" s="2">
        <v>30</v>
      </c>
      <c r="F44" s="2">
        <v>10</v>
      </c>
      <c r="G44" s="2">
        <v>10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8</v>
      </c>
      <c r="O44" s="2">
        <v>8</v>
      </c>
      <c r="P44" s="2">
        <v>0</v>
      </c>
      <c r="Q44" s="2">
        <v>89</v>
      </c>
      <c r="R44" s="2">
        <v>66</v>
      </c>
      <c r="S44" s="2">
        <v>752</v>
      </c>
      <c r="T44" s="2">
        <v>11.39</v>
      </c>
      <c r="U44" s="2">
        <v>4</v>
      </c>
      <c r="V44" s="2">
        <v>1</v>
      </c>
      <c r="W44" s="2">
        <v>1</v>
      </c>
      <c r="X44" s="2">
        <v>4</v>
      </c>
      <c r="Y44" s="2"/>
      <c r="Z44" s="2"/>
      <c r="AA44" s="2">
        <v>98</v>
      </c>
      <c r="AB44" s="2">
        <v>164</v>
      </c>
      <c r="AC44" s="2">
        <v>168</v>
      </c>
      <c r="AD44" s="2">
        <v>131</v>
      </c>
      <c r="AE44" s="2"/>
      <c r="AF44" s="2">
        <v>40</v>
      </c>
      <c r="AG44" s="2"/>
    </row>
    <row r="45" spans="1:33" ht="28">
      <c r="A45" s="1">
        <v>134</v>
      </c>
      <c r="B45" s="2" t="s">
        <v>204</v>
      </c>
      <c r="C45" s="2" t="s">
        <v>110</v>
      </c>
      <c r="D45" s="2" t="s">
        <v>46</v>
      </c>
      <c r="E45" s="2">
        <v>27</v>
      </c>
      <c r="F45" s="2">
        <v>15</v>
      </c>
      <c r="G45" s="2">
        <v>15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5</v>
      </c>
      <c r="O45" s="2">
        <v>5</v>
      </c>
      <c r="P45" s="2">
        <v>0</v>
      </c>
      <c r="Q45" s="2">
        <v>109</v>
      </c>
      <c r="R45" s="2">
        <v>64</v>
      </c>
      <c r="S45" s="2">
        <v>829</v>
      </c>
      <c r="T45" s="2">
        <v>12.95</v>
      </c>
      <c r="U45" s="2">
        <v>2</v>
      </c>
      <c r="V45" s="2">
        <v>0</v>
      </c>
      <c r="W45" s="2">
        <v>0</v>
      </c>
      <c r="X45" s="2">
        <v>2</v>
      </c>
      <c r="Y45" s="2"/>
      <c r="Z45" s="2"/>
      <c r="AA45" s="2">
        <v>95</v>
      </c>
      <c r="AB45" s="2">
        <v>159.4</v>
      </c>
      <c r="AC45" s="2">
        <v>162.4</v>
      </c>
      <c r="AD45" s="2">
        <v>127.4</v>
      </c>
      <c r="AE45" s="2"/>
      <c r="AF45" s="2">
        <v>45</v>
      </c>
      <c r="AG45" s="2"/>
    </row>
    <row r="46" spans="1:33" ht="28">
      <c r="A46" s="1">
        <v>136</v>
      </c>
      <c r="B46" s="2" t="s">
        <v>206</v>
      </c>
      <c r="C46" s="2" t="s">
        <v>121</v>
      </c>
      <c r="D46" s="2" t="s">
        <v>46</v>
      </c>
      <c r="E46" s="2">
        <v>25</v>
      </c>
      <c r="F46" s="2">
        <v>12</v>
      </c>
      <c r="G46" s="2">
        <v>10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1</v>
      </c>
      <c r="P46" s="2">
        <v>0</v>
      </c>
      <c r="Q46" s="2">
        <v>107</v>
      </c>
      <c r="R46" s="2">
        <v>67</v>
      </c>
      <c r="S46" s="2">
        <v>709</v>
      </c>
      <c r="T46" s="2">
        <v>10.58</v>
      </c>
      <c r="U46" s="2">
        <v>3</v>
      </c>
      <c r="V46" s="2">
        <v>1</v>
      </c>
      <c r="W46" s="2">
        <v>0</v>
      </c>
      <c r="X46" s="2">
        <v>3</v>
      </c>
      <c r="Y46" s="2"/>
      <c r="Z46" s="2"/>
      <c r="AA46" s="2">
        <v>89</v>
      </c>
      <c r="AB46" s="2">
        <v>156</v>
      </c>
      <c r="AC46" s="2">
        <v>159</v>
      </c>
      <c r="AD46" s="2">
        <v>122.5</v>
      </c>
      <c r="AE46" s="2"/>
      <c r="AF46" s="2">
        <v>47</v>
      </c>
      <c r="AG46" s="2"/>
    </row>
    <row r="47" spans="1:33" ht="28">
      <c r="A47" s="1">
        <v>132</v>
      </c>
      <c r="B47" s="2" t="s">
        <v>202</v>
      </c>
      <c r="C47" s="2" t="s">
        <v>45</v>
      </c>
      <c r="D47" s="2" t="s">
        <v>46</v>
      </c>
      <c r="E47" s="2">
        <v>25</v>
      </c>
      <c r="F47" s="2">
        <v>17</v>
      </c>
      <c r="G47" s="2">
        <v>9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3</v>
      </c>
      <c r="N47" s="2">
        <v>6</v>
      </c>
      <c r="O47" s="2">
        <v>2</v>
      </c>
      <c r="P47" s="2">
        <v>0</v>
      </c>
      <c r="Q47" s="2">
        <v>90</v>
      </c>
      <c r="R47" s="2">
        <v>60</v>
      </c>
      <c r="S47" s="2">
        <v>650</v>
      </c>
      <c r="T47" s="2">
        <v>10.83</v>
      </c>
      <c r="U47" s="2">
        <v>5</v>
      </c>
      <c r="V47" s="2">
        <v>1</v>
      </c>
      <c r="W47" s="2">
        <v>0</v>
      </c>
      <c r="X47" s="2">
        <v>5</v>
      </c>
      <c r="Y47" s="2"/>
      <c r="Z47" s="2"/>
      <c r="AA47" s="2">
        <v>96</v>
      </c>
      <c r="AB47" s="2">
        <v>155.6</v>
      </c>
      <c r="AC47" s="2">
        <v>158.6</v>
      </c>
      <c r="AD47" s="2">
        <v>125.6</v>
      </c>
      <c r="AE47" s="2"/>
      <c r="AF47" s="2">
        <v>44</v>
      </c>
      <c r="AG47" s="2"/>
    </row>
    <row r="48" spans="1:33" ht="28">
      <c r="A48" s="1">
        <v>128</v>
      </c>
      <c r="B48" s="2" t="s">
        <v>198</v>
      </c>
      <c r="C48" s="2" t="s">
        <v>38</v>
      </c>
      <c r="D48" s="2" t="s">
        <v>46</v>
      </c>
      <c r="E48" s="2">
        <v>29</v>
      </c>
      <c r="F48" s="2">
        <v>17</v>
      </c>
      <c r="G48" s="2">
        <v>16</v>
      </c>
      <c r="H48" s="2">
        <v>1</v>
      </c>
      <c r="I48" s="2">
        <v>1</v>
      </c>
      <c r="J48" s="2">
        <v>4</v>
      </c>
      <c r="K48" s="2">
        <v>0</v>
      </c>
      <c r="L48" s="2">
        <v>0</v>
      </c>
      <c r="M48" s="2">
        <v>4</v>
      </c>
      <c r="N48" s="2">
        <v>40</v>
      </c>
      <c r="O48" s="2">
        <v>10</v>
      </c>
      <c r="P48" s="2">
        <v>0</v>
      </c>
      <c r="Q48" s="2">
        <v>94</v>
      </c>
      <c r="R48" s="2">
        <v>57</v>
      </c>
      <c r="S48" s="2">
        <v>690</v>
      </c>
      <c r="T48" s="2">
        <v>12.11</v>
      </c>
      <c r="U48" s="2">
        <v>4</v>
      </c>
      <c r="V48" s="2">
        <v>0</v>
      </c>
      <c r="W48" s="2">
        <v>0</v>
      </c>
      <c r="X48" s="2">
        <v>4</v>
      </c>
      <c r="Y48" s="2"/>
      <c r="Z48" s="2"/>
      <c r="AA48" s="2">
        <v>97</v>
      </c>
      <c r="AB48" s="2">
        <v>154.19999999999999</v>
      </c>
      <c r="AC48" s="2">
        <v>157.19999999999999</v>
      </c>
      <c r="AD48" s="2">
        <v>125.7</v>
      </c>
      <c r="AE48" s="2"/>
      <c r="AF48" s="2">
        <v>42</v>
      </c>
      <c r="AG48" s="2"/>
    </row>
    <row r="49" spans="1:33" ht="28">
      <c r="A49" s="1">
        <v>139</v>
      </c>
      <c r="B49" s="2" t="s">
        <v>209</v>
      </c>
      <c r="C49" s="2" t="s">
        <v>121</v>
      </c>
      <c r="D49" s="2" t="s">
        <v>46</v>
      </c>
      <c r="E49" s="2">
        <v>30</v>
      </c>
      <c r="F49" s="2">
        <v>9</v>
      </c>
      <c r="G49" s="2">
        <v>9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/>
      <c r="P49" s="2">
        <v>0</v>
      </c>
      <c r="Q49" s="2">
        <v>96</v>
      </c>
      <c r="R49" s="2">
        <v>64</v>
      </c>
      <c r="S49" s="2">
        <v>717</v>
      </c>
      <c r="T49" s="2">
        <v>11.2</v>
      </c>
      <c r="U49" s="2">
        <v>3</v>
      </c>
      <c r="V49" s="2">
        <v>2</v>
      </c>
      <c r="W49" s="2">
        <v>1</v>
      </c>
      <c r="X49" s="2">
        <v>3</v>
      </c>
      <c r="Y49" s="2"/>
      <c r="Z49" s="2"/>
      <c r="AA49" s="2">
        <v>88</v>
      </c>
      <c r="AB49" s="2">
        <v>151.69999999999999</v>
      </c>
      <c r="AC49" s="2">
        <v>155.69999999999999</v>
      </c>
      <c r="AD49" s="2">
        <v>119.7</v>
      </c>
      <c r="AE49" s="2"/>
      <c r="AF49" s="2">
        <v>49</v>
      </c>
      <c r="AG49" s="2"/>
    </row>
    <row r="50" spans="1:33" ht="28">
      <c r="A50" s="1">
        <v>141</v>
      </c>
      <c r="B50" s="2" t="s">
        <v>211</v>
      </c>
      <c r="C50" s="2" t="s">
        <v>137</v>
      </c>
      <c r="D50" s="2" t="s">
        <v>46</v>
      </c>
      <c r="E50" s="2">
        <v>25</v>
      </c>
      <c r="F50" s="2">
        <v>17</v>
      </c>
      <c r="G50" s="2">
        <v>16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5</v>
      </c>
      <c r="N50" s="2">
        <v>58</v>
      </c>
      <c r="O50" s="2">
        <v>11.6</v>
      </c>
      <c r="P50" s="2">
        <v>0</v>
      </c>
      <c r="Q50" s="2">
        <v>91</v>
      </c>
      <c r="R50" s="2">
        <v>63</v>
      </c>
      <c r="S50" s="2">
        <v>623</v>
      </c>
      <c r="T50" s="2">
        <v>9.89</v>
      </c>
      <c r="U50" s="2">
        <v>3</v>
      </c>
      <c r="V50" s="2">
        <v>1</v>
      </c>
      <c r="W50" s="2">
        <v>0</v>
      </c>
      <c r="X50" s="2">
        <v>3</v>
      </c>
      <c r="Y50" s="2"/>
      <c r="Z50" s="2"/>
      <c r="AA50" s="2">
        <v>86</v>
      </c>
      <c r="AB50" s="2">
        <v>149.1</v>
      </c>
      <c r="AC50" s="2">
        <v>152.1</v>
      </c>
      <c r="AD50" s="2">
        <v>117.6</v>
      </c>
      <c r="AE50" s="2"/>
      <c r="AF50" s="2">
        <v>50</v>
      </c>
      <c r="AG50" s="2"/>
    </row>
    <row r="51" spans="1:33" ht="28">
      <c r="A51" s="1">
        <v>137</v>
      </c>
      <c r="B51" s="2" t="s">
        <v>207</v>
      </c>
      <c r="C51" s="2" t="s">
        <v>158</v>
      </c>
      <c r="D51" s="2" t="s">
        <v>46</v>
      </c>
      <c r="E51" s="2">
        <v>29</v>
      </c>
      <c r="F51" s="2">
        <v>13</v>
      </c>
      <c r="G51" s="2">
        <v>13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2</v>
      </c>
      <c r="N51" s="2">
        <v>7</v>
      </c>
      <c r="O51" s="2">
        <v>3.5</v>
      </c>
      <c r="P51" s="2">
        <v>0</v>
      </c>
      <c r="Q51" s="2">
        <v>93</v>
      </c>
      <c r="R51" s="2">
        <v>57</v>
      </c>
      <c r="S51" s="2">
        <v>699</v>
      </c>
      <c r="T51" s="2">
        <v>12.26</v>
      </c>
      <c r="U51" s="2">
        <v>3</v>
      </c>
      <c r="V51" s="2">
        <v>0</v>
      </c>
      <c r="W51" s="2">
        <v>0</v>
      </c>
      <c r="X51" s="2">
        <v>3</v>
      </c>
      <c r="Y51" s="2"/>
      <c r="Z51" s="2"/>
      <c r="AA51" s="2">
        <v>89</v>
      </c>
      <c r="AB51" s="2">
        <v>145.6</v>
      </c>
      <c r="AC51" s="2">
        <v>148.6</v>
      </c>
      <c r="AD51" s="2">
        <v>117.1</v>
      </c>
      <c r="AE51" s="2"/>
      <c r="AF51" s="2">
        <v>48</v>
      </c>
      <c r="AG51" s="2"/>
    </row>
    <row r="52" spans="1:33" ht="28">
      <c r="A52" s="1">
        <v>156</v>
      </c>
      <c r="B52" s="2" t="s">
        <v>226</v>
      </c>
      <c r="C52" s="2" t="s">
        <v>63</v>
      </c>
      <c r="D52" s="2" t="s">
        <v>46</v>
      </c>
      <c r="E52" s="2">
        <v>27</v>
      </c>
      <c r="F52" s="2">
        <v>17</v>
      </c>
      <c r="G52" s="2">
        <v>4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</v>
      </c>
      <c r="N52" s="2">
        <v>6</v>
      </c>
      <c r="O52" s="2">
        <v>3</v>
      </c>
      <c r="P52" s="2">
        <v>0</v>
      </c>
      <c r="Q52" s="2">
        <v>70</v>
      </c>
      <c r="R52" s="2">
        <v>57</v>
      </c>
      <c r="S52" s="2">
        <v>569</v>
      </c>
      <c r="T52" s="2">
        <v>9.98</v>
      </c>
      <c r="U52" s="2">
        <v>4</v>
      </c>
      <c r="V52" s="2">
        <v>3</v>
      </c>
      <c r="W52" s="2">
        <v>3</v>
      </c>
      <c r="X52" s="2">
        <v>4</v>
      </c>
      <c r="Y52" s="2"/>
      <c r="Z52" s="2"/>
      <c r="AA52" s="2">
        <v>76</v>
      </c>
      <c r="AB52" s="2">
        <v>132.5</v>
      </c>
      <c r="AC52" s="2">
        <v>138.5</v>
      </c>
      <c r="AD52" s="2">
        <v>104</v>
      </c>
      <c r="AE52" s="2"/>
      <c r="AF52" s="2">
        <v>55</v>
      </c>
      <c r="AG52" s="2"/>
    </row>
    <row r="53" spans="1:33" ht="28">
      <c r="A53" s="1">
        <v>130</v>
      </c>
      <c r="B53" s="2" t="s">
        <v>200</v>
      </c>
      <c r="C53" s="2" t="s">
        <v>95</v>
      </c>
      <c r="D53" s="2" t="s">
        <v>46</v>
      </c>
      <c r="E53" s="2">
        <v>22</v>
      </c>
      <c r="F53" s="2">
        <v>12</v>
      </c>
      <c r="G53" s="2">
        <v>10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2</v>
      </c>
      <c r="N53" s="2">
        <v>-7</v>
      </c>
      <c r="O53" s="2">
        <v>-3.5</v>
      </c>
      <c r="P53" s="2">
        <v>0</v>
      </c>
      <c r="Q53" s="2">
        <v>61</v>
      </c>
      <c r="R53" s="2">
        <v>35</v>
      </c>
      <c r="S53" s="2">
        <v>523</v>
      </c>
      <c r="T53" s="2">
        <v>14.94</v>
      </c>
      <c r="U53" s="2">
        <v>7</v>
      </c>
      <c r="V53" s="2">
        <v>0</v>
      </c>
      <c r="W53" s="2">
        <v>0</v>
      </c>
      <c r="X53" s="2">
        <v>7</v>
      </c>
      <c r="Y53" s="2">
        <v>1</v>
      </c>
      <c r="Z53" s="2"/>
      <c r="AA53" s="2">
        <v>96</v>
      </c>
      <c r="AB53" s="2">
        <v>130.6</v>
      </c>
      <c r="AC53" s="2">
        <v>133.6</v>
      </c>
      <c r="AD53" s="2">
        <v>113.1</v>
      </c>
      <c r="AE53" s="2"/>
      <c r="AF53" s="2">
        <v>43</v>
      </c>
      <c r="AG53" s="2"/>
    </row>
    <row r="54" spans="1:33" ht="28">
      <c r="A54" s="1">
        <v>148</v>
      </c>
      <c r="B54" s="2" t="s">
        <v>218</v>
      </c>
      <c r="C54" s="2" t="s">
        <v>63</v>
      </c>
      <c r="D54" s="2" t="s">
        <v>46</v>
      </c>
      <c r="E54" s="2">
        <v>25</v>
      </c>
      <c r="F54" s="2">
        <v>16</v>
      </c>
      <c r="G54" s="2">
        <v>11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/>
      <c r="P54" s="2">
        <v>0</v>
      </c>
      <c r="Q54" s="2">
        <v>71</v>
      </c>
      <c r="R54" s="2">
        <v>46</v>
      </c>
      <c r="S54" s="2">
        <v>724</v>
      </c>
      <c r="T54" s="2">
        <v>15.74</v>
      </c>
      <c r="U54" s="2">
        <v>2</v>
      </c>
      <c r="V54" s="2">
        <v>2</v>
      </c>
      <c r="W54" s="2">
        <v>1</v>
      </c>
      <c r="X54" s="2">
        <v>2</v>
      </c>
      <c r="Y54" s="2"/>
      <c r="Z54" s="2"/>
      <c r="AA54" s="2">
        <v>82</v>
      </c>
      <c r="AB54" s="2">
        <v>128.4</v>
      </c>
      <c r="AC54" s="2">
        <v>132.4</v>
      </c>
      <c r="AD54" s="2">
        <v>105.4</v>
      </c>
      <c r="AE54" s="2"/>
      <c r="AF54" s="2">
        <v>51</v>
      </c>
      <c r="AG54" s="2"/>
    </row>
    <row r="55" spans="1:33" ht="28">
      <c r="A55" s="1">
        <v>163</v>
      </c>
      <c r="B55" s="2" t="s">
        <v>233</v>
      </c>
      <c r="C55" s="2" t="s">
        <v>99</v>
      </c>
      <c r="D55" s="2" t="s">
        <v>46</v>
      </c>
      <c r="E55" s="2">
        <v>26</v>
      </c>
      <c r="F55" s="2">
        <v>13</v>
      </c>
      <c r="G55" s="2">
        <v>4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/>
      <c r="P55" s="2">
        <v>0</v>
      </c>
      <c r="Q55" s="2">
        <v>70</v>
      </c>
      <c r="R55" s="2">
        <v>51</v>
      </c>
      <c r="S55" s="2">
        <v>426</v>
      </c>
      <c r="T55" s="2">
        <v>8.35</v>
      </c>
      <c r="U55" s="2">
        <v>5</v>
      </c>
      <c r="V55" s="2">
        <v>1</v>
      </c>
      <c r="W55" s="2">
        <v>1</v>
      </c>
      <c r="X55" s="2">
        <v>5</v>
      </c>
      <c r="Y55" s="2">
        <v>1</v>
      </c>
      <c r="Z55" s="2"/>
      <c r="AA55" s="2">
        <v>73</v>
      </c>
      <c r="AB55" s="2">
        <v>123.6</v>
      </c>
      <c r="AC55" s="2">
        <v>127.6</v>
      </c>
      <c r="AD55" s="2">
        <v>98.1</v>
      </c>
      <c r="AE55" s="2"/>
      <c r="AF55" s="2">
        <v>56</v>
      </c>
      <c r="AG55" s="2"/>
    </row>
    <row r="56" spans="1:33" ht="42">
      <c r="A56" s="1">
        <v>152</v>
      </c>
      <c r="B56" s="2" t="s">
        <v>222</v>
      </c>
      <c r="C56" s="2" t="s">
        <v>35</v>
      </c>
      <c r="D56" s="2" t="s">
        <v>46</v>
      </c>
      <c r="E56" s="2">
        <v>28</v>
      </c>
      <c r="F56" s="2">
        <v>17</v>
      </c>
      <c r="G56" s="2">
        <v>11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-3</v>
      </c>
      <c r="O56" s="2">
        <v>-3</v>
      </c>
      <c r="P56" s="2">
        <v>0</v>
      </c>
      <c r="Q56" s="2">
        <v>81</v>
      </c>
      <c r="R56" s="2">
        <v>42</v>
      </c>
      <c r="S56" s="2">
        <v>687</v>
      </c>
      <c r="T56" s="2">
        <v>16.36</v>
      </c>
      <c r="U56" s="2">
        <v>2</v>
      </c>
      <c r="V56" s="2">
        <v>0</v>
      </c>
      <c r="W56" s="2">
        <v>0</v>
      </c>
      <c r="X56" s="2">
        <v>2</v>
      </c>
      <c r="Y56" s="2"/>
      <c r="Z56" s="2"/>
      <c r="AA56" s="2">
        <v>80</v>
      </c>
      <c r="AB56" s="2">
        <v>122.4</v>
      </c>
      <c r="AC56" s="2">
        <v>125.4</v>
      </c>
      <c r="AD56" s="2">
        <v>101.4</v>
      </c>
      <c r="AE56" s="2"/>
      <c r="AF56" s="2">
        <v>52</v>
      </c>
      <c r="AG56" s="2"/>
    </row>
    <row r="57" spans="1:33" ht="28">
      <c r="A57" s="1">
        <v>154</v>
      </c>
      <c r="B57" s="2" t="s">
        <v>224</v>
      </c>
      <c r="C57" s="2" t="s">
        <v>50</v>
      </c>
      <c r="D57" s="2" t="s">
        <v>46</v>
      </c>
      <c r="E57" s="2">
        <v>27</v>
      </c>
      <c r="F57" s="2">
        <v>15</v>
      </c>
      <c r="G57" s="2">
        <v>8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9</v>
      </c>
      <c r="N57" s="2">
        <v>55</v>
      </c>
      <c r="O57" s="2">
        <v>6.11</v>
      </c>
      <c r="P57" s="2">
        <v>1</v>
      </c>
      <c r="Q57" s="2">
        <v>65</v>
      </c>
      <c r="R57" s="2">
        <v>42</v>
      </c>
      <c r="S57" s="2">
        <v>423</v>
      </c>
      <c r="T57" s="2">
        <v>10.07</v>
      </c>
      <c r="U57" s="2">
        <v>4</v>
      </c>
      <c r="V57" s="2">
        <v>0</v>
      </c>
      <c r="W57" s="2">
        <v>0</v>
      </c>
      <c r="X57" s="2">
        <v>5</v>
      </c>
      <c r="Y57" s="2"/>
      <c r="Z57" s="2"/>
      <c r="AA57" s="2">
        <v>78</v>
      </c>
      <c r="AB57" s="2">
        <v>119.8</v>
      </c>
      <c r="AC57" s="2">
        <v>122.8</v>
      </c>
      <c r="AD57" s="2">
        <v>98.8</v>
      </c>
      <c r="AE57" s="2"/>
      <c r="AF57" s="2">
        <v>54</v>
      </c>
      <c r="AG57" s="2"/>
    </row>
    <row r="58" spans="1:33" ht="28">
      <c r="A58" s="1">
        <v>168</v>
      </c>
      <c r="B58" s="2" t="s">
        <v>238</v>
      </c>
      <c r="C58" s="2" t="s">
        <v>85</v>
      </c>
      <c r="D58" s="2" t="s">
        <v>46</v>
      </c>
      <c r="E58" s="2">
        <v>32</v>
      </c>
      <c r="F58" s="2">
        <v>16</v>
      </c>
      <c r="G58" s="2">
        <v>10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/>
      <c r="P58" s="2">
        <v>0</v>
      </c>
      <c r="Q58" s="2">
        <v>81</v>
      </c>
      <c r="R58" s="2">
        <v>46</v>
      </c>
      <c r="S58" s="2">
        <v>529</v>
      </c>
      <c r="T58" s="2">
        <v>11.5</v>
      </c>
      <c r="U58" s="2">
        <v>3</v>
      </c>
      <c r="V58" s="2">
        <v>0</v>
      </c>
      <c r="W58" s="2">
        <v>0</v>
      </c>
      <c r="X58" s="2">
        <v>3</v>
      </c>
      <c r="Y58" s="2"/>
      <c r="Z58" s="2"/>
      <c r="AA58" s="2">
        <v>71</v>
      </c>
      <c r="AB58" s="2">
        <v>116.9</v>
      </c>
      <c r="AC58" s="2">
        <v>119.9</v>
      </c>
      <c r="AD58" s="2">
        <v>93.9</v>
      </c>
      <c r="AE58" s="2"/>
      <c r="AF58" s="2">
        <v>61</v>
      </c>
      <c r="AG58" s="2"/>
    </row>
    <row r="59" spans="1:33" ht="28">
      <c r="A59" s="1">
        <v>173</v>
      </c>
      <c r="B59" s="2" t="s">
        <v>243</v>
      </c>
      <c r="C59" s="2" t="s">
        <v>69</v>
      </c>
      <c r="D59" s="2" t="s">
        <v>46</v>
      </c>
      <c r="E59" s="2">
        <v>28</v>
      </c>
      <c r="F59" s="2">
        <v>17</v>
      </c>
      <c r="G59" s="2">
        <v>7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7</v>
      </c>
      <c r="N59" s="2">
        <v>36</v>
      </c>
      <c r="O59" s="2">
        <v>5.14</v>
      </c>
      <c r="P59" s="2">
        <v>0</v>
      </c>
      <c r="Q59" s="2">
        <v>64</v>
      </c>
      <c r="R59" s="2">
        <v>47</v>
      </c>
      <c r="S59" s="2">
        <v>616</v>
      </c>
      <c r="T59" s="2">
        <v>13.11</v>
      </c>
      <c r="U59" s="2">
        <v>0</v>
      </c>
      <c r="V59" s="2">
        <v>3</v>
      </c>
      <c r="W59" s="2">
        <v>1</v>
      </c>
      <c r="X59" s="2">
        <v>1</v>
      </c>
      <c r="Y59" s="2"/>
      <c r="Z59" s="2"/>
      <c r="AA59" s="2">
        <v>69</v>
      </c>
      <c r="AB59" s="2">
        <v>116.2</v>
      </c>
      <c r="AC59" s="2">
        <v>120.2</v>
      </c>
      <c r="AD59" s="2">
        <v>92.7</v>
      </c>
      <c r="AE59" s="2"/>
      <c r="AF59" s="2">
        <v>63</v>
      </c>
      <c r="AG59" s="2"/>
    </row>
    <row r="60" spans="1:33" ht="42">
      <c r="A60" s="1">
        <v>153</v>
      </c>
      <c r="B60" s="2" t="s">
        <v>223</v>
      </c>
      <c r="C60" s="2" t="s">
        <v>102</v>
      </c>
      <c r="D60" s="2" t="s">
        <v>46</v>
      </c>
      <c r="E60" s="2">
        <v>25</v>
      </c>
      <c r="F60" s="2">
        <v>14</v>
      </c>
      <c r="G60" s="2">
        <v>13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12</v>
      </c>
      <c r="N60" s="2">
        <v>84</v>
      </c>
      <c r="O60" s="2">
        <v>7</v>
      </c>
      <c r="P60" s="2">
        <v>1</v>
      </c>
      <c r="Q60" s="2">
        <v>49</v>
      </c>
      <c r="R60" s="2">
        <v>37</v>
      </c>
      <c r="S60" s="2">
        <v>407</v>
      </c>
      <c r="T60" s="2">
        <v>11</v>
      </c>
      <c r="U60" s="2">
        <v>3</v>
      </c>
      <c r="V60" s="2">
        <v>1</v>
      </c>
      <c r="W60" s="2">
        <v>0</v>
      </c>
      <c r="X60" s="2">
        <v>5</v>
      </c>
      <c r="Y60" s="2"/>
      <c r="Z60" s="2"/>
      <c r="AA60" s="2">
        <v>79</v>
      </c>
      <c r="AB60" s="2">
        <v>116.1</v>
      </c>
      <c r="AC60" s="2">
        <v>119.1</v>
      </c>
      <c r="AD60" s="2">
        <v>97.6</v>
      </c>
      <c r="AE60" s="2"/>
      <c r="AF60" s="2">
        <v>53</v>
      </c>
      <c r="AG60" s="2"/>
    </row>
    <row r="61" spans="1:33" ht="28">
      <c r="A61" s="1">
        <v>188</v>
      </c>
      <c r="B61" s="2" t="s">
        <v>259</v>
      </c>
      <c r="C61" s="2" t="s">
        <v>43</v>
      </c>
      <c r="D61" s="2" t="s">
        <v>46</v>
      </c>
      <c r="E61" s="2">
        <v>30</v>
      </c>
      <c r="F61" s="2">
        <v>17</v>
      </c>
      <c r="G61" s="2">
        <v>15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/>
      <c r="P61" s="2">
        <v>0</v>
      </c>
      <c r="Q61" s="2">
        <v>91</v>
      </c>
      <c r="R61" s="2">
        <v>53</v>
      </c>
      <c r="S61" s="2">
        <v>527</v>
      </c>
      <c r="T61" s="2">
        <v>9.94</v>
      </c>
      <c r="U61" s="2">
        <v>2</v>
      </c>
      <c r="V61" s="2">
        <v>1</v>
      </c>
      <c r="W61" s="2">
        <v>1</v>
      </c>
      <c r="X61" s="2">
        <v>2</v>
      </c>
      <c r="Y61" s="2"/>
      <c r="Z61" s="2"/>
      <c r="AA61" s="2">
        <v>63</v>
      </c>
      <c r="AB61" s="2">
        <v>115.7</v>
      </c>
      <c r="AC61" s="2">
        <v>119.7</v>
      </c>
      <c r="AD61" s="2">
        <v>89.2</v>
      </c>
      <c r="AE61" s="2"/>
      <c r="AF61" s="2">
        <v>73</v>
      </c>
      <c r="AG61" s="2"/>
    </row>
    <row r="62" spans="1:33" ht="28">
      <c r="A62" s="1">
        <v>175</v>
      </c>
      <c r="B62" s="2" t="s">
        <v>245</v>
      </c>
      <c r="C62" s="2" t="s">
        <v>158</v>
      </c>
      <c r="D62" s="2" t="s">
        <v>46</v>
      </c>
      <c r="E62" s="2">
        <v>29</v>
      </c>
      <c r="F62" s="2">
        <v>16</v>
      </c>
      <c r="G62" s="2">
        <v>7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3</v>
      </c>
      <c r="N62" s="2">
        <v>3</v>
      </c>
      <c r="O62" s="2">
        <v>1</v>
      </c>
      <c r="P62" s="2">
        <v>0</v>
      </c>
      <c r="Q62" s="2">
        <v>74</v>
      </c>
      <c r="R62" s="2">
        <v>48</v>
      </c>
      <c r="S62" s="2">
        <v>548</v>
      </c>
      <c r="T62" s="2">
        <v>11.42</v>
      </c>
      <c r="U62" s="2">
        <v>2</v>
      </c>
      <c r="V62" s="2">
        <v>0</v>
      </c>
      <c r="W62" s="2">
        <v>0</v>
      </c>
      <c r="X62" s="2">
        <v>2</v>
      </c>
      <c r="Y62" s="2"/>
      <c r="Z62" s="2"/>
      <c r="AA62" s="2">
        <v>67</v>
      </c>
      <c r="AB62" s="2">
        <v>115.1</v>
      </c>
      <c r="AC62" s="2">
        <v>118.1</v>
      </c>
      <c r="AD62" s="2">
        <v>91.1</v>
      </c>
      <c r="AE62" s="2"/>
      <c r="AF62" s="2">
        <v>66</v>
      </c>
      <c r="AG62" s="2"/>
    </row>
    <row r="63" spans="1:33" ht="28">
      <c r="A63" s="1">
        <v>166</v>
      </c>
      <c r="B63" s="2" t="s">
        <v>236</v>
      </c>
      <c r="C63" s="2" t="s">
        <v>65</v>
      </c>
      <c r="D63" s="2" t="s">
        <v>46</v>
      </c>
      <c r="E63" s="2">
        <v>26</v>
      </c>
      <c r="F63" s="2">
        <v>16</v>
      </c>
      <c r="G63" s="2">
        <v>13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/>
      <c r="P63" s="2">
        <v>0</v>
      </c>
      <c r="Q63" s="2">
        <v>74</v>
      </c>
      <c r="R63" s="2">
        <v>43</v>
      </c>
      <c r="S63" s="2">
        <v>555</v>
      </c>
      <c r="T63" s="2">
        <v>12.91</v>
      </c>
      <c r="U63" s="2">
        <v>3</v>
      </c>
      <c r="V63" s="2">
        <v>1</v>
      </c>
      <c r="W63" s="2">
        <v>1</v>
      </c>
      <c r="X63" s="2">
        <v>3</v>
      </c>
      <c r="Y63" s="2"/>
      <c r="Z63" s="2"/>
      <c r="AA63" s="2">
        <v>72</v>
      </c>
      <c r="AB63" s="2">
        <v>114.5</v>
      </c>
      <c r="AC63" s="2">
        <v>118.5</v>
      </c>
      <c r="AD63" s="2">
        <v>93</v>
      </c>
      <c r="AE63" s="2"/>
      <c r="AF63" s="2">
        <v>59</v>
      </c>
      <c r="AG63" s="2"/>
    </row>
    <row r="64" spans="1:33" ht="28">
      <c r="A64" s="1">
        <v>192</v>
      </c>
      <c r="B64" s="2" t="s">
        <v>263</v>
      </c>
      <c r="C64" s="2" t="s">
        <v>121</v>
      </c>
      <c r="D64" s="2" t="s">
        <v>46</v>
      </c>
      <c r="E64" s="2">
        <v>24</v>
      </c>
      <c r="F64" s="2">
        <v>16</v>
      </c>
      <c r="G64" s="2">
        <v>4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7</v>
      </c>
      <c r="N64" s="2">
        <v>44</v>
      </c>
      <c r="O64" s="2">
        <v>6.29</v>
      </c>
      <c r="P64" s="2">
        <v>0</v>
      </c>
      <c r="Q64" s="2">
        <v>64</v>
      </c>
      <c r="R64" s="2">
        <v>52</v>
      </c>
      <c r="S64" s="2">
        <v>467</v>
      </c>
      <c r="T64" s="2">
        <v>8.98</v>
      </c>
      <c r="U64" s="2">
        <v>2</v>
      </c>
      <c r="V64" s="2">
        <v>1</v>
      </c>
      <c r="W64" s="2">
        <v>1</v>
      </c>
      <c r="X64" s="2">
        <v>2</v>
      </c>
      <c r="Y64" s="2"/>
      <c r="Z64" s="2"/>
      <c r="AA64" s="2">
        <v>61</v>
      </c>
      <c r="AB64" s="2">
        <v>113.1</v>
      </c>
      <c r="AC64" s="2">
        <v>117.1</v>
      </c>
      <c r="AD64" s="2">
        <v>87.1</v>
      </c>
      <c r="AE64" s="2"/>
      <c r="AF64" s="2">
        <v>76</v>
      </c>
      <c r="AG64" s="2"/>
    </row>
    <row r="65" spans="1:33" ht="28">
      <c r="A65" s="1">
        <v>169</v>
      </c>
      <c r="B65" s="2" t="s">
        <v>239</v>
      </c>
      <c r="C65" s="2" t="s">
        <v>137</v>
      </c>
      <c r="D65" s="2" t="s">
        <v>46</v>
      </c>
      <c r="E65" s="2">
        <v>22</v>
      </c>
      <c r="F65" s="2">
        <v>16</v>
      </c>
      <c r="G65" s="2">
        <v>12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/>
      <c r="P65" s="2">
        <v>0</v>
      </c>
      <c r="Q65" s="2">
        <v>78</v>
      </c>
      <c r="R65" s="2">
        <v>41</v>
      </c>
      <c r="S65" s="2">
        <v>593</v>
      </c>
      <c r="T65" s="2">
        <v>14.46</v>
      </c>
      <c r="U65" s="2">
        <v>2</v>
      </c>
      <c r="V65" s="2">
        <v>1</v>
      </c>
      <c r="W65" s="2">
        <v>0</v>
      </c>
      <c r="X65" s="2">
        <v>2</v>
      </c>
      <c r="Y65" s="2"/>
      <c r="Z65" s="2"/>
      <c r="AA65" s="2">
        <v>71</v>
      </c>
      <c r="AB65" s="2">
        <v>112.3</v>
      </c>
      <c r="AC65" s="2">
        <v>115.3</v>
      </c>
      <c r="AD65" s="2">
        <v>91.8</v>
      </c>
      <c r="AE65" s="2"/>
      <c r="AF65" s="2">
        <v>60</v>
      </c>
      <c r="AG65" s="2"/>
    </row>
    <row r="66" spans="1:33" ht="28">
      <c r="A66" s="1">
        <v>176</v>
      </c>
      <c r="B66" s="2" t="s">
        <v>246</v>
      </c>
      <c r="C66" s="2" t="s">
        <v>48</v>
      </c>
      <c r="D66" s="2" t="s">
        <v>46</v>
      </c>
      <c r="E66" s="2">
        <v>29</v>
      </c>
      <c r="F66" s="2">
        <v>17</v>
      </c>
      <c r="G66" s="2">
        <v>7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2</v>
      </c>
      <c r="N66" s="2">
        <v>-15</v>
      </c>
      <c r="O66" s="2">
        <v>-7.5</v>
      </c>
      <c r="P66" s="2">
        <v>0</v>
      </c>
      <c r="Q66" s="2">
        <v>65</v>
      </c>
      <c r="R66" s="2">
        <v>46</v>
      </c>
      <c r="S66" s="2">
        <v>538</v>
      </c>
      <c r="T66" s="2">
        <v>11.7</v>
      </c>
      <c r="U66" s="2">
        <v>3</v>
      </c>
      <c r="V66" s="2">
        <v>3</v>
      </c>
      <c r="W66" s="2">
        <v>2</v>
      </c>
      <c r="X66" s="2">
        <v>3</v>
      </c>
      <c r="Y66" s="2"/>
      <c r="Z66" s="2"/>
      <c r="AA66" s="2">
        <v>66</v>
      </c>
      <c r="AB66" s="2">
        <v>112.3</v>
      </c>
      <c r="AC66" s="2">
        <v>117.3</v>
      </c>
      <c r="AD66" s="2">
        <v>89.3</v>
      </c>
      <c r="AE66" s="2"/>
      <c r="AF66" s="2">
        <v>68</v>
      </c>
      <c r="AG66" s="2"/>
    </row>
    <row r="67" spans="1:33" ht="42">
      <c r="A67" s="1">
        <v>170</v>
      </c>
      <c r="B67" s="2" t="s">
        <v>240</v>
      </c>
      <c r="C67" s="2" t="s">
        <v>135</v>
      </c>
      <c r="D67" s="2" t="s">
        <v>46</v>
      </c>
      <c r="E67" s="2">
        <v>25</v>
      </c>
      <c r="F67" s="2">
        <v>17</v>
      </c>
      <c r="G67" s="2">
        <v>13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2</v>
      </c>
      <c r="N67" s="2">
        <v>7</v>
      </c>
      <c r="O67" s="2">
        <v>3.5</v>
      </c>
      <c r="P67" s="2">
        <v>0</v>
      </c>
      <c r="Q67" s="2">
        <v>61</v>
      </c>
      <c r="R67" s="2">
        <v>40</v>
      </c>
      <c r="S67" s="2">
        <v>533</v>
      </c>
      <c r="T67" s="2">
        <v>13.33</v>
      </c>
      <c r="U67" s="2">
        <v>3</v>
      </c>
      <c r="V67" s="2">
        <v>1</v>
      </c>
      <c r="W67" s="2">
        <v>1</v>
      </c>
      <c r="X67" s="2">
        <v>3</v>
      </c>
      <c r="Y67" s="2"/>
      <c r="Z67" s="2"/>
      <c r="AA67" s="2">
        <v>70</v>
      </c>
      <c r="AB67" s="2">
        <v>110</v>
      </c>
      <c r="AC67" s="2">
        <v>114</v>
      </c>
      <c r="AD67" s="2">
        <v>90</v>
      </c>
      <c r="AE67" s="2"/>
      <c r="AF67" s="2">
        <v>62</v>
      </c>
      <c r="AG67" s="2"/>
    </row>
    <row r="68" spans="1:33" ht="28">
      <c r="A68" s="1">
        <v>178</v>
      </c>
      <c r="B68" s="2" t="s">
        <v>248</v>
      </c>
      <c r="C68" s="2" t="s">
        <v>65</v>
      </c>
      <c r="D68" s="2" t="s">
        <v>46</v>
      </c>
      <c r="E68" s="2">
        <v>26</v>
      </c>
      <c r="F68" s="2">
        <v>14</v>
      </c>
      <c r="G68" s="2">
        <v>11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/>
      <c r="P68" s="2">
        <v>0</v>
      </c>
      <c r="Q68" s="2">
        <v>74</v>
      </c>
      <c r="R68" s="2">
        <v>39</v>
      </c>
      <c r="S68" s="2">
        <v>424</v>
      </c>
      <c r="T68" s="2">
        <v>10.87</v>
      </c>
      <c r="U68" s="2">
        <v>4</v>
      </c>
      <c r="V68" s="2">
        <v>0</v>
      </c>
      <c r="W68" s="2">
        <v>0</v>
      </c>
      <c r="X68" s="2">
        <v>4</v>
      </c>
      <c r="Y68" s="2"/>
      <c r="Z68" s="2"/>
      <c r="AA68" s="2">
        <v>66</v>
      </c>
      <c r="AB68" s="2">
        <v>105.4</v>
      </c>
      <c r="AC68" s="2">
        <v>108.4</v>
      </c>
      <c r="AD68" s="2">
        <v>85.9</v>
      </c>
      <c r="AE68" s="2"/>
      <c r="AF68" s="2">
        <v>67</v>
      </c>
      <c r="AG68" s="2"/>
    </row>
    <row r="69" spans="1:33" ht="28">
      <c r="A69" s="1">
        <v>195</v>
      </c>
      <c r="B69" s="2" t="s">
        <v>266</v>
      </c>
      <c r="C69" s="2" t="s">
        <v>41</v>
      </c>
      <c r="D69" s="2" t="s">
        <v>46</v>
      </c>
      <c r="E69" s="2">
        <v>24</v>
      </c>
      <c r="F69" s="2">
        <v>15</v>
      </c>
      <c r="G69" s="2">
        <v>11</v>
      </c>
      <c r="H69" s="2">
        <v>1</v>
      </c>
      <c r="I69" s="2">
        <v>1</v>
      </c>
      <c r="J69" s="2">
        <v>1</v>
      </c>
      <c r="K69" s="2">
        <v>1</v>
      </c>
      <c r="L69" s="2">
        <v>0</v>
      </c>
      <c r="M69" s="2">
        <v>9</v>
      </c>
      <c r="N69" s="2">
        <v>59</v>
      </c>
      <c r="O69" s="2">
        <v>6.56</v>
      </c>
      <c r="P69" s="2">
        <v>0</v>
      </c>
      <c r="Q69" s="2">
        <v>79</v>
      </c>
      <c r="R69" s="2">
        <v>46</v>
      </c>
      <c r="S69" s="2">
        <v>451</v>
      </c>
      <c r="T69" s="2">
        <v>9.8000000000000007</v>
      </c>
      <c r="U69" s="2">
        <v>1</v>
      </c>
      <c r="V69" s="2">
        <v>1</v>
      </c>
      <c r="W69" s="2">
        <v>1</v>
      </c>
      <c r="X69" s="2">
        <v>1</v>
      </c>
      <c r="Y69" s="2"/>
      <c r="Z69" s="2"/>
      <c r="AA69" s="2">
        <v>59</v>
      </c>
      <c r="AB69" s="2">
        <v>105</v>
      </c>
      <c r="AC69" s="2">
        <v>109</v>
      </c>
      <c r="AD69" s="2">
        <v>82</v>
      </c>
      <c r="AE69" s="2"/>
      <c r="AF69" s="2">
        <v>79</v>
      </c>
      <c r="AG69" s="2"/>
    </row>
    <row r="70" spans="1:33" ht="28">
      <c r="A70" s="1">
        <v>180</v>
      </c>
      <c r="B70" s="2" t="s">
        <v>250</v>
      </c>
      <c r="C70" s="2" t="s">
        <v>69</v>
      </c>
      <c r="D70" s="2" t="s">
        <v>46</v>
      </c>
      <c r="E70" s="2">
        <v>27</v>
      </c>
      <c r="F70" s="2">
        <v>14</v>
      </c>
      <c r="G70" s="2">
        <v>11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/>
      <c r="P70" s="2">
        <v>0</v>
      </c>
      <c r="Q70" s="2">
        <v>59</v>
      </c>
      <c r="R70" s="2">
        <v>38</v>
      </c>
      <c r="S70" s="2">
        <v>479</v>
      </c>
      <c r="T70" s="2">
        <v>12.61</v>
      </c>
      <c r="U70" s="2">
        <v>3</v>
      </c>
      <c r="V70" s="2">
        <v>0</v>
      </c>
      <c r="W70" s="2">
        <v>0</v>
      </c>
      <c r="X70" s="2">
        <v>3</v>
      </c>
      <c r="Y70" s="2"/>
      <c r="Z70" s="2"/>
      <c r="AA70" s="2">
        <v>66</v>
      </c>
      <c r="AB70" s="2">
        <v>103.9</v>
      </c>
      <c r="AC70" s="2">
        <v>106.9</v>
      </c>
      <c r="AD70" s="2">
        <v>84.9</v>
      </c>
      <c r="AE70" s="2"/>
      <c r="AF70" s="2">
        <v>69</v>
      </c>
      <c r="AG70" s="2"/>
    </row>
    <row r="71" spans="1:33" ht="28">
      <c r="A71" s="1">
        <v>206</v>
      </c>
      <c r="B71" s="2" t="s">
        <v>277</v>
      </c>
      <c r="C71" s="2" t="s">
        <v>102</v>
      </c>
      <c r="D71" s="2" t="s">
        <v>46</v>
      </c>
      <c r="E71" s="2">
        <v>28</v>
      </c>
      <c r="F71" s="2">
        <v>17</v>
      </c>
      <c r="G71" s="2">
        <v>5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/>
      <c r="P71" s="2">
        <v>0</v>
      </c>
      <c r="Q71" s="2">
        <v>75</v>
      </c>
      <c r="R71" s="2">
        <v>48</v>
      </c>
      <c r="S71" s="2">
        <v>458</v>
      </c>
      <c r="T71" s="2">
        <v>9.5399999999999991</v>
      </c>
      <c r="U71" s="2">
        <v>2</v>
      </c>
      <c r="V71" s="2">
        <v>2</v>
      </c>
      <c r="W71" s="2">
        <v>1</v>
      </c>
      <c r="X71" s="2">
        <v>2</v>
      </c>
      <c r="Y71" s="2"/>
      <c r="Z71" s="2"/>
      <c r="AA71" s="2">
        <v>56</v>
      </c>
      <c r="AB71" s="2">
        <v>103.8</v>
      </c>
      <c r="AC71" s="2">
        <v>107.8</v>
      </c>
      <c r="AD71" s="2">
        <v>79.8</v>
      </c>
      <c r="AE71" s="2"/>
      <c r="AF71" s="2">
        <v>81</v>
      </c>
      <c r="AG71" s="2"/>
    </row>
    <row r="72" spans="1:33" ht="28">
      <c r="A72" s="1">
        <v>167</v>
      </c>
      <c r="B72" s="2" t="s">
        <v>237</v>
      </c>
      <c r="C72" s="2" t="s">
        <v>90</v>
      </c>
      <c r="D72" s="2" t="s">
        <v>46</v>
      </c>
      <c r="E72" s="2">
        <v>29</v>
      </c>
      <c r="F72" s="2">
        <v>13</v>
      </c>
      <c r="G72" s="2">
        <v>11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/>
      <c r="P72" s="2">
        <v>0</v>
      </c>
      <c r="Q72" s="2">
        <v>47</v>
      </c>
      <c r="R72" s="2">
        <v>31</v>
      </c>
      <c r="S72" s="2">
        <v>539</v>
      </c>
      <c r="T72" s="2">
        <v>17.39</v>
      </c>
      <c r="U72" s="2">
        <v>3</v>
      </c>
      <c r="V72" s="2">
        <v>0</v>
      </c>
      <c r="W72" s="2">
        <v>0</v>
      </c>
      <c r="X72" s="2">
        <v>3</v>
      </c>
      <c r="Y72" s="2"/>
      <c r="Z72" s="2"/>
      <c r="AA72" s="2">
        <v>72</v>
      </c>
      <c r="AB72" s="2">
        <v>102.9</v>
      </c>
      <c r="AC72" s="2">
        <v>105.9</v>
      </c>
      <c r="AD72" s="2">
        <v>87.4</v>
      </c>
      <c r="AE72" s="2"/>
      <c r="AF72" s="2">
        <v>58</v>
      </c>
      <c r="AG72" s="2"/>
    </row>
    <row r="73" spans="1:33" ht="28">
      <c r="A73" s="1">
        <v>194</v>
      </c>
      <c r="B73" s="2" t="s">
        <v>265</v>
      </c>
      <c r="C73" s="2" t="s">
        <v>80</v>
      </c>
      <c r="D73" s="2" t="s">
        <v>46</v>
      </c>
      <c r="E73" s="2">
        <v>22</v>
      </c>
      <c r="F73" s="2">
        <v>13</v>
      </c>
      <c r="G73" s="2">
        <v>7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11</v>
      </c>
      <c r="O73" s="2">
        <v>11</v>
      </c>
      <c r="P73" s="2">
        <v>0</v>
      </c>
      <c r="Q73" s="2">
        <v>67</v>
      </c>
      <c r="R73" s="2">
        <v>42</v>
      </c>
      <c r="S73" s="2">
        <v>425</v>
      </c>
      <c r="T73" s="2">
        <v>10.119999999999999</v>
      </c>
      <c r="U73" s="2">
        <v>3</v>
      </c>
      <c r="V73" s="2">
        <v>2</v>
      </c>
      <c r="W73" s="2">
        <v>1</v>
      </c>
      <c r="X73" s="2">
        <v>3</v>
      </c>
      <c r="Y73" s="2"/>
      <c r="Z73" s="2"/>
      <c r="AA73" s="2">
        <v>60</v>
      </c>
      <c r="AB73" s="2">
        <v>101.6</v>
      </c>
      <c r="AC73" s="2">
        <v>105.6</v>
      </c>
      <c r="AD73" s="2">
        <v>80.599999999999994</v>
      </c>
      <c r="AE73" s="2"/>
      <c r="AF73" s="2">
        <v>78</v>
      </c>
      <c r="AG73" s="2"/>
    </row>
    <row r="74" spans="1:33" ht="28">
      <c r="A74" s="1">
        <v>190</v>
      </c>
      <c r="B74" s="2" t="s">
        <v>261</v>
      </c>
      <c r="C74" s="2" t="s">
        <v>107</v>
      </c>
      <c r="D74" s="2" t="s">
        <v>46</v>
      </c>
      <c r="E74" s="2">
        <v>25</v>
      </c>
      <c r="F74" s="2">
        <v>12</v>
      </c>
      <c r="G74" s="2">
        <v>12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2</v>
      </c>
      <c r="O74" s="2">
        <v>2</v>
      </c>
      <c r="P74" s="2">
        <v>0</v>
      </c>
      <c r="Q74" s="2">
        <v>61</v>
      </c>
      <c r="R74" s="2">
        <v>40</v>
      </c>
      <c r="S74" s="2">
        <v>493</v>
      </c>
      <c r="T74" s="2">
        <v>12.33</v>
      </c>
      <c r="U74" s="2">
        <v>2</v>
      </c>
      <c r="V74" s="2">
        <v>0</v>
      </c>
      <c r="W74" s="2">
        <v>0</v>
      </c>
      <c r="X74" s="2">
        <v>2</v>
      </c>
      <c r="Y74" s="2"/>
      <c r="Z74" s="2"/>
      <c r="AA74" s="2">
        <v>62</v>
      </c>
      <c r="AB74" s="2">
        <v>101.5</v>
      </c>
      <c r="AC74" s="2">
        <v>104.5</v>
      </c>
      <c r="AD74" s="2">
        <v>81.5</v>
      </c>
      <c r="AE74" s="2"/>
      <c r="AF74" s="2">
        <v>74</v>
      </c>
      <c r="AG74" s="2"/>
    </row>
    <row r="75" spans="1:33" ht="28">
      <c r="A75" s="1">
        <v>165</v>
      </c>
      <c r="B75" s="2" t="s">
        <v>235</v>
      </c>
      <c r="C75" s="2" t="s">
        <v>78</v>
      </c>
      <c r="D75" s="2" t="s">
        <v>46</v>
      </c>
      <c r="E75" s="2">
        <v>24</v>
      </c>
      <c r="F75" s="2">
        <v>12</v>
      </c>
      <c r="G75" s="2">
        <v>6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4</v>
      </c>
      <c r="N75" s="2">
        <v>57</v>
      </c>
      <c r="O75" s="2">
        <v>14.25</v>
      </c>
      <c r="P75" s="2">
        <v>1</v>
      </c>
      <c r="Q75" s="2">
        <v>34</v>
      </c>
      <c r="R75" s="2">
        <v>28</v>
      </c>
      <c r="S75" s="2">
        <v>488</v>
      </c>
      <c r="T75" s="2">
        <v>17.43</v>
      </c>
      <c r="U75" s="2">
        <v>2</v>
      </c>
      <c r="V75" s="2">
        <v>1</v>
      </c>
      <c r="W75" s="2">
        <v>0</v>
      </c>
      <c r="X75" s="2">
        <v>3</v>
      </c>
      <c r="Y75" s="2"/>
      <c r="Z75" s="2"/>
      <c r="AA75" s="2">
        <v>73</v>
      </c>
      <c r="AB75" s="2">
        <v>100.5</v>
      </c>
      <c r="AC75" s="2">
        <v>103.5</v>
      </c>
      <c r="AD75" s="2">
        <v>86.5</v>
      </c>
      <c r="AE75" s="2"/>
      <c r="AF75" s="2">
        <v>57</v>
      </c>
      <c r="AG75" s="2"/>
    </row>
    <row r="76" spans="1:33" ht="28">
      <c r="A76" s="1">
        <v>187</v>
      </c>
      <c r="B76" s="2" t="s">
        <v>258</v>
      </c>
      <c r="C76" s="2" t="s">
        <v>41</v>
      </c>
      <c r="D76" s="2" t="s">
        <v>46</v>
      </c>
      <c r="E76" s="2">
        <v>24</v>
      </c>
      <c r="F76" s="2">
        <v>10</v>
      </c>
      <c r="G76" s="2">
        <v>5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/>
      <c r="P76" s="2">
        <v>0</v>
      </c>
      <c r="Q76" s="2">
        <v>48</v>
      </c>
      <c r="R76" s="2">
        <v>37</v>
      </c>
      <c r="S76" s="2">
        <v>392</v>
      </c>
      <c r="T76" s="2">
        <v>10.59</v>
      </c>
      <c r="U76" s="2">
        <v>4</v>
      </c>
      <c r="V76" s="2">
        <v>1</v>
      </c>
      <c r="W76" s="2">
        <v>1</v>
      </c>
      <c r="X76" s="2">
        <v>4</v>
      </c>
      <c r="Y76" s="2">
        <v>1</v>
      </c>
      <c r="Z76" s="2"/>
      <c r="AA76" s="2">
        <v>63</v>
      </c>
      <c r="AB76" s="2">
        <v>100.2</v>
      </c>
      <c r="AC76" s="2">
        <v>104.2</v>
      </c>
      <c r="AD76" s="2">
        <v>81.7</v>
      </c>
      <c r="AE76" s="2"/>
      <c r="AF76" s="2">
        <v>72</v>
      </c>
      <c r="AG76" s="2"/>
    </row>
    <row r="77" spans="1:33">
      <c r="A77" s="1">
        <v>174</v>
      </c>
      <c r="B77" s="2" t="s">
        <v>244</v>
      </c>
      <c r="C77" s="2" t="s">
        <v>69</v>
      </c>
      <c r="D77" s="2" t="s">
        <v>46</v>
      </c>
      <c r="E77" s="2">
        <v>26</v>
      </c>
      <c r="F77" s="2">
        <v>11</v>
      </c>
      <c r="G77" s="2">
        <v>10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/>
      <c r="P77" s="2">
        <v>0</v>
      </c>
      <c r="Q77" s="2">
        <v>52</v>
      </c>
      <c r="R77" s="2">
        <v>30</v>
      </c>
      <c r="S77" s="2">
        <v>502</v>
      </c>
      <c r="T77" s="2">
        <v>16.73</v>
      </c>
      <c r="U77" s="2">
        <v>3</v>
      </c>
      <c r="V77" s="2">
        <v>0</v>
      </c>
      <c r="W77" s="2">
        <v>0</v>
      </c>
      <c r="X77" s="2">
        <v>3</v>
      </c>
      <c r="Y77" s="2"/>
      <c r="Z77" s="2"/>
      <c r="AA77" s="2">
        <v>68</v>
      </c>
      <c r="AB77" s="2">
        <v>98.2</v>
      </c>
      <c r="AC77" s="2">
        <v>101.2</v>
      </c>
      <c r="AD77" s="2">
        <v>83.2</v>
      </c>
      <c r="AE77" s="2"/>
      <c r="AF77" s="2">
        <v>65</v>
      </c>
      <c r="AG77" s="2"/>
    </row>
    <row r="78" spans="1:33" ht="28">
      <c r="A78" s="1">
        <v>177</v>
      </c>
      <c r="B78" s="2" t="s">
        <v>247</v>
      </c>
      <c r="C78" s="2" t="s">
        <v>117</v>
      </c>
      <c r="D78" s="2" t="s">
        <v>46</v>
      </c>
      <c r="E78" s="2">
        <v>27</v>
      </c>
      <c r="F78" s="2">
        <v>13</v>
      </c>
      <c r="G78" s="2">
        <v>10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/>
      <c r="P78" s="2">
        <v>0</v>
      </c>
      <c r="Q78" s="2">
        <v>64</v>
      </c>
      <c r="R78" s="2">
        <v>32</v>
      </c>
      <c r="S78" s="2">
        <v>536</v>
      </c>
      <c r="T78" s="2">
        <v>16.75</v>
      </c>
      <c r="U78" s="2">
        <v>2</v>
      </c>
      <c r="V78" s="2">
        <v>0</v>
      </c>
      <c r="W78" s="2">
        <v>0</v>
      </c>
      <c r="X78" s="2">
        <v>2</v>
      </c>
      <c r="Y78" s="2"/>
      <c r="Z78" s="2"/>
      <c r="AA78" s="2">
        <v>66</v>
      </c>
      <c r="AB78" s="2">
        <v>97.6</v>
      </c>
      <c r="AC78" s="2">
        <v>100.6</v>
      </c>
      <c r="AD78" s="2">
        <v>81.599999999999994</v>
      </c>
      <c r="AE78" s="2"/>
      <c r="AF78" s="2">
        <v>70</v>
      </c>
      <c r="AG78" s="2"/>
    </row>
    <row r="79" spans="1:33" ht="28">
      <c r="A79" s="1">
        <v>193</v>
      </c>
      <c r="B79" s="2" t="s">
        <v>264</v>
      </c>
      <c r="C79" s="2" t="s">
        <v>158</v>
      </c>
      <c r="D79" s="2" t="s">
        <v>46</v>
      </c>
      <c r="E79" s="2">
        <v>23</v>
      </c>
      <c r="F79" s="2">
        <v>10</v>
      </c>
      <c r="G79" s="2">
        <v>7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/>
      <c r="P79" s="2">
        <v>0</v>
      </c>
      <c r="Q79" s="2">
        <v>66</v>
      </c>
      <c r="R79" s="2">
        <v>37</v>
      </c>
      <c r="S79" s="2">
        <v>481</v>
      </c>
      <c r="T79" s="2">
        <v>13</v>
      </c>
      <c r="U79" s="2">
        <v>2</v>
      </c>
      <c r="V79" s="2">
        <v>0</v>
      </c>
      <c r="W79" s="2">
        <v>0</v>
      </c>
      <c r="X79" s="2">
        <v>2</v>
      </c>
      <c r="Y79" s="2"/>
      <c r="Z79" s="2"/>
      <c r="AA79" s="2">
        <v>60</v>
      </c>
      <c r="AB79" s="2">
        <v>97.1</v>
      </c>
      <c r="AC79" s="2">
        <v>100.1</v>
      </c>
      <c r="AD79" s="2">
        <v>78.599999999999994</v>
      </c>
      <c r="AE79" s="2"/>
      <c r="AF79" s="2">
        <v>77</v>
      </c>
      <c r="AG79" s="2"/>
    </row>
    <row r="80" spans="1:33" ht="28">
      <c r="A80" s="1">
        <v>191</v>
      </c>
      <c r="B80" s="2" t="s">
        <v>262</v>
      </c>
      <c r="C80" s="2" t="s">
        <v>43</v>
      </c>
      <c r="D80" s="2" t="s">
        <v>46</v>
      </c>
      <c r="E80" s="2">
        <v>22</v>
      </c>
      <c r="F80" s="2">
        <v>11</v>
      </c>
      <c r="G80" s="2">
        <v>6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4</v>
      </c>
      <c r="N80" s="2">
        <v>47</v>
      </c>
      <c r="O80" s="2">
        <v>11.75</v>
      </c>
      <c r="P80" s="2">
        <v>0</v>
      </c>
      <c r="Q80" s="2">
        <v>54</v>
      </c>
      <c r="R80" s="2">
        <v>33</v>
      </c>
      <c r="S80" s="2">
        <v>444</v>
      </c>
      <c r="T80" s="2">
        <v>13.45</v>
      </c>
      <c r="U80" s="2">
        <v>1</v>
      </c>
      <c r="V80" s="2">
        <v>0</v>
      </c>
      <c r="W80" s="2">
        <v>0</v>
      </c>
      <c r="X80" s="2">
        <v>2</v>
      </c>
      <c r="Y80" s="2"/>
      <c r="Z80" s="2"/>
      <c r="AA80" s="2">
        <v>61</v>
      </c>
      <c r="AB80" s="2">
        <v>94.1</v>
      </c>
      <c r="AC80" s="2">
        <v>97.1</v>
      </c>
      <c r="AD80" s="2">
        <v>77.599999999999994</v>
      </c>
      <c r="AE80" s="2"/>
      <c r="AF80" s="2">
        <v>75</v>
      </c>
      <c r="AG80" s="2"/>
    </row>
    <row r="81" spans="1:33" ht="28">
      <c r="A81" s="1">
        <v>172</v>
      </c>
      <c r="B81" s="2" t="s">
        <v>242</v>
      </c>
      <c r="C81" s="2" t="s">
        <v>35</v>
      </c>
      <c r="D81" s="2" t="s">
        <v>46</v>
      </c>
      <c r="E81" s="2">
        <v>24</v>
      </c>
      <c r="F81" s="2">
        <v>8</v>
      </c>
      <c r="G81" s="2">
        <v>5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4</v>
      </c>
      <c r="N81" s="2">
        <v>31</v>
      </c>
      <c r="O81" s="2">
        <v>7.75</v>
      </c>
      <c r="P81" s="2">
        <v>2</v>
      </c>
      <c r="Q81" s="2">
        <v>34</v>
      </c>
      <c r="R81" s="2">
        <v>25</v>
      </c>
      <c r="S81" s="2">
        <v>297</v>
      </c>
      <c r="T81" s="2">
        <v>11.88</v>
      </c>
      <c r="U81" s="2">
        <v>4</v>
      </c>
      <c r="V81" s="2">
        <v>1</v>
      </c>
      <c r="W81" s="2">
        <v>0</v>
      </c>
      <c r="X81" s="2">
        <v>6</v>
      </c>
      <c r="Y81" s="2"/>
      <c r="Z81" s="2"/>
      <c r="AA81" s="2">
        <v>69</v>
      </c>
      <c r="AB81" s="2">
        <v>93.8</v>
      </c>
      <c r="AC81" s="2">
        <v>96.8</v>
      </c>
      <c r="AD81" s="2">
        <v>81.3</v>
      </c>
      <c r="AE81" s="2"/>
      <c r="AF81" s="2">
        <v>64</v>
      </c>
      <c r="AG81" s="2"/>
    </row>
    <row r="82" spans="1:33" ht="28">
      <c r="A82" s="1">
        <v>185</v>
      </c>
      <c r="B82" s="2" t="s">
        <v>256</v>
      </c>
      <c r="C82" s="2" t="s">
        <v>93</v>
      </c>
      <c r="D82" s="2" t="s">
        <v>46</v>
      </c>
      <c r="E82" s="2">
        <v>32</v>
      </c>
      <c r="F82" s="2">
        <v>13</v>
      </c>
      <c r="G82" s="2">
        <v>2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5</v>
      </c>
      <c r="O82" s="2">
        <v>2.5</v>
      </c>
      <c r="P82" s="2">
        <v>0</v>
      </c>
      <c r="Q82" s="2">
        <v>42</v>
      </c>
      <c r="R82" s="2">
        <v>27</v>
      </c>
      <c r="S82" s="2">
        <v>387</v>
      </c>
      <c r="T82" s="2">
        <v>14.33</v>
      </c>
      <c r="U82" s="2">
        <v>4</v>
      </c>
      <c r="V82" s="2">
        <v>0</v>
      </c>
      <c r="W82" s="2">
        <v>0</v>
      </c>
      <c r="X82" s="2">
        <v>4</v>
      </c>
      <c r="Y82" s="2"/>
      <c r="Z82" s="2"/>
      <c r="AA82" s="2">
        <v>63</v>
      </c>
      <c r="AB82" s="2">
        <v>90.2</v>
      </c>
      <c r="AC82" s="2">
        <v>93.2</v>
      </c>
      <c r="AD82" s="2">
        <v>76.7</v>
      </c>
      <c r="AE82" s="2"/>
      <c r="AF82" s="2">
        <v>71</v>
      </c>
      <c r="AG82" s="2"/>
    </row>
    <row r="83" spans="1:33" ht="28">
      <c r="A83" s="1">
        <v>213</v>
      </c>
      <c r="B83" s="2" t="s">
        <v>284</v>
      </c>
      <c r="C83" s="2" t="s">
        <v>90</v>
      </c>
      <c r="D83" s="2" t="s">
        <v>46</v>
      </c>
      <c r="E83" s="2">
        <v>27</v>
      </c>
      <c r="F83" s="2">
        <v>16</v>
      </c>
      <c r="G83" s="2">
        <v>2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6</v>
      </c>
      <c r="N83" s="2">
        <v>39</v>
      </c>
      <c r="O83" s="2">
        <v>6.5</v>
      </c>
      <c r="P83" s="2">
        <v>0</v>
      </c>
      <c r="Q83" s="2">
        <v>48</v>
      </c>
      <c r="R83" s="2">
        <v>35</v>
      </c>
      <c r="S83" s="2">
        <v>434</v>
      </c>
      <c r="T83" s="2">
        <v>12.4</v>
      </c>
      <c r="U83" s="2">
        <v>1</v>
      </c>
      <c r="V83" s="2">
        <v>2</v>
      </c>
      <c r="W83" s="2">
        <v>0</v>
      </c>
      <c r="X83" s="2">
        <v>1</v>
      </c>
      <c r="Y83" s="2"/>
      <c r="Z83" s="2"/>
      <c r="AA83" s="2">
        <v>53</v>
      </c>
      <c r="AB83" s="2">
        <v>88.3</v>
      </c>
      <c r="AC83" s="2">
        <v>91.3</v>
      </c>
      <c r="AD83" s="2">
        <v>70.8</v>
      </c>
      <c r="AE83" s="2"/>
      <c r="AF83" s="2">
        <v>85</v>
      </c>
      <c r="AG83" s="2"/>
    </row>
    <row r="84" spans="1:33" ht="28">
      <c r="A84" s="1">
        <v>222</v>
      </c>
      <c r="B84" s="2" t="s">
        <v>293</v>
      </c>
      <c r="C84" s="2" t="s">
        <v>117</v>
      </c>
      <c r="D84" s="2" t="s">
        <v>46</v>
      </c>
      <c r="E84" s="2">
        <v>22</v>
      </c>
      <c r="F84" s="2">
        <v>16</v>
      </c>
      <c r="G84" s="2">
        <v>9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5</v>
      </c>
      <c r="N84" s="2">
        <v>5</v>
      </c>
      <c r="O84" s="2">
        <v>1</v>
      </c>
      <c r="P84" s="2">
        <v>0</v>
      </c>
      <c r="Q84" s="2">
        <v>65</v>
      </c>
      <c r="R84" s="2">
        <v>37</v>
      </c>
      <c r="S84" s="2">
        <v>446</v>
      </c>
      <c r="T84" s="2">
        <v>12.05</v>
      </c>
      <c r="U84" s="2">
        <v>1</v>
      </c>
      <c r="V84" s="2">
        <v>1</v>
      </c>
      <c r="W84" s="2">
        <v>0</v>
      </c>
      <c r="X84" s="2">
        <v>1</v>
      </c>
      <c r="Y84" s="2"/>
      <c r="Z84" s="2"/>
      <c r="AA84" s="2">
        <v>51</v>
      </c>
      <c r="AB84" s="2">
        <v>88.1</v>
      </c>
      <c r="AC84" s="2">
        <v>91.1</v>
      </c>
      <c r="AD84" s="2">
        <v>69.599999999999994</v>
      </c>
      <c r="AE84" s="2"/>
      <c r="AF84" s="2">
        <v>88</v>
      </c>
      <c r="AG84" s="2"/>
    </row>
    <row r="85" spans="1:33" ht="28">
      <c r="A85" s="1">
        <v>234</v>
      </c>
      <c r="B85" s="2" t="s">
        <v>305</v>
      </c>
      <c r="C85" s="2" t="s">
        <v>121</v>
      </c>
      <c r="D85" s="2" t="s">
        <v>46</v>
      </c>
      <c r="E85" s="2">
        <v>22</v>
      </c>
      <c r="F85" s="2">
        <v>8</v>
      </c>
      <c r="G85" s="2">
        <v>8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6</v>
      </c>
      <c r="N85" s="2">
        <v>-5</v>
      </c>
      <c r="O85" s="2">
        <v>-0.83</v>
      </c>
      <c r="P85" s="2">
        <v>0</v>
      </c>
      <c r="Q85" s="2">
        <v>56</v>
      </c>
      <c r="R85" s="2">
        <v>41</v>
      </c>
      <c r="S85" s="2">
        <v>414</v>
      </c>
      <c r="T85" s="2">
        <v>10.1</v>
      </c>
      <c r="U85" s="2">
        <v>1</v>
      </c>
      <c r="V85" s="2">
        <v>0</v>
      </c>
      <c r="W85" s="2">
        <v>0</v>
      </c>
      <c r="X85" s="2">
        <v>1</v>
      </c>
      <c r="Y85" s="2"/>
      <c r="Z85" s="2"/>
      <c r="AA85" s="2">
        <v>47</v>
      </c>
      <c r="AB85" s="2">
        <v>87.9</v>
      </c>
      <c r="AC85" s="2">
        <v>90.9</v>
      </c>
      <c r="AD85" s="2">
        <v>67.400000000000006</v>
      </c>
      <c r="AE85" s="2"/>
      <c r="AF85" s="2">
        <v>93</v>
      </c>
      <c r="AG85" s="2"/>
    </row>
    <row r="86" spans="1:33" ht="28">
      <c r="A86" s="1">
        <v>218</v>
      </c>
      <c r="B86" s="2" t="s">
        <v>289</v>
      </c>
      <c r="C86" s="2" t="s">
        <v>125</v>
      </c>
      <c r="D86" s="2" t="s">
        <v>46</v>
      </c>
      <c r="E86" s="2">
        <v>29</v>
      </c>
      <c r="F86" s="2">
        <v>10</v>
      </c>
      <c r="G86" s="2">
        <v>10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/>
      <c r="P86" s="2">
        <v>0</v>
      </c>
      <c r="Q86" s="2">
        <v>52</v>
      </c>
      <c r="R86" s="2">
        <v>33</v>
      </c>
      <c r="S86" s="2">
        <v>339</v>
      </c>
      <c r="T86" s="2">
        <v>10.27</v>
      </c>
      <c r="U86" s="2">
        <v>3</v>
      </c>
      <c r="V86" s="2">
        <v>0</v>
      </c>
      <c r="W86" s="2">
        <v>0</v>
      </c>
      <c r="X86" s="2">
        <v>3</v>
      </c>
      <c r="Y86" s="2"/>
      <c r="Z86" s="2"/>
      <c r="AA86" s="2">
        <v>52</v>
      </c>
      <c r="AB86" s="2">
        <v>84.9</v>
      </c>
      <c r="AC86" s="2">
        <v>87.9</v>
      </c>
      <c r="AD86" s="2">
        <v>68.400000000000006</v>
      </c>
      <c r="AE86" s="2"/>
      <c r="AF86" s="2">
        <v>86</v>
      </c>
      <c r="AG86" s="2"/>
    </row>
    <row r="87" spans="1:33" ht="28">
      <c r="A87" s="1">
        <v>219</v>
      </c>
      <c r="B87" s="2" t="s">
        <v>290</v>
      </c>
      <c r="C87" s="2" t="s">
        <v>59</v>
      </c>
      <c r="D87" s="2" t="s">
        <v>46</v>
      </c>
      <c r="E87" s="2">
        <v>24</v>
      </c>
      <c r="F87" s="2">
        <v>17</v>
      </c>
      <c r="G87" s="2">
        <v>8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3</v>
      </c>
      <c r="N87" s="2">
        <v>1</v>
      </c>
      <c r="O87" s="2">
        <v>0.33</v>
      </c>
      <c r="P87" s="2">
        <v>0</v>
      </c>
      <c r="Q87" s="2">
        <v>51</v>
      </c>
      <c r="R87" s="2">
        <v>33</v>
      </c>
      <c r="S87" s="2">
        <v>354</v>
      </c>
      <c r="T87" s="2">
        <v>10.73</v>
      </c>
      <c r="U87" s="2">
        <v>3</v>
      </c>
      <c r="V87" s="2">
        <v>1</v>
      </c>
      <c r="W87" s="2">
        <v>1</v>
      </c>
      <c r="X87" s="2">
        <v>3</v>
      </c>
      <c r="Y87" s="2"/>
      <c r="Z87" s="2"/>
      <c r="AA87" s="2">
        <v>52</v>
      </c>
      <c r="AB87" s="2">
        <v>84.5</v>
      </c>
      <c r="AC87" s="2">
        <v>88.5</v>
      </c>
      <c r="AD87" s="2">
        <v>68</v>
      </c>
      <c r="AE87" s="2"/>
      <c r="AF87" s="2">
        <v>87</v>
      </c>
      <c r="AG87" s="2"/>
    </row>
    <row r="88" spans="1:33" ht="42">
      <c r="A88" s="1">
        <v>242</v>
      </c>
      <c r="B88" s="2" t="s">
        <v>313</v>
      </c>
      <c r="C88" s="2" t="s">
        <v>125</v>
      </c>
      <c r="D88" s="2" t="s">
        <v>46</v>
      </c>
      <c r="E88" s="2">
        <v>25</v>
      </c>
      <c r="F88" s="2">
        <v>14</v>
      </c>
      <c r="G88" s="2">
        <v>11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17</v>
      </c>
      <c r="O88" s="2">
        <v>17</v>
      </c>
      <c r="P88" s="2">
        <v>1</v>
      </c>
      <c r="Q88" s="2">
        <v>61</v>
      </c>
      <c r="R88" s="2">
        <v>39</v>
      </c>
      <c r="S88" s="2">
        <v>376</v>
      </c>
      <c r="T88" s="2">
        <v>9.64</v>
      </c>
      <c r="U88" s="2">
        <v>0</v>
      </c>
      <c r="V88" s="2">
        <v>0</v>
      </c>
      <c r="W88" s="2">
        <v>0</v>
      </c>
      <c r="X88" s="2">
        <v>1</v>
      </c>
      <c r="Y88" s="2"/>
      <c r="Z88" s="2"/>
      <c r="AA88" s="2">
        <v>45</v>
      </c>
      <c r="AB88" s="2">
        <v>84.3</v>
      </c>
      <c r="AC88" s="2">
        <v>87.3</v>
      </c>
      <c r="AD88" s="2">
        <v>64.8</v>
      </c>
      <c r="AE88" s="2"/>
      <c r="AF88" s="2">
        <v>97</v>
      </c>
      <c r="AG88" s="2"/>
    </row>
    <row r="89" spans="1:33" ht="28">
      <c r="A89" s="1">
        <v>212</v>
      </c>
      <c r="B89" s="2" t="s">
        <v>283</v>
      </c>
      <c r="C89" s="2" t="s">
        <v>57</v>
      </c>
      <c r="D89" s="2" t="s">
        <v>46</v>
      </c>
      <c r="E89" s="2">
        <v>26</v>
      </c>
      <c r="F89" s="2">
        <v>17</v>
      </c>
      <c r="G89" s="2">
        <v>4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/>
      <c r="P89" s="2">
        <v>0</v>
      </c>
      <c r="Q89" s="2">
        <v>51</v>
      </c>
      <c r="R89" s="2">
        <v>30</v>
      </c>
      <c r="S89" s="2">
        <v>417</v>
      </c>
      <c r="T89" s="2">
        <v>13.9</v>
      </c>
      <c r="U89" s="2">
        <v>2</v>
      </c>
      <c r="V89" s="2">
        <v>0</v>
      </c>
      <c r="W89" s="2">
        <v>0</v>
      </c>
      <c r="X89" s="2">
        <v>2</v>
      </c>
      <c r="Y89" s="2"/>
      <c r="Z89" s="2"/>
      <c r="AA89" s="2">
        <v>54</v>
      </c>
      <c r="AB89" s="2">
        <v>83.7</v>
      </c>
      <c r="AC89" s="2">
        <v>86.7</v>
      </c>
      <c r="AD89" s="2">
        <v>68.7</v>
      </c>
      <c r="AE89" s="2"/>
      <c r="AF89" s="2">
        <v>84</v>
      </c>
      <c r="AG89" s="2"/>
    </row>
    <row r="90" spans="1:33" ht="42">
      <c r="A90" s="1">
        <v>210</v>
      </c>
      <c r="B90" s="2" t="s">
        <v>281</v>
      </c>
      <c r="C90" s="2" t="s">
        <v>113</v>
      </c>
      <c r="D90" s="2" t="s">
        <v>46</v>
      </c>
      <c r="E90" s="2">
        <v>22</v>
      </c>
      <c r="F90" s="2">
        <v>14</v>
      </c>
      <c r="G90" s="2">
        <v>9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/>
      <c r="P90" s="2">
        <v>0</v>
      </c>
      <c r="Q90" s="2">
        <v>47</v>
      </c>
      <c r="R90" s="2">
        <v>28</v>
      </c>
      <c r="S90" s="2">
        <v>490</v>
      </c>
      <c r="T90" s="2">
        <v>17.5</v>
      </c>
      <c r="U90" s="2">
        <v>1</v>
      </c>
      <c r="V90" s="2">
        <v>2</v>
      </c>
      <c r="W90" s="2">
        <v>0</v>
      </c>
      <c r="X90" s="2">
        <v>1</v>
      </c>
      <c r="Y90" s="2"/>
      <c r="Z90" s="2"/>
      <c r="AA90" s="2">
        <v>55</v>
      </c>
      <c r="AB90" s="2">
        <v>83</v>
      </c>
      <c r="AC90" s="2">
        <v>86</v>
      </c>
      <c r="AD90" s="2">
        <v>69</v>
      </c>
      <c r="AE90" s="2"/>
      <c r="AF90" s="2">
        <v>82</v>
      </c>
      <c r="AG90" s="2"/>
    </row>
    <row r="91" spans="1:33" ht="42">
      <c r="A91" s="1">
        <v>199</v>
      </c>
      <c r="B91" s="2" t="s">
        <v>270</v>
      </c>
      <c r="C91" s="2" t="s">
        <v>43</v>
      </c>
      <c r="D91" s="2" t="s">
        <v>46</v>
      </c>
      <c r="E91" s="2">
        <v>25</v>
      </c>
      <c r="F91" s="2">
        <v>17</v>
      </c>
      <c r="G91" s="2">
        <v>13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/>
      <c r="P91" s="2">
        <v>0</v>
      </c>
      <c r="Q91" s="2">
        <v>50</v>
      </c>
      <c r="R91" s="2">
        <v>25</v>
      </c>
      <c r="S91" s="2">
        <v>397</v>
      </c>
      <c r="T91" s="2">
        <v>15.88</v>
      </c>
      <c r="U91" s="2">
        <v>3</v>
      </c>
      <c r="V91" s="2">
        <v>0</v>
      </c>
      <c r="W91" s="2">
        <v>0</v>
      </c>
      <c r="X91" s="2">
        <v>3</v>
      </c>
      <c r="Y91" s="2"/>
      <c r="Z91" s="2"/>
      <c r="AA91" s="2">
        <v>58</v>
      </c>
      <c r="AB91" s="2">
        <v>82.7</v>
      </c>
      <c r="AC91" s="2">
        <v>85.7</v>
      </c>
      <c r="AD91" s="2">
        <v>70.2</v>
      </c>
      <c r="AE91" s="2"/>
      <c r="AF91" s="2">
        <v>80</v>
      </c>
      <c r="AG91" s="2"/>
    </row>
    <row r="92" spans="1:33" ht="28">
      <c r="A92" s="1">
        <v>230</v>
      </c>
      <c r="B92" s="2" t="s">
        <v>301</v>
      </c>
      <c r="C92" s="2" t="s">
        <v>75</v>
      </c>
      <c r="D92" s="2" t="s">
        <v>46</v>
      </c>
      <c r="E92" s="2">
        <v>25</v>
      </c>
      <c r="F92" s="2">
        <v>16</v>
      </c>
      <c r="G92" s="2">
        <v>4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/>
      <c r="P92" s="2">
        <v>0</v>
      </c>
      <c r="Q92" s="2">
        <v>56</v>
      </c>
      <c r="R92" s="2">
        <v>35</v>
      </c>
      <c r="S92" s="2">
        <v>416</v>
      </c>
      <c r="T92" s="2">
        <v>11.89</v>
      </c>
      <c r="U92" s="2">
        <v>1</v>
      </c>
      <c r="V92" s="2">
        <v>1</v>
      </c>
      <c r="W92" s="2">
        <v>0</v>
      </c>
      <c r="X92" s="2">
        <v>1</v>
      </c>
      <c r="Y92" s="2"/>
      <c r="Z92" s="2"/>
      <c r="AA92" s="2">
        <v>48</v>
      </c>
      <c r="AB92" s="2">
        <v>82.6</v>
      </c>
      <c r="AC92" s="2">
        <v>85.6</v>
      </c>
      <c r="AD92" s="2">
        <v>65.099999999999994</v>
      </c>
      <c r="AE92" s="2"/>
      <c r="AF92" s="2">
        <v>91</v>
      </c>
      <c r="AG92" s="2"/>
    </row>
    <row r="93" spans="1:33" ht="28">
      <c r="A93" s="1">
        <v>228</v>
      </c>
      <c r="B93" s="2" t="s">
        <v>299</v>
      </c>
      <c r="C93" s="2" t="s">
        <v>80</v>
      </c>
      <c r="D93" s="2" t="s">
        <v>46</v>
      </c>
      <c r="E93" s="2">
        <v>32</v>
      </c>
      <c r="F93" s="2">
        <v>13</v>
      </c>
      <c r="G93" s="2">
        <v>3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/>
      <c r="P93" s="2">
        <v>0</v>
      </c>
      <c r="Q93" s="2">
        <v>50</v>
      </c>
      <c r="R93" s="2">
        <v>34</v>
      </c>
      <c r="S93" s="2">
        <v>417</v>
      </c>
      <c r="T93" s="2">
        <v>12.26</v>
      </c>
      <c r="U93" s="2">
        <v>1</v>
      </c>
      <c r="V93" s="2">
        <v>1</v>
      </c>
      <c r="W93" s="2">
        <v>0</v>
      </c>
      <c r="X93" s="2">
        <v>1</v>
      </c>
      <c r="Y93" s="2"/>
      <c r="Z93" s="2"/>
      <c r="AA93" s="2">
        <v>48</v>
      </c>
      <c r="AB93" s="2">
        <v>81.7</v>
      </c>
      <c r="AC93" s="2">
        <v>84.7</v>
      </c>
      <c r="AD93" s="2">
        <v>64.7</v>
      </c>
      <c r="AE93" s="2"/>
      <c r="AF93" s="2">
        <v>90</v>
      </c>
      <c r="AG93" s="2"/>
    </row>
    <row r="94" spans="1:33" ht="28">
      <c r="A94" s="1">
        <v>208</v>
      </c>
      <c r="B94" s="2" t="s">
        <v>279</v>
      </c>
      <c r="C94" s="2" t="s">
        <v>125</v>
      </c>
      <c r="D94" s="2" t="s">
        <v>46</v>
      </c>
      <c r="E94" s="2">
        <v>26</v>
      </c>
      <c r="F94" s="2">
        <v>11</v>
      </c>
      <c r="G94" s="2">
        <v>9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/>
      <c r="P94" s="2">
        <v>0</v>
      </c>
      <c r="Q94" s="2">
        <v>44</v>
      </c>
      <c r="R94" s="2">
        <v>24</v>
      </c>
      <c r="S94" s="2">
        <v>369</v>
      </c>
      <c r="T94" s="2">
        <v>15.38</v>
      </c>
      <c r="U94" s="2">
        <v>3</v>
      </c>
      <c r="V94" s="2">
        <v>0</v>
      </c>
      <c r="W94" s="2">
        <v>0</v>
      </c>
      <c r="X94" s="2">
        <v>3</v>
      </c>
      <c r="Y94" s="2"/>
      <c r="Z94" s="2"/>
      <c r="AA94" s="2">
        <v>55</v>
      </c>
      <c r="AB94" s="2">
        <v>78.900000000000006</v>
      </c>
      <c r="AC94" s="2">
        <v>81.900000000000006</v>
      </c>
      <c r="AD94" s="2">
        <v>66.900000000000006</v>
      </c>
      <c r="AE94" s="2"/>
      <c r="AF94" s="2">
        <v>83</v>
      </c>
      <c r="AG94" s="2"/>
    </row>
    <row r="95" spans="1:33" ht="28">
      <c r="A95" s="1">
        <v>243</v>
      </c>
      <c r="B95" s="2" t="s">
        <v>314</v>
      </c>
      <c r="C95" s="2" t="s">
        <v>90</v>
      </c>
      <c r="D95" s="2" t="s">
        <v>46</v>
      </c>
      <c r="E95" s="2">
        <v>29</v>
      </c>
      <c r="F95" s="2">
        <v>16</v>
      </c>
      <c r="G95" s="2">
        <v>7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/>
      <c r="P95" s="2">
        <v>0</v>
      </c>
      <c r="Q95" s="2">
        <v>53</v>
      </c>
      <c r="R95" s="2">
        <v>31</v>
      </c>
      <c r="S95" s="2">
        <v>362</v>
      </c>
      <c r="T95" s="2">
        <v>11.68</v>
      </c>
      <c r="U95" s="2">
        <v>2</v>
      </c>
      <c r="V95" s="2">
        <v>2</v>
      </c>
      <c r="W95" s="2">
        <v>2</v>
      </c>
      <c r="X95" s="2">
        <v>2</v>
      </c>
      <c r="Y95" s="2"/>
      <c r="Z95" s="2"/>
      <c r="AA95" s="2">
        <v>44</v>
      </c>
      <c r="AB95" s="2">
        <v>75.2</v>
      </c>
      <c r="AC95" s="2">
        <v>80.2</v>
      </c>
      <c r="AD95" s="2">
        <v>59.7</v>
      </c>
      <c r="AE95" s="2"/>
      <c r="AF95" s="2">
        <v>100</v>
      </c>
      <c r="AG95" s="2"/>
    </row>
    <row r="96" spans="1:33" ht="42">
      <c r="A96" s="1">
        <v>238</v>
      </c>
      <c r="B96" s="2" t="s">
        <v>309</v>
      </c>
      <c r="C96" s="2" t="s">
        <v>113</v>
      </c>
      <c r="D96" s="2" t="s">
        <v>46</v>
      </c>
      <c r="E96" s="2">
        <v>24</v>
      </c>
      <c r="F96" s="2">
        <v>13</v>
      </c>
      <c r="G96" s="2">
        <v>4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9</v>
      </c>
      <c r="N96" s="2">
        <v>65</v>
      </c>
      <c r="O96" s="2">
        <v>7.22</v>
      </c>
      <c r="P96" s="2">
        <v>1</v>
      </c>
      <c r="Q96" s="2">
        <v>32</v>
      </c>
      <c r="R96" s="2">
        <v>27</v>
      </c>
      <c r="S96" s="2">
        <v>272</v>
      </c>
      <c r="T96" s="2">
        <v>10.07</v>
      </c>
      <c r="U96" s="2">
        <v>1</v>
      </c>
      <c r="V96" s="2">
        <v>0</v>
      </c>
      <c r="W96" s="2">
        <v>0</v>
      </c>
      <c r="X96" s="2">
        <v>2</v>
      </c>
      <c r="Y96" s="2"/>
      <c r="Z96" s="2"/>
      <c r="AA96" s="2">
        <v>46</v>
      </c>
      <c r="AB96" s="2">
        <v>72.7</v>
      </c>
      <c r="AC96" s="2">
        <v>75.7</v>
      </c>
      <c r="AD96" s="2">
        <v>59.2</v>
      </c>
      <c r="AE96" s="2"/>
      <c r="AF96" s="2">
        <v>96</v>
      </c>
      <c r="AG96" s="2"/>
    </row>
    <row r="97" spans="1:33" ht="28">
      <c r="A97" s="1">
        <v>235</v>
      </c>
      <c r="B97" s="2" t="s">
        <v>306</v>
      </c>
      <c r="C97" s="2" t="s">
        <v>99</v>
      </c>
      <c r="D97" s="2" t="s">
        <v>46</v>
      </c>
      <c r="E97" s="2">
        <v>33</v>
      </c>
      <c r="F97" s="2">
        <v>10</v>
      </c>
      <c r="G97" s="2">
        <v>5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5</v>
      </c>
      <c r="N97" s="2">
        <v>45</v>
      </c>
      <c r="O97" s="2">
        <v>9</v>
      </c>
      <c r="P97" s="2">
        <v>0</v>
      </c>
      <c r="Q97" s="2">
        <v>43</v>
      </c>
      <c r="R97" s="2">
        <v>24</v>
      </c>
      <c r="S97" s="2">
        <v>299</v>
      </c>
      <c r="T97" s="2">
        <v>12.46</v>
      </c>
      <c r="U97" s="2">
        <v>2</v>
      </c>
      <c r="V97" s="2">
        <v>0</v>
      </c>
      <c r="W97" s="2">
        <v>0</v>
      </c>
      <c r="X97" s="2">
        <v>2</v>
      </c>
      <c r="Y97" s="2"/>
      <c r="Z97" s="2"/>
      <c r="AA97" s="2">
        <v>46</v>
      </c>
      <c r="AB97" s="2">
        <v>70.400000000000006</v>
      </c>
      <c r="AC97" s="2">
        <v>73.400000000000006</v>
      </c>
      <c r="AD97" s="2">
        <v>58.4</v>
      </c>
      <c r="AE97" s="2"/>
      <c r="AF97" s="2">
        <v>94</v>
      </c>
      <c r="AG97" s="2"/>
    </row>
    <row r="98" spans="1:33" ht="28">
      <c r="A98" s="1">
        <v>233</v>
      </c>
      <c r="B98" s="2" t="s">
        <v>304</v>
      </c>
      <c r="C98" s="2" t="s">
        <v>85</v>
      </c>
      <c r="D98" s="2" t="s">
        <v>46</v>
      </c>
      <c r="E98" s="2">
        <v>27</v>
      </c>
      <c r="F98" s="2">
        <v>15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12</v>
      </c>
      <c r="N98" s="2">
        <v>86</v>
      </c>
      <c r="O98" s="2">
        <v>7.17</v>
      </c>
      <c r="P98" s="2">
        <v>0</v>
      </c>
      <c r="Q98" s="2">
        <v>30</v>
      </c>
      <c r="R98" s="2">
        <v>23</v>
      </c>
      <c r="S98" s="2">
        <v>187</v>
      </c>
      <c r="T98" s="2">
        <v>8.1300000000000008</v>
      </c>
      <c r="U98" s="2">
        <v>3</v>
      </c>
      <c r="V98" s="2">
        <v>0</v>
      </c>
      <c r="W98" s="2">
        <v>0</v>
      </c>
      <c r="X98" s="2">
        <v>3</v>
      </c>
      <c r="Y98" s="2">
        <v>1</v>
      </c>
      <c r="Z98" s="2"/>
      <c r="AA98" s="2">
        <v>47</v>
      </c>
      <c r="AB98" s="2">
        <v>70.3</v>
      </c>
      <c r="AC98" s="2">
        <v>73.3</v>
      </c>
      <c r="AD98" s="2">
        <v>58.8</v>
      </c>
      <c r="AE98" s="2"/>
      <c r="AF98" s="2">
        <v>92</v>
      </c>
      <c r="AG98" s="2"/>
    </row>
    <row r="99" spans="1:33" ht="28">
      <c r="A99" s="1">
        <v>247</v>
      </c>
      <c r="B99" s="2" t="s">
        <v>318</v>
      </c>
      <c r="C99" s="2" t="s">
        <v>90</v>
      </c>
      <c r="D99" s="2" t="s">
        <v>46</v>
      </c>
      <c r="E99" s="2">
        <v>22</v>
      </c>
      <c r="F99" s="2">
        <v>13</v>
      </c>
      <c r="G99" s="2">
        <v>9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3</v>
      </c>
      <c r="N99" s="2">
        <v>16</v>
      </c>
      <c r="O99" s="2">
        <v>5.33</v>
      </c>
      <c r="P99" s="2">
        <v>1</v>
      </c>
      <c r="Q99" s="2">
        <v>45</v>
      </c>
      <c r="R99" s="2">
        <v>22</v>
      </c>
      <c r="S99" s="2">
        <v>247</v>
      </c>
      <c r="T99" s="2">
        <v>11.23</v>
      </c>
      <c r="U99" s="2">
        <v>2</v>
      </c>
      <c r="V99" s="2">
        <v>0</v>
      </c>
      <c r="W99" s="2">
        <v>0</v>
      </c>
      <c r="X99" s="2">
        <v>3</v>
      </c>
      <c r="Y99" s="2"/>
      <c r="Z99" s="2"/>
      <c r="AA99" s="2">
        <v>44</v>
      </c>
      <c r="AB99" s="2">
        <v>66.3</v>
      </c>
      <c r="AC99" s="2">
        <v>69.3</v>
      </c>
      <c r="AD99" s="2">
        <v>55.3</v>
      </c>
      <c r="AE99" s="2"/>
      <c r="AF99" s="2">
        <v>99</v>
      </c>
      <c r="AG99" s="2"/>
    </row>
    <row r="100" spans="1:33" ht="28">
      <c r="A100" s="1">
        <v>237</v>
      </c>
      <c r="B100" s="2" t="s">
        <v>308</v>
      </c>
      <c r="C100" s="2" t="s">
        <v>107</v>
      </c>
      <c r="D100" s="2" t="s">
        <v>46</v>
      </c>
      <c r="E100" s="2">
        <v>27</v>
      </c>
      <c r="F100" s="2">
        <v>17</v>
      </c>
      <c r="G100" s="2">
        <v>7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2</v>
      </c>
      <c r="N100" s="2">
        <v>37</v>
      </c>
      <c r="O100" s="2">
        <v>18.5</v>
      </c>
      <c r="P100" s="2">
        <v>0</v>
      </c>
      <c r="Q100" s="2">
        <v>41</v>
      </c>
      <c r="R100" s="2">
        <v>19</v>
      </c>
      <c r="S100" s="2">
        <v>245</v>
      </c>
      <c r="T100" s="2">
        <v>12.89</v>
      </c>
      <c r="U100" s="2">
        <v>3</v>
      </c>
      <c r="V100" s="2">
        <v>1</v>
      </c>
      <c r="W100" s="2">
        <v>0</v>
      </c>
      <c r="X100" s="2">
        <v>3</v>
      </c>
      <c r="Y100" s="2"/>
      <c r="Z100" s="2"/>
      <c r="AA100" s="2">
        <v>46</v>
      </c>
      <c r="AB100" s="2">
        <v>65.2</v>
      </c>
      <c r="AC100" s="2">
        <v>68.2</v>
      </c>
      <c r="AD100" s="2">
        <v>55.7</v>
      </c>
      <c r="AE100" s="2"/>
      <c r="AF100" s="2">
        <v>95</v>
      </c>
      <c r="AG100" s="2"/>
    </row>
    <row r="101" spans="1:33" ht="42">
      <c r="A101" s="1">
        <v>246</v>
      </c>
      <c r="B101" s="2" t="s">
        <v>317</v>
      </c>
      <c r="C101" s="2" t="s">
        <v>107</v>
      </c>
      <c r="D101" s="2" t="s">
        <v>46</v>
      </c>
      <c r="E101" s="2">
        <v>26</v>
      </c>
      <c r="F101" s="2">
        <v>16</v>
      </c>
      <c r="G101" s="2">
        <v>16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6</v>
      </c>
      <c r="N101" s="2">
        <v>54</v>
      </c>
      <c r="O101" s="2">
        <v>9</v>
      </c>
      <c r="P101" s="2">
        <v>0</v>
      </c>
      <c r="Q101" s="2">
        <v>38</v>
      </c>
      <c r="R101" s="2">
        <v>21</v>
      </c>
      <c r="S101" s="2">
        <v>323</v>
      </c>
      <c r="T101" s="2">
        <v>15.38</v>
      </c>
      <c r="U101" s="2">
        <v>1</v>
      </c>
      <c r="V101" s="2">
        <v>1</v>
      </c>
      <c r="W101" s="2">
        <v>0</v>
      </c>
      <c r="X101" s="2">
        <v>1</v>
      </c>
      <c r="Y101" s="2"/>
      <c r="Z101" s="2"/>
      <c r="AA101" s="2">
        <v>44</v>
      </c>
      <c r="AB101" s="2">
        <v>64.7</v>
      </c>
      <c r="AC101" s="2">
        <v>67.7</v>
      </c>
      <c r="AD101" s="2">
        <v>54.2</v>
      </c>
      <c r="AE101" s="2"/>
      <c r="AF101" s="2">
        <v>102</v>
      </c>
      <c r="AG101" s="2"/>
    </row>
    <row r="102" spans="1:33" ht="28">
      <c r="A102" s="1">
        <v>229</v>
      </c>
      <c r="B102" s="2" t="s">
        <v>300</v>
      </c>
      <c r="C102" s="2" t="s">
        <v>67</v>
      </c>
      <c r="D102" s="2" t="s">
        <v>46</v>
      </c>
      <c r="E102" s="2">
        <v>27</v>
      </c>
      <c r="F102" s="2">
        <v>9</v>
      </c>
      <c r="G102" s="2">
        <v>2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11</v>
      </c>
      <c r="O102" s="2">
        <v>11</v>
      </c>
      <c r="P102" s="2">
        <v>0</v>
      </c>
      <c r="Q102" s="2">
        <v>23</v>
      </c>
      <c r="R102" s="2">
        <v>15</v>
      </c>
      <c r="S102" s="2">
        <v>231</v>
      </c>
      <c r="T102" s="2">
        <v>15.4</v>
      </c>
      <c r="U102" s="2">
        <v>4</v>
      </c>
      <c r="V102" s="2">
        <v>0</v>
      </c>
      <c r="W102" s="2">
        <v>0</v>
      </c>
      <c r="X102" s="2">
        <v>4</v>
      </c>
      <c r="Y102" s="2"/>
      <c r="Z102" s="2"/>
      <c r="AA102" s="2">
        <v>48</v>
      </c>
      <c r="AB102" s="2">
        <v>63.2</v>
      </c>
      <c r="AC102" s="2">
        <v>66.2</v>
      </c>
      <c r="AD102" s="2">
        <v>55.7</v>
      </c>
      <c r="AE102" s="2"/>
      <c r="AF102" s="2">
        <v>89</v>
      </c>
      <c r="AG102" s="2"/>
    </row>
    <row r="103" spans="1:33" ht="28">
      <c r="A103" s="1">
        <v>240</v>
      </c>
      <c r="B103" s="2" t="s">
        <v>311</v>
      </c>
      <c r="C103" s="2" t="s">
        <v>125</v>
      </c>
      <c r="D103" s="2" t="s">
        <v>46</v>
      </c>
      <c r="E103" s="2">
        <v>23</v>
      </c>
      <c r="F103" s="2">
        <v>13</v>
      </c>
      <c r="G103" s="2">
        <v>4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9</v>
      </c>
      <c r="N103" s="2">
        <v>34</v>
      </c>
      <c r="O103" s="2">
        <v>3.78</v>
      </c>
      <c r="P103" s="2">
        <v>1</v>
      </c>
      <c r="Q103" s="2">
        <v>35</v>
      </c>
      <c r="R103" s="2">
        <v>18</v>
      </c>
      <c r="S103" s="2">
        <v>298</v>
      </c>
      <c r="T103" s="2">
        <v>16.559999999999999</v>
      </c>
      <c r="U103" s="2">
        <v>1</v>
      </c>
      <c r="V103" s="2">
        <v>0</v>
      </c>
      <c r="W103" s="2">
        <v>0</v>
      </c>
      <c r="X103" s="2">
        <v>2</v>
      </c>
      <c r="Y103" s="2"/>
      <c r="Z103" s="2"/>
      <c r="AA103" s="2">
        <v>45</v>
      </c>
      <c r="AB103" s="2">
        <v>63.2</v>
      </c>
      <c r="AC103" s="2">
        <v>66.2</v>
      </c>
      <c r="AD103" s="2">
        <v>54.2</v>
      </c>
      <c r="AE103" s="2"/>
      <c r="AF103" s="2">
        <v>98</v>
      </c>
      <c r="AG103" s="2"/>
    </row>
    <row r="104" spans="1:33" ht="28">
      <c r="A104" s="1">
        <v>248</v>
      </c>
      <c r="B104" s="2" t="s">
        <v>319</v>
      </c>
      <c r="C104" s="2" t="s">
        <v>35</v>
      </c>
      <c r="D104" s="2" t="s">
        <v>46</v>
      </c>
      <c r="E104" s="2">
        <v>26</v>
      </c>
      <c r="F104" s="2">
        <v>17</v>
      </c>
      <c r="G104" s="2">
        <v>5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/>
      <c r="P104" s="2">
        <v>0</v>
      </c>
      <c r="Q104" s="2">
        <v>34</v>
      </c>
      <c r="R104" s="2">
        <v>15</v>
      </c>
      <c r="S104" s="2">
        <v>315</v>
      </c>
      <c r="T104" s="2">
        <v>21</v>
      </c>
      <c r="U104" s="2">
        <v>2</v>
      </c>
      <c r="V104" s="2">
        <v>0</v>
      </c>
      <c r="W104" s="2">
        <v>0</v>
      </c>
      <c r="X104" s="2">
        <v>2</v>
      </c>
      <c r="Y104" s="2"/>
      <c r="Z104" s="2"/>
      <c r="AA104" s="2">
        <v>44</v>
      </c>
      <c r="AB104" s="2">
        <v>58.5</v>
      </c>
      <c r="AC104" s="2">
        <v>61.5</v>
      </c>
      <c r="AD104" s="2">
        <v>51</v>
      </c>
      <c r="AE104" s="2"/>
      <c r="AF104" s="2">
        <v>103</v>
      </c>
      <c r="AG104" s="2"/>
    </row>
    <row r="105" spans="1:33" ht="28">
      <c r="A105" s="1">
        <v>244</v>
      </c>
      <c r="B105" s="2" t="s">
        <v>315</v>
      </c>
      <c r="C105" s="2" t="s">
        <v>75</v>
      </c>
      <c r="D105" s="2" t="s">
        <v>46</v>
      </c>
      <c r="E105" s="2">
        <v>26</v>
      </c>
      <c r="F105" s="2">
        <v>17</v>
      </c>
      <c r="G105" s="2">
        <v>2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4</v>
      </c>
      <c r="N105" s="2">
        <v>78</v>
      </c>
      <c r="O105" s="2">
        <v>19.5</v>
      </c>
      <c r="P105" s="2">
        <v>1</v>
      </c>
      <c r="Q105" s="2">
        <v>25</v>
      </c>
      <c r="R105" s="2">
        <v>14</v>
      </c>
      <c r="S105" s="2">
        <v>243</v>
      </c>
      <c r="T105" s="2">
        <v>17.36</v>
      </c>
      <c r="U105" s="2">
        <v>1</v>
      </c>
      <c r="V105" s="2">
        <v>2</v>
      </c>
      <c r="W105" s="2">
        <v>0</v>
      </c>
      <c r="X105" s="2">
        <v>2</v>
      </c>
      <c r="Y105" s="2"/>
      <c r="Z105" s="2"/>
      <c r="AA105" s="2">
        <v>44</v>
      </c>
      <c r="AB105" s="2">
        <v>58.1</v>
      </c>
      <c r="AC105" s="2">
        <v>61.1</v>
      </c>
      <c r="AD105" s="2">
        <v>51.1</v>
      </c>
      <c r="AE105" s="2"/>
      <c r="AF105" s="2">
        <v>101</v>
      </c>
      <c r="AG105" s="2"/>
    </row>
  </sheetData>
  <mergeCells count="8">
    <mergeCell ref="X1:Z1"/>
    <mergeCell ref="AA1:AG1"/>
    <mergeCell ref="A1:C1"/>
    <mergeCell ref="F1:G1"/>
    <mergeCell ref="H1:L1"/>
    <mergeCell ref="M1:P1"/>
    <mergeCell ref="Q1:U1"/>
    <mergeCell ref="V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 Summary</vt:lpstr>
      <vt:lpstr>Worksheet</vt:lpstr>
      <vt:lpstr>Sheet1</vt:lpstr>
      <vt:lpstr>Sheet6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Colton Rathe</cp:lastModifiedBy>
  <dcterms:created xsi:type="dcterms:W3CDTF">2023-01-11T01:15:45Z</dcterms:created>
  <dcterms:modified xsi:type="dcterms:W3CDTF">2023-01-13T01:56:38Z</dcterms:modified>
</cp:coreProperties>
</file>