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 Nandi\GitHub\Final Project\Cleaned Data\"/>
    </mc:Choice>
  </mc:AlternateContent>
  <bookViews>
    <workbookView xWindow="0" yWindow="0" windowWidth="21570" windowHeight="7140"/>
  </bookViews>
  <sheets>
    <sheet name="Import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T2" i="1"/>
  <c r="S2" i="1"/>
  <c r="R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P2" i="1"/>
  <c r="Q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2" i="1"/>
  <c r="M6" i="1"/>
  <c r="M10" i="1"/>
  <c r="M14" i="1"/>
  <c r="M22" i="1"/>
  <c r="M26" i="1"/>
  <c r="M30" i="1"/>
  <c r="M31" i="1"/>
  <c r="M34" i="1"/>
  <c r="M38" i="1"/>
  <c r="M42" i="1"/>
  <c r="M46" i="1"/>
  <c r="M50" i="1"/>
  <c r="M54" i="1"/>
  <c r="M55" i="1"/>
  <c r="M56" i="1"/>
  <c r="M58" i="1"/>
  <c r="M62" i="1"/>
  <c r="M66" i="1"/>
  <c r="M70" i="1"/>
  <c r="M74" i="1"/>
  <c r="M78" i="1"/>
  <c r="M86" i="1"/>
  <c r="M90" i="1"/>
  <c r="M94" i="1"/>
  <c r="M95" i="1"/>
  <c r="M98" i="1"/>
  <c r="M102" i="1"/>
  <c r="M106" i="1"/>
  <c r="M110" i="1"/>
  <c r="M114" i="1"/>
  <c r="M118" i="1"/>
  <c r="M119" i="1"/>
  <c r="M120" i="1"/>
  <c r="M122" i="1"/>
  <c r="M123" i="1"/>
  <c r="M126" i="1"/>
  <c r="M130" i="1"/>
  <c r="M134" i="1"/>
  <c r="M138" i="1"/>
  <c r="M139" i="1"/>
  <c r="M142" i="1"/>
  <c r="M146" i="1"/>
  <c r="M147" i="1"/>
  <c r="M150" i="1"/>
  <c r="M151" i="1"/>
  <c r="M152" i="1"/>
  <c r="M154" i="1"/>
  <c r="M155" i="1"/>
  <c r="M158" i="1"/>
  <c r="M162" i="1"/>
  <c r="M166" i="1"/>
  <c r="M170" i="1"/>
  <c r="M171" i="1"/>
  <c r="M174" i="1"/>
  <c r="M178" i="1"/>
  <c r="M179" i="1"/>
  <c r="M182" i="1"/>
  <c r="M183" i="1"/>
  <c r="M184" i="1"/>
  <c r="M186" i="1"/>
  <c r="M187" i="1"/>
  <c r="M190" i="1"/>
  <c r="M194" i="1"/>
  <c r="M198" i="1"/>
  <c r="M202" i="1"/>
  <c r="M203" i="1"/>
  <c r="M206" i="1"/>
  <c r="M210" i="1"/>
  <c r="M211" i="1"/>
  <c r="M214" i="1"/>
  <c r="M215" i="1"/>
  <c r="M216" i="1"/>
  <c r="M218" i="1"/>
  <c r="M219" i="1"/>
  <c r="M222" i="1"/>
  <c r="M226" i="1"/>
  <c r="M230" i="1"/>
  <c r="M234" i="1"/>
  <c r="M235" i="1"/>
  <c r="M238" i="1"/>
  <c r="M242" i="1"/>
  <c r="M243" i="1"/>
  <c r="M246" i="1"/>
  <c r="M247" i="1"/>
  <c r="M248" i="1"/>
  <c r="M250" i="1"/>
  <c r="M251" i="1"/>
  <c r="M254" i="1"/>
  <c r="M258" i="1"/>
  <c r="M262" i="1"/>
  <c r="M266" i="1"/>
  <c r="M267" i="1"/>
  <c r="M270" i="1"/>
  <c r="M274" i="1"/>
  <c r="M275" i="1"/>
  <c r="M278" i="1"/>
  <c r="M279" i="1"/>
  <c r="M280" i="1"/>
  <c r="M282" i="1"/>
  <c r="M283" i="1"/>
  <c r="M286" i="1"/>
  <c r="M294" i="1"/>
  <c r="M298" i="1"/>
  <c r="M302" i="1"/>
  <c r="M306" i="1"/>
  <c r="M307" i="1"/>
  <c r="M310" i="1"/>
  <c r="M314" i="1"/>
  <c r="M315" i="1"/>
  <c r="M317" i="1"/>
  <c r="M318" i="1"/>
  <c r="M322" i="1"/>
  <c r="M323" i="1"/>
  <c r="M325" i="1"/>
  <c r="M326" i="1"/>
  <c r="M330" i="1"/>
  <c r="M331" i="1"/>
  <c r="M333" i="1"/>
  <c r="M334" i="1"/>
  <c r="M335" i="1"/>
  <c r="M338" i="1"/>
  <c r="M339" i="1"/>
  <c r="M341" i="1"/>
  <c r="M342" i="1"/>
  <c r="M343" i="1"/>
  <c r="M344" i="1"/>
  <c r="M346" i="1"/>
  <c r="M347" i="1"/>
  <c r="M350" i="1"/>
  <c r="M358" i="1"/>
  <c r="M362" i="1"/>
  <c r="M366" i="1"/>
  <c r="M370" i="1"/>
  <c r="M371" i="1"/>
  <c r="M374" i="1"/>
  <c r="M378" i="1"/>
  <c r="M379" i="1"/>
  <c r="M381" i="1"/>
  <c r="M382" i="1"/>
  <c r="M386" i="1"/>
  <c r="M387" i="1"/>
  <c r="M389" i="1"/>
  <c r="M390" i="1"/>
  <c r="M394" i="1"/>
  <c r="M395" i="1"/>
  <c r="M397" i="1"/>
  <c r="M398" i="1"/>
  <c r="M3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2" i="1"/>
  <c r="K2" i="1"/>
  <c r="M2" i="1" s="1"/>
  <c r="K3" i="1"/>
  <c r="M3" i="1" s="1"/>
  <c r="K4" i="1"/>
  <c r="M4" i="1" s="1"/>
  <c r="K5" i="1"/>
  <c r="M5" i="1" s="1"/>
  <c r="K6" i="1"/>
  <c r="K7" i="1"/>
  <c r="M7" i="1" s="1"/>
  <c r="K8" i="1"/>
  <c r="M8" i="1" s="1"/>
  <c r="K9" i="1"/>
  <c r="M9" i="1" s="1"/>
  <c r="K10" i="1"/>
  <c r="K11" i="1"/>
  <c r="M11" i="1" s="1"/>
  <c r="K12" i="1"/>
  <c r="M12" i="1" s="1"/>
  <c r="K13" i="1"/>
  <c r="M13" i="1" s="1"/>
  <c r="K14" i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K23" i="1"/>
  <c r="M23" i="1" s="1"/>
  <c r="K24" i="1"/>
  <c r="M24" i="1" s="1"/>
  <c r="K25" i="1"/>
  <c r="M25" i="1" s="1"/>
  <c r="K26" i="1"/>
  <c r="K27" i="1"/>
  <c r="M27" i="1" s="1"/>
  <c r="K28" i="1"/>
  <c r="M28" i="1" s="1"/>
  <c r="K29" i="1"/>
  <c r="M29" i="1" s="1"/>
  <c r="K30" i="1"/>
  <c r="K31" i="1"/>
  <c r="K32" i="1"/>
  <c r="M32" i="1" s="1"/>
  <c r="K33" i="1"/>
  <c r="M33" i="1" s="1"/>
  <c r="K34" i="1"/>
  <c r="K35" i="1"/>
  <c r="M35" i="1" s="1"/>
  <c r="K36" i="1"/>
  <c r="M36" i="1" s="1"/>
  <c r="K37" i="1"/>
  <c r="M37" i="1" s="1"/>
  <c r="K38" i="1"/>
  <c r="K39" i="1"/>
  <c r="M39" i="1" s="1"/>
  <c r="K40" i="1"/>
  <c r="M40" i="1" s="1"/>
  <c r="K41" i="1"/>
  <c r="M41" i="1" s="1"/>
  <c r="K42" i="1"/>
  <c r="K43" i="1"/>
  <c r="M43" i="1" s="1"/>
  <c r="K44" i="1"/>
  <c r="M44" i="1" s="1"/>
  <c r="K45" i="1"/>
  <c r="M45" i="1" s="1"/>
  <c r="K46" i="1"/>
  <c r="K47" i="1"/>
  <c r="M47" i="1" s="1"/>
  <c r="K48" i="1"/>
  <c r="M48" i="1" s="1"/>
  <c r="K49" i="1"/>
  <c r="M49" i="1" s="1"/>
  <c r="K50" i="1"/>
  <c r="K51" i="1"/>
  <c r="M51" i="1" s="1"/>
  <c r="K52" i="1"/>
  <c r="M52" i="1" s="1"/>
  <c r="K53" i="1"/>
  <c r="M53" i="1" s="1"/>
  <c r="K54" i="1"/>
  <c r="K55" i="1"/>
  <c r="K56" i="1"/>
  <c r="K57" i="1"/>
  <c r="M57" i="1" s="1"/>
  <c r="K58" i="1"/>
  <c r="K59" i="1"/>
  <c r="M59" i="1" s="1"/>
  <c r="K60" i="1"/>
  <c r="M60" i="1" s="1"/>
  <c r="K61" i="1"/>
  <c r="M61" i="1" s="1"/>
  <c r="K62" i="1"/>
  <c r="K63" i="1"/>
  <c r="M63" i="1" s="1"/>
  <c r="K64" i="1"/>
  <c r="M64" i="1" s="1"/>
  <c r="K65" i="1"/>
  <c r="M65" i="1" s="1"/>
  <c r="K66" i="1"/>
  <c r="K67" i="1"/>
  <c r="M67" i="1" s="1"/>
  <c r="K68" i="1"/>
  <c r="M68" i="1" s="1"/>
  <c r="K69" i="1"/>
  <c r="M69" i="1" s="1"/>
  <c r="K70" i="1"/>
  <c r="K71" i="1"/>
  <c r="M71" i="1" s="1"/>
  <c r="K72" i="1"/>
  <c r="M72" i="1" s="1"/>
  <c r="K73" i="1"/>
  <c r="M73" i="1" s="1"/>
  <c r="K74" i="1"/>
  <c r="K75" i="1"/>
  <c r="M75" i="1" s="1"/>
  <c r="K76" i="1"/>
  <c r="M76" i="1" s="1"/>
  <c r="K77" i="1"/>
  <c r="M77" i="1" s="1"/>
  <c r="K78" i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K95" i="1"/>
  <c r="K96" i="1"/>
  <c r="M96" i="1" s="1"/>
  <c r="K97" i="1"/>
  <c r="M97" i="1" s="1"/>
  <c r="K98" i="1"/>
  <c r="K99" i="1"/>
  <c r="M99" i="1" s="1"/>
  <c r="K100" i="1"/>
  <c r="M100" i="1" s="1"/>
  <c r="K101" i="1"/>
  <c r="M101" i="1" s="1"/>
  <c r="K102" i="1"/>
  <c r="K103" i="1"/>
  <c r="M103" i="1" s="1"/>
  <c r="K104" i="1"/>
  <c r="M104" i="1" s="1"/>
  <c r="K105" i="1"/>
  <c r="M105" i="1" s="1"/>
  <c r="K106" i="1"/>
  <c r="K107" i="1"/>
  <c r="M107" i="1" s="1"/>
  <c r="K108" i="1"/>
  <c r="M108" i="1" s="1"/>
  <c r="K109" i="1"/>
  <c r="M109" i="1" s="1"/>
  <c r="K110" i="1"/>
  <c r="K111" i="1"/>
  <c r="M111" i="1" s="1"/>
  <c r="K112" i="1"/>
  <c r="M112" i="1" s="1"/>
  <c r="K113" i="1"/>
  <c r="M113" i="1" s="1"/>
  <c r="K114" i="1"/>
  <c r="K115" i="1"/>
  <c r="M115" i="1" s="1"/>
  <c r="K116" i="1"/>
  <c r="M116" i="1" s="1"/>
  <c r="K117" i="1"/>
  <c r="M117" i="1" s="1"/>
  <c r="K118" i="1"/>
  <c r="K119" i="1"/>
  <c r="K120" i="1"/>
  <c r="K121" i="1"/>
  <c r="M121" i="1" s="1"/>
  <c r="K122" i="1"/>
  <c r="K123" i="1"/>
  <c r="K124" i="1"/>
  <c r="M124" i="1" s="1"/>
  <c r="K125" i="1"/>
  <c r="M125" i="1" s="1"/>
  <c r="K126" i="1"/>
  <c r="K127" i="1"/>
  <c r="M127" i="1" s="1"/>
  <c r="K128" i="1"/>
  <c r="M128" i="1" s="1"/>
  <c r="K129" i="1"/>
  <c r="M129" i="1" s="1"/>
  <c r="K130" i="1"/>
  <c r="K131" i="1"/>
  <c r="M131" i="1" s="1"/>
  <c r="K132" i="1"/>
  <c r="M132" i="1" s="1"/>
  <c r="K133" i="1"/>
  <c r="M133" i="1" s="1"/>
  <c r="K134" i="1"/>
  <c r="K135" i="1"/>
  <c r="M135" i="1" s="1"/>
  <c r="K136" i="1"/>
  <c r="M136" i="1" s="1"/>
  <c r="K137" i="1"/>
  <c r="M137" i="1" s="1"/>
  <c r="K138" i="1"/>
  <c r="K139" i="1"/>
  <c r="K140" i="1"/>
  <c r="M140" i="1" s="1"/>
  <c r="K141" i="1"/>
  <c r="M141" i="1" s="1"/>
  <c r="K142" i="1"/>
  <c r="K143" i="1"/>
  <c r="M143" i="1" s="1"/>
  <c r="K144" i="1"/>
  <c r="M144" i="1" s="1"/>
  <c r="K145" i="1"/>
  <c r="M145" i="1" s="1"/>
  <c r="K146" i="1"/>
  <c r="K147" i="1"/>
  <c r="K148" i="1"/>
  <c r="M148" i="1" s="1"/>
  <c r="K149" i="1"/>
  <c r="M149" i="1" s="1"/>
  <c r="K150" i="1"/>
  <c r="K151" i="1"/>
  <c r="K152" i="1"/>
  <c r="K153" i="1"/>
  <c r="M153" i="1" s="1"/>
  <c r="K154" i="1"/>
  <c r="K155" i="1"/>
  <c r="K156" i="1"/>
  <c r="M156" i="1" s="1"/>
  <c r="K157" i="1"/>
  <c r="M157" i="1" s="1"/>
  <c r="K158" i="1"/>
  <c r="K159" i="1"/>
  <c r="M159" i="1" s="1"/>
  <c r="K160" i="1"/>
  <c r="M160" i="1" s="1"/>
  <c r="K161" i="1"/>
  <c r="M161" i="1" s="1"/>
  <c r="K162" i="1"/>
  <c r="K163" i="1"/>
  <c r="M163" i="1" s="1"/>
  <c r="K164" i="1"/>
  <c r="M164" i="1" s="1"/>
  <c r="K165" i="1"/>
  <c r="M165" i="1" s="1"/>
  <c r="K166" i="1"/>
  <c r="K167" i="1"/>
  <c r="M167" i="1" s="1"/>
  <c r="K168" i="1"/>
  <c r="M168" i="1" s="1"/>
  <c r="K169" i="1"/>
  <c r="M169" i="1" s="1"/>
  <c r="K170" i="1"/>
  <c r="K171" i="1"/>
  <c r="K172" i="1"/>
  <c r="M172" i="1" s="1"/>
  <c r="K173" i="1"/>
  <c r="M173" i="1" s="1"/>
  <c r="K174" i="1"/>
  <c r="K175" i="1"/>
  <c r="M175" i="1" s="1"/>
  <c r="K176" i="1"/>
  <c r="M176" i="1" s="1"/>
  <c r="K177" i="1"/>
  <c r="M177" i="1" s="1"/>
  <c r="K178" i="1"/>
  <c r="K179" i="1"/>
  <c r="K180" i="1"/>
  <c r="M180" i="1" s="1"/>
  <c r="K181" i="1"/>
  <c r="M181" i="1" s="1"/>
  <c r="K182" i="1"/>
  <c r="K183" i="1"/>
  <c r="K184" i="1"/>
  <c r="K185" i="1"/>
  <c r="M185" i="1" s="1"/>
  <c r="K186" i="1"/>
  <c r="K187" i="1"/>
  <c r="K188" i="1"/>
  <c r="M188" i="1" s="1"/>
  <c r="K189" i="1"/>
  <c r="M189" i="1" s="1"/>
  <c r="K190" i="1"/>
  <c r="K191" i="1"/>
  <c r="M191" i="1" s="1"/>
  <c r="K192" i="1"/>
  <c r="M192" i="1" s="1"/>
  <c r="K193" i="1"/>
  <c r="M193" i="1" s="1"/>
  <c r="K194" i="1"/>
  <c r="K195" i="1"/>
  <c r="M195" i="1" s="1"/>
  <c r="K196" i="1"/>
  <c r="M196" i="1" s="1"/>
  <c r="K197" i="1"/>
  <c r="M197" i="1" s="1"/>
  <c r="K198" i="1"/>
  <c r="K199" i="1"/>
  <c r="M199" i="1" s="1"/>
  <c r="K200" i="1"/>
  <c r="M200" i="1" s="1"/>
  <c r="K201" i="1"/>
  <c r="M201" i="1" s="1"/>
  <c r="K202" i="1"/>
  <c r="K203" i="1"/>
  <c r="K204" i="1"/>
  <c r="M204" i="1" s="1"/>
  <c r="K205" i="1"/>
  <c r="M205" i="1" s="1"/>
  <c r="K206" i="1"/>
  <c r="K207" i="1"/>
  <c r="M207" i="1" s="1"/>
  <c r="K208" i="1"/>
  <c r="M208" i="1" s="1"/>
  <c r="K209" i="1"/>
  <c r="M209" i="1" s="1"/>
  <c r="K210" i="1"/>
  <c r="K211" i="1"/>
  <c r="K212" i="1"/>
  <c r="M212" i="1" s="1"/>
  <c r="K213" i="1"/>
  <c r="M213" i="1" s="1"/>
  <c r="K214" i="1"/>
  <c r="K215" i="1"/>
  <c r="K216" i="1"/>
  <c r="K217" i="1"/>
  <c r="M217" i="1" s="1"/>
  <c r="K218" i="1"/>
  <c r="K219" i="1"/>
  <c r="K220" i="1"/>
  <c r="M220" i="1" s="1"/>
  <c r="K221" i="1"/>
  <c r="M221" i="1" s="1"/>
  <c r="K222" i="1"/>
  <c r="K223" i="1"/>
  <c r="M223" i="1" s="1"/>
  <c r="K224" i="1"/>
  <c r="M224" i="1" s="1"/>
  <c r="K225" i="1"/>
  <c r="M225" i="1" s="1"/>
  <c r="K226" i="1"/>
  <c r="K227" i="1"/>
  <c r="M227" i="1" s="1"/>
  <c r="K228" i="1"/>
  <c r="M228" i="1" s="1"/>
  <c r="K229" i="1"/>
  <c r="M229" i="1" s="1"/>
  <c r="K230" i="1"/>
  <c r="K231" i="1"/>
  <c r="M231" i="1" s="1"/>
  <c r="K232" i="1"/>
  <c r="M232" i="1" s="1"/>
  <c r="K233" i="1"/>
  <c r="M233" i="1" s="1"/>
  <c r="K234" i="1"/>
  <c r="K235" i="1"/>
  <c r="K236" i="1"/>
  <c r="M236" i="1" s="1"/>
  <c r="K237" i="1"/>
  <c r="M237" i="1" s="1"/>
  <c r="K238" i="1"/>
  <c r="K239" i="1"/>
  <c r="M239" i="1" s="1"/>
  <c r="K240" i="1"/>
  <c r="M240" i="1" s="1"/>
  <c r="K241" i="1"/>
  <c r="M241" i="1" s="1"/>
  <c r="K242" i="1"/>
  <c r="K243" i="1"/>
  <c r="K244" i="1"/>
  <c r="M244" i="1" s="1"/>
  <c r="K245" i="1"/>
  <c r="M245" i="1" s="1"/>
  <c r="K246" i="1"/>
  <c r="K247" i="1"/>
  <c r="K248" i="1"/>
  <c r="K249" i="1"/>
  <c r="M249" i="1" s="1"/>
  <c r="K250" i="1"/>
  <c r="K251" i="1"/>
  <c r="K252" i="1"/>
  <c r="M252" i="1" s="1"/>
  <c r="K253" i="1"/>
  <c r="M253" i="1" s="1"/>
  <c r="K254" i="1"/>
  <c r="K255" i="1"/>
  <c r="M255" i="1" s="1"/>
  <c r="K256" i="1"/>
  <c r="M256" i="1" s="1"/>
  <c r="K257" i="1"/>
  <c r="M257" i="1" s="1"/>
  <c r="K258" i="1"/>
  <c r="K259" i="1"/>
  <c r="M259" i="1" s="1"/>
  <c r="K260" i="1"/>
  <c r="M260" i="1" s="1"/>
  <c r="K261" i="1"/>
  <c r="M261" i="1" s="1"/>
  <c r="K262" i="1"/>
  <c r="K263" i="1"/>
  <c r="M263" i="1" s="1"/>
  <c r="K264" i="1"/>
  <c r="M264" i="1" s="1"/>
  <c r="K265" i="1"/>
  <c r="M265" i="1" s="1"/>
  <c r="K266" i="1"/>
  <c r="K267" i="1"/>
  <c r="K268" i="1"/>
  <c r="M268" i="1" s="1"/>
  <c r="K269" i="1"/>
  <c r="M269" i="1" s="1"/>
  <c r="K270" i="1"/>
  <c r="K271" i="1"/>
  <c r="M271" i="1" s="1"/>
  <c r="K272" i="1"/>
  <c r="M272" i="1" s="1"/>
  <c r="K273" i="1"/>
  <c r="M273" i="1" s="1"/>
  <c r="K274" i="1"/>
  <c r="K275" i="1"/>
  <c r="K276" i="1"/>
  <c r="M276" i="1" s="1"/>
  <c r="K277" i="1"/>
  <c r="M277" i="1" s="1"/>
  <c r="K278" i="1"/>
  <c r="K279" i="1"/>
  <c r="K280" i="1"/>
  <c r="K281" i="1"/>
  <c r="M281" i="1" s="1"/>
  <c r="K282" i="1"/>
  <c r="K283" i="1"/>
  <c r="K284" i="1"/>
  <c r="M284" i="1" s="1"/>
  <c r="K285" i="1"/>
  <c r="M285" i="1" s="1"/>
  <c r="K286" i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K295" i="1"/>
  <c r="M295" i="1" s="1"/>
  <c r="K296" i="1"/>
  <c r="M296" i="1" s="1"/>
  <c r="K297" i="1"/>
  <c r="M297" i="1" s="1"/>
  <c r="K298" i="1"/>
  <c r="K299" i="1"/>
  <c r="M299" i="1" s="1"/>
  <c r="K300" i="1"/>
  <c r="M300" i="1" s="1"/>
  <c r="K301" i="1"/>
  <c r="M301" i="1" s="1"/>
  <c r="K302" i="1"/>
  <c r="K303" i="1"/>
  <c r="M303" i="1" s="1"/>
  <c r="K304" i="1"/>
  <c r="M304" i="1" s="1"/>
  <c r="K305" i="1"/>
  <c r="M305" i="1" s="1"/>
  <c r="K306" i="1"/>
  <c r="K307" i="1"/>
  <c r="K308" i="1"/>
  <c r="M308" i="1" s="1"/>
  <c r="K309" i="1"/>
  <c r="M309" i="1" s="1"/>
  <c r="K310" i="1"/>
  <c r="K311" i="1"/>
  <c r="M311" i="1" s="1"/>
  <c r="K312" i="1"/>
  <c r="M312" i="1" s="1"/>
  <c r="K313" i="1"/>
  <c r="M313" i="1" s="1"/>
  <c r="K314" i="1"/>
  <c r="K315" i="1"/>
  <c r="K316" i="1"/>
  <c r="M316" i="1" s="1"/>
  <c r="K317" i="1"/>
  <c r="K318" i="1"/>
  <c r="K319" i="1"/>
  <c r="M319" i="1" s="1"/>
  <c r="K320" i="1"/>
  <c r="M320" i="1" s="1"/>
  <c r="K321" i="1"/>
  <c r="M321" i="1" s="1"/>
  <c r="K322" i="1"/>
  <c r="K323" i="1"/>
  <c r="K324" i="1"/>
  <c r="M324" i="1" s="1"/>
  <c r="K325" i="1"/>
  <c r="K326" i="1"/>
  <c r="K327" i="1"/>
  <c r="M327" i="1" s="1"/>
  <c r="K328" i="1"/>
  <c r="M328" i="1" s="1"/>
  <c r="K329" i="1"/>
  <c r="M329" i="1" s="1"/>
  <c r="K330" i="1"/>
  <c r="K331" i="1"/>
  <c r="K332" i="1"/>
  <c r="M332" i="1" s="1"/>
  <c r="K333" i="1"/>
  <c r="K334" i="1"/>
  <c r="K335" i="1"/>
  <c r="K336" i="1"/>
  <c r="M336" i="1" s="1"/>
  <c r="K337" i="1"/>
  <c r="M337" i="1" s="1"/>
  <c r="K338" i="1"/>
  <c r="K339" i="1"/>
  <c r="K340" i="1"/>
  <c r="M340" i="1" s="1"/>
  <c r="K341" i="1"/>
  <c r="K342" i="1"/>
  <c r="K343" i="1"/>
  <c r="K344" i="1"/>
  <c r="K345" i="1"/>
  <c r="M345" i="1" s="1"/>
  <c r="K346" i="1"/>
  <c r="K347" i="1"/>
  <c r="K348" i="1"/>
  <c r="M348" i="1" s="1"/>
  <c r="K349" i="1"/>
  <c r="M349" i="1" s="1"/>
  <c r="K350" i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K359" i="1"/>
  <c r="M359" i="1" s="1"/>
  <c r="K360" i="1"/>
  <c r="M360" i="1" s="1"/>
  <c r="K361" i="1"/>
  <c r="M361" i="1" s="1"/>
  <c r="K362" i="1"/>
  <c r="K363" i="1"/>
  <c r="M363" i="1" s="1"/>
  <c r="K364" i="1"/>
  <c r="M364" i="1" s="1"/>
  <c r="K365" i="1"/>
  <c r="M365" i="1" s="1"/>
  <c r="K366" i="1"/>
  <c r="K367" i="1"/>
  <c r="M367" i="1" s="1"/>
  <c r="K368" i="1"/>
  <c r="M368" i="1" s="1"/>
  <c r="K369" i="1"/>
  <c r="M369" i="1" s="1"/>
  <c r="K370" i="1"/>
  <c r="K371" i="1"/>
  <c r="K372" i="1"/>
  <c r="M372" i="1" s="1"/>
  <c r="K373" i="1"/>
  <c r="M373" i="1" s="1"/>
  <c r="K374" i="1"/>
  <c r="K375" i="1"/>
  <c r="M375" i="1" s="1"/>
  <c r="K376" i="1"/>
  <c r="M376" i="1" s="1"/>
  <c r="K377" i="1"/>
  <c r="M377" i="1" s="1"/>
  <c r="K378" i="1"/>
  <c r="K379" i="1"/>
  <c r="K380" i="1"/>
  <c r="M380" i="1" s="1"/>
  <c r="K381" i="1"/>
  <c r="K382" i="1"/>
  <c r="K383" i="1"/>
  <c r="M383" i="1" s="1"/>
  <c r="K384" i="1"/>
  <c r="M384" i="1" s="1"/>
  <c r="K385" i="1"/>
  <c r="M385" i="1" s="1"/>
  <c r="K386" i="1"/>
  <c r="K387" i="1"/>
  <c r="K388" i="1"/>
  <c r="M388" i="1" s="1"/>
  <c r="K389" i="1"/>
  <c r="K390" i="1"/>
  <c r="K391" i="1"/>
  <c r="M391" i="1" s="1"/>
  <c r="K392" i="1"/>
  <c r="M392" i="1" s="1"/>
  <c r="K393" i="1"/>
  <c r="M393" i="1" s="1"/>
  <c r="K394" i="1"/>
  <c r="K395" i="1"/>
  <c r="K396" i="1"/>
  <c r="M396" i="1" s="1"/>
  <c r="K397" i="1"/>
  <c r="K398" i="1"/>
  <c r="K399" i="1"/>
  <c r="K400" i="1"/>
  <c r="M400" i="1" s="1"/>
</calcChain>
</file>

<file path=xl/sharedStrings.xml><?xml version="1.0" encoding="utf-8"?>
<sst xmlns="http://schemas.openxmlformats.org/spreadsheetml/2006/main" count="2424" uniqueCount="48">
  <si>
    <t>Local Datetime (Hour Ending)</t>
  </si>
  <si>
    <t>Forecast Datetime</t>
  </si>
  <si>
    <t>Date</t>
  </si>
  <si>
    <t>Weather Station Name</t>
  </si>
  <si>
    <t>State</t>
  </si>
  <si>
    <t>Day of Week</t>
  </si>
  <si>
    <t>Temperature</t>
  </si>
  <si>
    <t>Windspeed - mph</t>
  </si>
  <si>
    <t>Bedford Hanscom Field</t>
  </si>
  <si>
    <t>MA</t>
  </si>
  <si>
    <t>Monday</t>
  </si>
  <si>
    <t>Berlin Municipal Arpt</t>
  </si>
  <si>
    <t>NH</t>
  </si>
  <si>
    <t>Beverly Municipal Arpt</t>
  </si>
  <si>
    <t>Boston Logan Intl Arpt</t>
  </si>
  <si>
    <t>Bridgeport/Igor Sikorsky Memorial</t>
  </si>
  <si>
    <t>CT</t>
  </si>
  <si>
    <t>Burlington Intl Arpt</t>
  </si>
  <si>
    <t>VT</t>
  </si>
  <si>
    <t>Concord Municipal Arpt</t>
  </si>
  <si>
    <t>Danbury Municipal Arpt</t>
  </si>
  <si>
    <t>Hartford Brainard Arpt</t>
  </si>
  <si>
    <t>Hartness State Springfield Arpt</t>
  </si>
  <si>
    <t>Hyannis Barnstable Municipal Boardman Arpt</t>
  </si>
  <si>
    <t>New Bedford Regional Arpt</t>
  </si>
  <si>
    <t>Newport State Arpt</t>
  </si>
  <si>
    <t>RI</t>
  </si>
  <si>
    <t>Pittsfield Municipal Arpt</t>
  </si>
  <si>
    <t>Providence Green State Arpt</t>
  </si>
  <si>
    <t>St Johnsbury</t>
  </si>
  <si>
    <t>Westfield Barnes Municipal Arpt</t>
  </si>
  <si>
    <t>Windsor Locks Bradley Intl Arpt</t>
  </si>
  <si>
    <t>Worcester Regional Arpt</t>
  </si>
  <si>
    <t>Tuesday</t>
  </si>
  <si>
    <t>Wednesday</t>
  </si>
  <si>
    <t>Thursday</t>
  </si>
  <si>
    <t>Dew Point</t>
  </si>
  <si>
    <t>Temperature (Dry Bulb) - Fahrenheit</t>
  </si>
  <si>
    <t>Heat Index Temperature - Fahrenheit</t>
  </si>
  <si>
    <t>Wind Chill Temperature - Fahrenheit</t>
  </si>
  <si>
    <t>Temperature (Dry Bulb) - Fahrenheit Sq</t>
  </si>
  <si>
    <t>Heat Index Temperature - Fahrenheit Sq</t>
  </si>
  <si>
    <t>Wind Chill Temperature - Fahrenheit Sq</t>
  </si>
  <si>
    <t>Rel Humidity</t>
  </si>
  <si>
    <t>Wchill_DryBulb</t>
  </si>
  <si>
    <t>HeatIdx_DryBulb</t>
  </si>
  <si>
    <t>HeatIdx_WChill</t>
  </si>
  <si>
    <t>Local Datetime (Hour Beginning)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</si>
</sst>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tabSelected="1" workbookViewId="0">
      <selection activeCell="B2" sqref="B2"/>
    </sheetView>
  </sheetViews>
  <sheetFormatPr defaultRowHeight="15" x14ac:dyDescent="0.25"/>
  <cols>
    <col min="1" max="1" width="27.28515625" bestFit="1" customWidth="1"/>
    <col min="2" max="2" width="27.28515625" customWidth="1"/>
    <col min="3" max="3" width="17.42578125" bestFit="1" customWidth="1"/>
    <col min="4" max="4" width="13.85546875" bestFit="1" customWidth="1"/>
    <col min="5" max="5" width="41.7109375" bestFit="1" customWidth="1"/>
    <col min="10" max="10" width="16.85546875" bestFit="1" customWidth="1"/>
    <col min="11" max="11" width="12" bestFit="1" customWidth="1"/>
    <col min="12" max="12" width="47.5703125" bestFit="1" customWidth="1"/>
    <col min="14" max="14" width="47.5703125" bestFit="1" customWidth="1"/>
  </cols>
  <sheetData>
    <row r="1" spans="1:20" ht="15.75" x14ac:dyDescent="0.25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7</v>
      </c>
      <c r="K1" t="s">
        <v>43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3" t="s">
        <v>44</v>
      </c>
      <c r="S1" s="3" t="s">
        <v>45</v>
      </c>
      <c r="T1" s="3" t="s">
        <v>46</v>
      </c>
    </row>
    <row r="2" spans="1:20" x14ac:dyDescent="0.25">
      <c r="A2" s="1">
        <v>43227.666666666664</v>
      </c>
      <c r="B2" s="1">
        <v>43227.791666666664</v>
      </c>
      <c r="C2" s="1">
        <v>43227.541666666664</v>
      </c>
      <c r="D2" s="1">
        <v>43227</v>
      </c>
      <c r="E2" t="s">
        <v>8</v>
      </c>
      <c r="F2" t="s">
        <v>9</v>
      </c>
      <c r="G2" t="s">
        <v>10</v>
      </c>
      <c r="H2">
        <v>55</v>
      </c>
      <c r="I2">
        <v>44</v>
      </c>
      <c r="J2">
        <v>5.75</v>
      </c>
      <c r="K2">
        <f>((112-0.1*H2+I2)/(112+0.9*H2))^8</f>
        <v>0.5687373971667119</v>
      </c>
      <c r="L2" s="4">
        <f>H2</f>
        <v>55</v>
      </c>
      <c r="M2" s="4">
        <f>-42.379+2.04901523*H2+10.14333127*K2-0.22475541*H2*K2-0.00683783*H2^2-0.05481717*K2^2+0.00122874*H2^2*K2+0.00085282*H2*K2^2-0.00000199*H2^2*K2^2</f>
        <v>50.480274856956285</v>
      </c>
      <c r="N2" s="4">
        <f>35.74+0.6215*H2-35.75*J2^0.16+0.4275*H2*J2^0.16</f>
        <v>53.73277171551689</v>
      </c>
      <c r="O2" s="4">
        <f>L2^2</f>
        <v>3025</v>
      </c>
      <c r="P2" s="4">
        <f t="shared" ref="P2:Q2" si="0">M2^2</f>
        <v>2548.258149633853</v>
      </c>
      <c r="Q2" s="4">
        <f t="shared" si="0"/>
        <v>2887.210756231852</v>
      </c>
      <c r="R2" s="4">
        <f>N2*L2</f>
        <v>2955.3024443534291</v>
      </c>
      <c r="S2" s="4">
        <f>M2*L2</f>
        <v>2776.4151171325957</v>
      </c>
      <c r="T2" s="4">
        <f>M2*N2</f>
        <v>2712.4450850253793</v>
      </c>
    </row>
    <row r="3" spans="1:20" x14ac:dyDescent="0.25">
      <c r="A3" s="1">
        <v>43227.666666666664</v>
      </c>
      <c r="B3" s="1">
        <v>43227.791666666664</v>
      </c>
      <c r="C3" s="1">
        <v>43227.541666666664</v>
      </c>
      <c r="D3" s="1">
        <v>43227</v>
      </c>
      <c r="E3" t="s">
        <v>11</v>
      </c>
      <c r="F3" t="s">
        <v>12</v>
      </c>
      <c r="G3" t="s">
        <v>10</v>
      </c>
      <c r="H3">
        <v>51</v>
      </c>
      <c r="I3">
        <v>30</v>
      </c>
      <c r="J3">
        <v>0</v>
      </c>
      <c r="K3">
        <f t="shared" ref="K3:K66" si="1">((112-0.1*H3+I3)/(112+0.9*H3))^8</f>
        <v>0.31927914002179147</v>
      </c>
      <c r="L3" s="4">
        <f t="shared" ref="L3:L66" si="2">H3</f>
        <v>51</v>
      </c>
      <c r="M3" s="4">
        <f t="shared" ref="M3:M66" si="3">-42.379+2.04901523*H3+10.14333127*K3-0.22475541*H3*K3-0.00683783*H3^2-0.05481717*K3^2+0.00122874*H3^2*K3+0.00085282*H3*K3^2-0.00000199*H3^2*K3^2</f>
        <v>44.933108683184116</v>
      </c>
      <c r="N3" s="4">
        <f t="shared" ref="N3:N66" si="4">35.74+0.6215*H3-35.75*J3^0.16+0.4275*H3*J3^0.16</f>
        <v>67.436500000000009</v>
      </c>
      <c r="O3" s="4">
        <f t="shared" ref="O3:O66" si="5">L3^2</f>
        <v>2601</v>
      </c>
      <c r="P3" s="4">
        <f t="shared" ref="P3:P66" si="6">M3^2</f>
        <v>2018.9842559348358</v>
      </c>
      <c r="Q3" s="4">
        <f t="shared" ref="Q3:Q66" si="7">N3^2</f>
        <v>4547.6815322500015</v>
      </c>
      <c r="R3" s="4">
        <f t="shared" ref="R3:R66" si="8">N3*L3</f>
        <v>3439.2615000000005</v>
      </c>
      <c r="S3" s="4">
        <f t="shared" ref="S3:S66" si="9">M3*L3</f>
        <v>2291.5885428423899</v>
      </c>
      <c r="T3" s="4">
        <f t="shared" ref="T3:T66" si="10">M3*N3</f>
        <v>3030.1315837135462</v>
      </c>
    </row>
    <row r="4" spans="1:20" x14ac:dyDescent="0.25">
      <c r="A4" s="1">
        <v>43227.666666666664</v>
      </c>
      <c r="B4" s="1">
        <v>43227.791666666664</v>
      </c>
      <c r="C4" s="1">
        <v>43227.541666666664</v>
      </c>
      <c r="D4" s="1">
        <v>43227</v>
      </c>
      <c r="E4" t="s">
        <v>13</v>
      </c>
      <c r="F4" t="s">
        <v>9</v>
      </c>
      <c r="G4" t="s">
        <v>10</v>
      </c>
      <c r="H4">
        <v>49</v>
      </c>
      <c r="I4">
        <v>44</v>
      </c>
      <c r="J4">
        <v>3.45</v>
      </c>
      <c r="K4">
        <f t="shared" si="1"/>
        <v>0.77071265519570031</v>
      </c>
      <c r="L4" s="4">
        <f t="shared" si="2"/>
        <v>49</v>
      </c>
      <c r="M4" s="4">
        <f t="shared" si="3"/>
        <v>43.198022931992945</v>
      </c>
      <c r="N4" s="4">
        <f t="shared" si="4"/>
        <v>48.14728509218336</v>
      </c>
      <c r="O4" s="4">
        <f t="shared" si="5"/>
        <v>2401</v>
      </c>
      <c r="P4" s="4">
        <f t="shared" si="6"/>
        <v>1866.0691852329883</v>
      </c>
      <c r="Q4" s="4">
        <f t="shared" si="7"/>
        <v>2318.1610617479819</v>
      </c>
      <c r="R4" s="4">
        <f t="shared" si="8"/>
        <v>2359.2169695169846</v>
      </c>
      <c r="S4" s="4">
        <f t="shared" si="9"/>
        <v>2116.7031236676544</v>
      </c>
      <c r="T4" s="4">
        <f t="shared" si="10"/>
        <v>2079.8675255253388</v>
      </c>
    </row>
    <row r="5" spans="1:20" x14ac:dyDescent="0.25">
      <c r="A5" s="1">
        <v>43227.666666666664</v>
      </c>
      <c r="B5" s="1">
        <v>43227.791666666664</v>
      </c>
      <c r="C5" s="1">
        <v>43227.541666666664</v>
      </c>
      <c r="D5" s="1">
        <v>43227</v>
      </c>
      <c r="E5" t="s">
        <v>14</v>
      </c>
      <c r="F5" t="s">
        <v>9</v>
      </c>
      <c r="G5" t="s">
        <v>10</v>
      </c>
      <c r="H5">
        <v>53</v>
      </c>
      <c r="I5">
        <v>47</v>
      </c>
      <c r="J5">
        <v>6.9</v>
      </c>
      <c r="K5">
        <f t="shared" si="1"/>
        <v>0.73612507383780901</v>
      </c>
      <c r="L5" s="4">
        <f t="shared" si="2"/>
        <v>53</v>
      </c>
      <c r="M5" s="4">
        <f t="shared" si="3"/>
        <v>48.241871837589727</v>
      </c>
      <c r="N5" s="4">
        <f t="shared" si="4"/>
        <v>50.845923992686203</v>
      </c>
      <c r="O5" s="4">
        <f t="shared" si="5"/>
        <v>2809</v>
      </c>
      <c r="P5" s="4">
        <f t="shared" si="6"/>
        <v>2327.2781983944328</v>
      </c>
      <c r="Q5" s="4">
        <f t="shared" si="7"/>
        <v>2585.3079866700223</v>
      </c>
      <c r="R5" s="4">
        <f t="shared" si="8"/>
        <v>2694.8339716123687</v>
      </c>
      <c r="S5" s="4">
        <f t="shared" si="9"/>
        <v>2556.8192073922555</v>
      </c>
      <c r="T5" s="4">
        <f t="shared" si="10"/>
        <v>2452.9025487189965</v>
      </c>
    </row>
    <row r="6" spans="1:20" x14ac:dyDescent="0.25">
      <c r="A6" s="1">
        <v>43227.666666666664</v>
      </c>
      <c r="B6" s="1">
        <v>43227.791666666664</v>
      </c>
      <c r="C6" s="1">
        <v>43227.541666666664</v>
      </c>
      <c r="D6" s="1">
        <v>43227</v>
      </c>
      <c r="E6" t="s">
        <v>15</v>
      </c>
      <c r="F6" t="s">
        <v>16</v>
      </c>
      <c r="G6" t="s">
        <v>10</v>
      </c>
      <c r="H6">
        <v>61</v>
      </c>
      <c r="I6">
        <v>52</v>
      </c>
      <c r="J6">
        <v>8.0500000000000007</v>
      </c>
      <c r="K6">
        <f t="shared" si="1"/>
        <v>0.6418098036063532</v>
      </c>
      <c r="L6" s="4">
        <f t="shared" si="2"/>
        <v>61</v>
      </c>
      <c r="M6" s="4">
        <f t="shared" si="3"/>
        <v>57.808432998025602</v>
      </c>
      <c r="N6" s="4">
        <f t="shared" si="4"/>
        <v>60.147386506940236</v>
      </c>
      <c r="O6" s="4">
        <f t="shared" si="5"/>
        <v>3721</v>
      </c>
      <c r="P6" s="4">
        <f t="shared" si="6"/>
        <v>3341.8149256872152</v>
      </c>
      <c r="Q6" s="4">
        <f t="shared" si="7"/>
        <v>3617.7081036152563</v>
      </c>
      <c r="R6" s="4">
        <f t="shared" si="8"/>
        <v>3668.9905769233546</v>
      </c>
      <c r="S6" s="4">
        <f t="shared" si="9"/>
        <v>3526.3144128795616</v>
      </c>
      <c r="T6" s="4">
        <f t="shared" si="10"/>
        <v>3477.0261628928038</v>
      </c>
    </row>
    <row r="7" spans="1:20" x14ac:dyDescent="0.25">
      <c r="A7" s="1">
        <v>43227.666666666664</v>
      </c>
      <c r="B7" s="1">
        <v>43227.791666666664</v>
      </c>
      <c r="C7" s="1">
        <v>43227.541666666664</v>
      </c>
      <c r="D7" s="1">
        <v>43227</v>
      </c>
      <c r="E7" t="s">
        <v>17</v>
      </c>
      <c r="F7" t="s">
        <v>18</v>
      </c>
      <c r="G7" t="s">
        <v>10</v>
      </c>
      <c r="H7">
        <v>58</v>
      </c>
      <c r="I7">
        <v>31</v>
      </c>
      <c r="J7">
        <v>4.5999999999999996</v>
      </c>
      <c r="K7">
        <f t="shared" si="1"/>
        <v>0.23760067423403439</v>
      </c>
      <c r="L7" s="4">
        <f t="shared" si="2"/>
        <v>58</v>
      </c>
      <c r="M7" s="4">
        <f t="shared" si="3"/>
        <v>53.755605226416698</v>
      </c>
      <c r="N7" s="4">
        <f t="shared" si="4"/>
        <v>57.802284522591961</v>
      </c>
      <c r="O7" s="4">
        <f t="shared" si="5"/>
        <v>3364</v>
      </c>
      <c r="P7" s="4">
        <f t="shared" si="6"/>
        <v>2889.6650932583584</v>
      </c>
      <c r="Q7" s="4">
        <f t="shared" si="7"/>
        <v>3341.1040960306741</v>
      </c>
      <c r="R7" s="4">
        <f t="shared" si="8"/>
        <v>3352.5325023103337</v>
      </c>
      <c r="S7" s="4">
        <f t="shared" si="9"/>
        <v>3117.8251031321684</v>
      </c>
      <c r="T7" s="4">
        <f t="shared" si="10"/>
        <v>3107.1967879814692</v>
      </c>
    </row>
    <row r="8" spans="1:20" x14ac:dyDescent="0.25">
      <c r="A8" s="1">
        <v>43227.666666666664</v>
      </c>
      <c r="B8" s="1">
        <v>43227.791666666664</v>
      </c>
      <c r="C8" s="1">
        <v>43227.541666666664</v>
      </c>
      <c r="D8" s="1">
        <v>43227</v>
      </c>
      <c r="E8" t="s">
        <v>19</v>
      </c>
      <c r="F8" t="s">
        <v>12</v>
      </c>
      <c r="G8" t="s">
        <v>10</v>
      </c>
      <c r="H8">
        <v>58</v>
      </c>
      <c r="I8">
        <v>43</v>
      </c>
      <c r="J8">
        <v>4.5999999999999996</v>
      </c>
      <c r="K8">
        <f t="shared" si="1"/>
        <v>0.4646921786545179</v>
      </c>
      <c r="L8" s="4">
        <f t="shared" si="2"/>
        <v>58</v>
      </c>
      <c r="M8" s="4">
        <f t="shared" si="3"/>
        <v>54.03550405487821</v>
      </c>
      <c r="N8" s="4">
        <f t="shared" si="4"/>
        <v>57.802284522591961</v>
      </c>
      <c r="O8" s="4">
        <f t="shared" si="5"/>
        <v>3364</v>
      </c>
      <c r="P8" s="4">
        <f t="shared" si="6"/>
        <v>2919.8356984647594</v>
      </c>
      <c r="Q8" s="4">
        <f t="shared" si="7"/>
        <v>3341.1040960306741</v>
      </c>
      <c r="R8" s="4">
        <f t="shared" si="8"/>
        <v>3352.5325023103337</v>
      </c>
      <c r="S8" s="4">
        <f t="shared" si="9"/>
        <v>3134.0592351829364</v>
      </c>
      <c r="T8" s="4">
        <f t="shared" si="10"/>
        <v>3123.375579701742</v>
      </c>
    </row>
    <row r="9" spans="1:20" x14ac:dyDescent="0.25">
      <c r="A9" s="1">
        <v>43227.666666666664</v>
      </c>
      <c r="B9" s="1">
        <v>43227.791666666664</v>
      </c>
      <c r="C9" s="1">
        <v>43227.541666666664</v>
      </c>
      <c r="D9" s="1">
        <v>43227</v>
      </c>
      <c r="E9" t="s">
        <v>20</v>
      </c>
      <c r="F9" t="s">
        <v>16</v>
      </c>
      <c r="G9" t="s">
        <v>10</v>
      </c>
      <c r="H9">
        <v>61</v>
      </c>
      <c r="I9">
        <v>48</v>
      </c>
      <c r="J9">
        <v>4.5999999999999996</v>
      </c>
      <c r="K9">
        <f t="shared" si="1"/>
        <v>0.52270693872108898</v>
      </c>
      <c r="L9" s="4">
        <f t="shared" si="2"/>
        <v>61</v>
      </c>
      <c r="M9" s="4">
        <f t="shared" si="3"/>
        <v>57.690102539146984</v>
      </c>
      <c r="N9" s="4">
        <f t="shared" si="4"/>
        <v>61.303972801896009</v>
      </c>
      <c r="O9" s="4">
        <f t="shared" si="5"/>
        <v>3721</v>
      </c>
      <c r="P9" s="4">
        <f t="shared" si="6"/>
        <v>3328.1479309772935</v>
      </c>
      <c r="Q9" s="4">
        <f t="shared" si="7"/>
        <v>3758.1770812956056</v>
      </c>
      <c r="R9" s="4">
        <f t="shared" si="8"/>
        <v>3739.5423409156565</v>
      </c>
      <c r="S9" s="4">
        <f t="shared" si="9"/>
        <v>3519.0962548879661</v>
      </c>
      <c r="T9" s="4">
        <f t="shared" si="10"/>
        <v>3536.6324769984585</v>
      </c>
    </row>
    <row r="10" spans="1:20" x14ac:dyDescent="0.25">
      <c r="A10" s="1">
        <v>43227.666666666664</v>
      </c>
      <c r="B10" s="1">
        <v>43227.791666666664</v>
      </c>
      <c r="C10" s="1">
        <v>43227.541666666664</v>
      </c>
      <c r="D10" s="1">
        <v>43227</v>
      </c>
      <c r="E10" t="s">
        <v>21</v>
      </c>
      <c r="F10" t="s">
        <v>16</v>
      </c>
      <c r="G10" t="s">
        <v>10</v>
      </c>
      <c r="H10">
        <v>64</v>
      </c>
      <c r="I10">
        <v>49</v>
      </c>
      <c r="J10">
        <v>4.5999999999999996</v>
      </c>
      <c r="K10">
        <f t="shared" si="1"/>
        <v>0.47672632368867596</v>
      </c>
      <c r="L10" s="4">
        <f t="shared" si="2"/>
        <v>64</v>
      </c>
      <c r="M10" s="4">
        <f t="shared" si="3"/>
        <v>61.125838293486765</v>
      </c>
      <c r="N10" s="4">
        <f t="shared" si="4"/>
        <v>64.805661081200057</v>
      </c>
      <c r="O10" s="4">
        <f t="shared" si="5"/>
        <v>4096</v>
      </c>
      <c r="P10" s="4">
        <f t="shared" si="6"/>
        <v>3736.3681070814932</v>
      </c>
      <c r="Q10" s="4">
        <f t="shared" si="7"/>
        <v>4199.7737081713676</v>
      </c>
      <c r="R10" s="4">
        <f t="shared" si="8"/>
        <v>4147.5623091968037</v>
      </c>
      <c r="S10" s="4">
        <f t="shared" si="9"/>
        <v>3912.053650783153</v>
      </c>
      <c r="T10" s="4">
        <f t="shared" si="10"/>
        <v>3961.3003597519432</v>
      </c>
    </row>
    <row r="11" spans="1:20" x14ac:dyDescent="0.25">
      <c r="A11" s="1">
        <v>43227.666666666664</v>
      </c>
      <c r="B11" s="1">
        <v>43227.791666666664</v>
      </c>
      <c r="C11" s="1">
        <v>43227.541666666664</v>
      </c>
      <c r="D11" s="1">
        <v>43227</v>
      </c>
      <c r="E11" t="s">
        <v>22</v>
      </c>
      <c r="F11" t="s">
        <v>18</v>
      </c>
      <c r="G11" t="s">
        <v>10</v>
      </c>
      <c r="H11">
        <v>61</v>
      </c>
      <c r="I11">
        <v>37</v>
      </c>
      <c r="J11">
        <v>1.1499999999999999</v>
      </c>
      <c r="K11">
        <f t="shared" si="1"/>
        <v>0.28880661535967656</v>
      </c>
      <c r="L11" s="4">
        <f t="shared" si="2"/>
        <v>61</v>
      </c>
      <c r="M11" s="4">
        <f t="shared" si="3"/>
        <v>57.456876922216594</v>
      </c>
      <c r="N11" s="4">
        <f t="shared" si="4"/>
        <v>63.760267898880301</v>
      </c>
      <c r="O11" s="4">
        <f t="shared" si="5"/>
        <v>3721</v>
      </c>
      <c r="P11" s="4">
        <f t="shared" si="6"/>
        <v>3301.292705654746</v>
      </c>
      <c r="Q11" s="4">
        <f t="shared" si="7"/>
        <v>4065.3717625369859</v>
      </c>
      <c r="R11" s="4">
        <f t="shared" si="8"/>
        <v>3889.3763418316985</v>
      </c>
      <c r="S11" s="4">
        <f t="shared" si="9"/>
        <v>3504.8694922552122</v>
      </c>
      <c r="T11" s="4">
        <f t="shared" si="10"/>
        <v>3663.4658651935229</v>
      </c>
    </row>
    <row r="12" spans="1:20" x14ac:dyDescent="0.25">
      <c r="A12" s="1">
        <v>43227.666666666664</v>
      </c>
      <c r="B12" s="1">
        <v>43227.791666666664</v>
      </c>
      <c r="C12" s="1">
        <v>43227.541666666664</v>
      </c>
      <c r="D12" s="1">
        <v>43227</v>
      </c>
      <c r="E12" t="s">
        <v>23</v>
      </c>
      <c r="F12" t="s">
        <v>9</v>
      </c>
      <c r="G12" t="s">
        <v>10</v>
      </c>
      <c r="H12">
        <v>54</v>
      </c>
      <c r="I12">
        <v>46</v>
      </c>
      <c r="J12">
        <v>3.45</v>
      </c>
      <c r="K12">
        <f t="shared" si="1"/>
        <v>0.66446474225335539</v>
      </c>
      <c r="L12" s="4">
        <f t="shared" si="2"/>
        <v>54</v>
      </c>
      <c r="M12" s="4">
        <f t="shared" si="3"/>
        <v>49.378474880880404</v>
      </c>
      <c r="N12" s="4">
        <f t="shared" si="4"/>
        <v>53.860681688397392</v>
      </c>
      <c r="O12" s="4">
        <f t="shared" si="5"/>
        <v>2916</v>
      </c>
      <c r="P12" s="4">
        <f t="shared" si="6"/>
        <v>2438.233781561737</v>
      </c>
      <c r="Q12" s="4">
        <f t="shared" si="7"/>
        <v>2900.9730319388659</v>
      </c>
      <c r="R12" s="4">
        <f t="shared" si="8"/>
        <v>2908.4768111734593</v>
      </c>
      <c r="S12" s="4">
        <f t="shared" si="9"/>
        <v>2666.4376435675417</v>
      </c>
      <c r="T12" s="4">
        <f t="shared" si="10"/>
        <v>2659.5583178176257</v>
      </c>
    </row>
    <row r="13" spans="1:20" x14ac:dyDescent="0.25">
      <c r="A13" s="1">
        <v>43227.666666666664</v>
      </c>
      <c r="B13" s="1">
        <v>43227.791666666664</v>
      </c>
      <c r="C13" s="1">
        <v>43227.541666666664</v>
      </c>
      <c r="D13" s="1">
        <v>43227</v>
      </c>
      <c r="E13" t="s">
        <v>24</v>
      </c>
      <c r="F13" t="s">
        <v>9</v>
      </c>
      <c r="G13" t="s">
        <v>10</v>
      </c>
      <c r="H13">
        <v>55</v>
      </c>
      <c r="I13">
        <v>46</v>
      </c>
      <c r="J13">
        <v>4.5999999999999996</v>
      </c>
      <c r="K13">
        <f t="shared" si="1"/>
        <v>0.63208944185761351</v>
      </c>
      <c r="L13" s="4">
        <f t="shared" si="2"/>
        <v>55</v>
      </c>
      <c r="M13" s="4">
        <f t="shared" si="3"/>
        <v>50.574162113101238</v>
      </c>
      <c r="N13" s="4">
        <f t="shared" si="4"/>
        <v>54.300596243287927</v>
      </c>
      <c r="O13" s="4">
        <f t="shared" si="5"/>
        <v>3025</v>
      </c>
      <c r="P13" s="4">
        <f t="shared" si="6"/>
        <v>2557.7458734422448</v>
      </c>
      <c r="Q13" s="4">
        <f t="shared" si="7"/>
        <v>2948.5547523765749</v>
      </c>
      <c r="R13" s="4">
        <f t="shared" si="8"/>
        <v>2986.5327933808362</v>
      </c>
      <c r="S13" s="4">
        <f t="shared" si="9"/>
        <v>2781.5789162205683</v>
      </c>
      <c r="T13" s="4">
        <f t="shared" si="10"/>
        <v>2746.2071572460995</v>
      </c>
    </row>
    <row r="14" spans="1:20" x14ac:dyDescent="0.25">
      <c r="A14" s="1">
        <v>43227.666666666664</v>
      </c>
      <c r="B14" s="1">
        <v>43227.791666666664</v>
      </c>
      <c r="C14" s="1">
        <v>43227.541666666664</v>
      </c>
      <c r="D14" s="1">
        <v>43227</v>
      </c>
      <c r="E14" t="s">
        <v>25</v>
      </c>
      <c r="F14" t="s">
        <v>26</v>
      </c>
      <c r="G14" t="s">
        <v>10</v>
      </c>
      <c r="H14">
        <v>55</v>
      </c>
      <c r="I14">
        <v>46</v>
      </c>
      <c r="J14">
        <v>5.75</v>
      </c>
      <c r="K14">
        <f t="shared" si="1"/>
        <v>0.63208944185761351</v>
      </c>
      <c r="L14" s="4">
        <f t="shared" si="2"/>
        <v>55</v>
      </c>
      <c r="M14" s="4">
        <f t="shared" si="3"/>
        <v>50.574162113101238</v>
      </c>
      <c r="N14" s="4">
        <f t="shared" si="4"/>
        <v>53.73277171551689</v>
      </c>
      <c r="O14" s="4">
        <f t="shared" si="5"/>
        <v>3025</v>
      </c>
      <c r="P14" s="4">
        <f t="shared" si="6"/>
        <v>2557.7458734422448</v>
      </c>
      <c r="Q14" s="4">
        <f t="shared" si="7"/>
        <v>2887.210756231852</v>
      </c>
      <c r="R14" s="4">
        <f t="shared" si="8"/>
        <v>2955.3024443534291</v>
      </c>
      <c r="S14" s="4">
        <f t="shared" si="9"/>
        <v>2781.5789162205683</v>
      </c>
      <c r="T14" s="4">
        <f t="shared" si="10"/>
        <v>2717.4899075268122</v>
      </c>
    </row>
    <row r="15" spans="1:20" x14ac:dyDescent="0.25">
      <c r="A15" s="1">
        <v>43227.666666666664</v>
      </c>
      <c r="B15" s="1">
        <v>43227.791666666664</v>
      </c>
      <c r="C15" s="1">
        <v>43227.541666666664</v>
      </c>
      <c r="D15" s="1">
        <v>43227</v>
      </c>
      <c r="E15" t="s">
        <v>27</v>
      </c>
      <c r="F15" t="s">
        <v>9</v>
      </c>
      <c r="G15" t="s">
        <v>10</v>
      </c>
      <c r="H15">
        <v>61</v>
      </c>
      <c r="I15">
        <v>41</v>
      </c>
      <c r="J15">
        <v>2.2999999999999998</v>
      </c>
      <c r="K15">
        <f t="shared" si="1"/>
        <v>0.36018338303775388</v>
      </c>
      <c r="L15" s="4">
        <f t="shared" si="2"/>
        <v>61</v>
      </c>
      <c r="M15" s="4">
        <f t="shared" si="3"/>
        <v>57.528166120661687</v>
      </c>
      <c r="N15" s="4">
        <f t="shared" si="4"/>
        <v>62.600153593731903</v>
      </c>
      <c r="O15" s="4">
        <f t="shared" si="5"/>
        <v>3721</v>
      </c>
      <c r="P15" s="4">
        <f t="shared" si="6"/>
        <v>3309.489897206447</v>
      </c>
      <c r="Q15" s="4">
        <f t="shared" si="7"/>
        <v>3918.7792299588255</v>
      </c>
      <c r="R15" s="4">
        <f t="shared" si="8"/>
        <v>3818.609369217646</v>
      </c>
      <c r="S15" s="4">
        <f t="shared" si="9"/>
        <v>3509.218133360363</v>
      </c>
      <c r="T15" s="4">
        <f t="shared" si="10"/>
        <v>3601.2720351191456</v>
      </c>
    </row>
    <row r="16" spans="1:20" x14ac:dyDescent="0.25">
      <c r="A16" s="1">
        <v>43227.666666666664</v>
      </c>
      <c r="B16" s="1">
        <v>43227.791666666664</v>
      </c>
      <c r="C16" s="1">
        <v>43227.541666666664</v>
      </c>
      <c r="D16" s="1">
        <v>43227</v>
      </c>
      <c r="E16" t="s">
        <v>28</v>
      </c>
      <c r="F16" t="s">
        <v>26</v>
      </c>
      <c r="G16" t="s">
        <v>10</v>
      </c>
      <c r="H16">
        <v>56</v>
      </c>
      <c r="I16">
        <v>48</v>
      </c>
      <c r="J16">
        <v>8.0500000000000007</v>
      </c>
      <c r="K16">
        <f t="shared" si="1"/>
        <v>0.66755978905889723</v>
      </c>
      <c r="L16" s="4">
        <f t="shared" si="2"/>
        <v>56</v>
      </c>
      <c r="M16" s="4">
        <f t="shared" si="3"/>
        <v>51.857988677302544</v>
      </c>
      <c r="N16" s="4">
        <f t="shared" si="4"/>
        <v>54.055648451482483</v>
      </c>
      <c r="O16" s="4">
        <f t="shared" si="5"/>
        <v>3136</v>
      </c>
      <c r="P16" s="4">
        <f t="shared" si="6"/>
        <v>2689.2509896552388</v>
      </c>
      <c r="Q16" s="4">
        <f t="shared" si="7"/>
        <v>2922.0131295102606</v>
      </c>
      <c r="R16" s="4">
        <f t="shared" si="8"/>
        <v>3027.1163132830188</v>
      </c>
      <c r="S16" s="4">
        <f t="shared" si="9"/>
        <v>2904.0473659289423</v>
      </c>
      <c r="T16" s="4">
        <f t="shared" si="10"/>
        <v>2803.2172053412255</v>
      </c>
    </row>
    <row r="17" spans="1:20" x14ac:dyDescent="0.25">
      <c r="A17" s="1">
        <v>43227.666666666664</v>
      </c>
      <c r="B17" s="1">
        <v>43227.791666666664</v>
      </c>
      <c r="C17" s="1">
        <v>43227.541666666664</v>
      </c>
      <c r="D17" s="1">
        <v>43227</v>
      </c>
      <c r="E17" t="s">
        <v>29</v>
      </c>
      <c r="F17" t="s">
        <v>12</v>
      </c>
      <c r="G17" t="s">
        <v>10</v>
      </c>
      <c r="H17">
        <v>55</v>
      </c>
      <c r="I17">
        <v>28</v>
      </c>
      <c r="K17">
        <f t="shared" si="1"/>
        <v>0.23141849312917498</v>
      </c>
      <c r="L17" s="4">
        <f t="shared" si="2"/>
        <v>55</v>
      </c>
      <c r="M17" s="4">
        <f t="shared" si="3"/>
        <v>49.978487825853271</v>
      </c>
      <c r="N17" s="4">
        <f t="shared" si="4"/>
        <v>69.922500000000014</v>
      </c>
      <c r="O17" s="4">
        <f t="shared" si="5"/>
        <v>3025</v>
      </c>
      <c r="P17" s="4">
        <f t="shared" si="6"/>
        <v>2497.8492453589638</v>
      </c>
      <c r="Q17" s="4">
        <f t="shared" si="7"/>
        <v>4889.1560062500021</v>
      </c>
      <c r="R17" s="4">
        <f t="shared" si="8"/>
        <v>3845.7375000000006</v>
      </c>
      <c r="S17" s="4">
        <f t="shared" si="9"/>
        <v>2748.8168304219298</v>
      </c>
      <c r="T17" s="4">
        <f t="shared" si="10"/>
        <v>3494.6208150032262</v>
      </c>
    </row>
    <row r="18" spans="1:20" x14ac:dyDescent="0.25">
      <c r="A18" s="1">
        <v>43227.666666666664</v>
      </c>
      <c r="B18" s="1">
        <v>43227.791666666664</v>
      </c>
      <c r="C18" s="1">
        <v>43227.541666666664</v>
      </c>
      <c r="D18" s="1">
        <v>43227</v>
      </c>
      <c r="E18" t="s">
        <v>30</v>
      </c>
      <c r="F18" t="s">
        <v>9</v>
      </c>
      <c r="G18" t="s">
        <v>10</v>
      </c>
      <c r="H18">
        <v>66</v>
      </c>
      <c r="I18">
        <v>41</v>
      </c>
      <c r="J18">
        <v>4.5999999999999996</v>
      </c>
      <c r="K18">
        <f t="shared" si="1"/>
        <v>0.28329706362599333</v>
      </c>
      <c r="L18" s="4">
        <f t="shared" si="2"/>
        <v>66</v>
      </c>
      <c r="M18" s="4">
        <f t="shared" si="3"/>
        <v>63.257344484062045</v>
      </c>
      <c r="N18" s="4">
        <f t="shared" si="4"/>
        <v>67.140119934069418</v>
      </c>
      <c r="O18" s="4">
        <f t="shared" si="5"/>
        <v>4356</v>
      </c>
      <c r="P18" s="4">
        <f t="shared" si="6"/>
        <v>4001.491631175295</v>
      </c>
      <c r="Q18" s="4">
        <f t="shared" si="7"/>
        <v>4507.7957047612254</v>
      </c>
      <c r="R18" s="4">
        <f t="shared" si="8"/>
        <v>4431.2479156485815</v>
      </c>
      <c r="S18" s="4">
        <f t="shared" si="9"/>
        <v>4174.9847359480946</v>
      </c>
      <c r="T18" s="4">
        <f t="shared" si="10"/>
        <v>4247.1056953706702</v>
      </c>
    </row>
    <row r="19" spans="1:20" x14ac:dyDescent="0.25">
      <c r="A19" s="1">
        <v>43227.666666666664</v>
      </c>
      <c r="B19" s="1">
        <v>43227.791666666664</v>
      </c>
      <c r="C19" s="1">
        <v>43227.541666666664</v>
      </c>
      <c r="D19" s="1">
        <v>43227</v>
      </c>
      <c r="E19" t="s">
        <v>31</v>
      </c>
      <c r="F19" t="s">
        <v>16</v>
      </c>
      <c r="G19" t="s">
        <v>10</v>
      </c>
      <c r="H19">
        <v>65</v>
      </c>
      <c r="I19">
        <v>45</v>
      </c>
      <c r="J19">
        <v>5.75</v>
      </c>
      <c r="K19">
        <f t="shared" si="1"/>
        <v>0.36855043896900319</v>
      </c>
      <c r="L19" s="4">
        <f t="shared" si="2"/>
        <v>65</v>
      </c>
      <c r="M19" s="4">
        <f t="shared" si="3"/>
        <v>62.183540750293872</v>
      </c>
      <c r="N19" s="4">
        <f t="shared" si="4"/>
        <v>65.603427561577377</v>
      </c>
      <c r="O19" s="4">
        <f t="shared" si="5"/>
        <v>4225</v>
      </c>
      <c r="P19" s="4">
        <f t="shared" si="6"/>
        <v>3866.7927402434584</v>
      </c>
      <c r="Q19" s="4">
        <f t="shared" si="7"/>
        <v>4303.8097078271303</v>
      </c>
      <c r="R19" s="4">
        <f t="shared" si="8"/>
        <v>4264.2227915025296</v>
      </c>
      <c r="S19" s="4">
        <f t="shared" si="9"/>
        <v>4041.9301487691018</v>
      </c>
      <c r="T19" s="4">
        <f t="shared" si="10"/>
        <v>4079.4534111342991</v>
      </c>
    </row>
    <row r="20" spans="1:20" x14ac:dyDescent="0.25">
      <c r="A20" s="1">
        <v>43227.666666666664</v>
      </c>
      <c r="B20" s="1">
        <v>43227.791666666664</v>
      </c>
      <c r="C20" s="1">
        <v>43227.541666666664</v>
      </c>
      <c r="D20" s="1">
        <v>43227</v>
      </c>
      <c r="E20" t="s">
        <v>32</v>
      </c>
      <c r="F20" t="s">
        <v>9</v>
      </c>
      <c r="G20" t="s">
        <v>10</v>
      </c>
      <c r="H20">
        <v>57</v>
      </c>
      <c r="I20">
        <v>44</v>
      </c>
      <c r="J20">
        <v>4.5999999999999996</v>
      </c>
      <c r="K20">
        <f t="shared" si="1"/>
        <v>0.51497051842179531</v>
      </c>
      <c r="L20" s="4">
        <f t="shared" si="2"/>
        <v>57</v>
      </c>
      <c r="M20" s="4">
        <f t="shared" si="3"/>
        <v>52.877450180047475</v>
      </c>
      <c r="N20" s="4">
        <f t="shared" si="4"/>
        <v>56.635055096157288</v>
      </c>
      <c r="O20" s="4">
        <f t="shared" si="5"/>
        <v>3249</v>
      </c>
      <c r="P20" s="4">
        <f t="shared" si="6"/>
        <v>2796.0247375434028</v>
      </c>
      <c r="Q20" s="4">
        <f t="shared" si="7"/>
        <v>3207.5294657447716</v>
      </c>
      <c r="R20" s="4">
        <f t="shared" si="8"/>
        <v>3228.1981404809653</v>
      </c>
      <c r="S20" s="4">
        <f t="shared" si="9"/>
        <v>3014.014660262706</v>
      </c>
      <c r="T20" s="4">
        <f t="shared" si="10"/>
        <v>2994.7173042913009</v>
      </c>
    </row>
    <row r="21" spans="1:20" x14ac:dyDescent="0.25">
      <c r="A21" s="1">
        <v>43227.791666666664</v>
      </c>
      <c r="B21" s="1">
        <v>43227.916666666664</v>
      </c>
      <c r="C21" s="1">
        <v>43227.541666666664</v>
      </c>
      <c r="D21" s="1">
        <v>43227</v>
      </c>
      <c r="E21" t="s">
        <v>8</v>
      </c>
      <c r="F21" t="s">
        <v>9</v>
      </c>
      <c r="G21" t="s">
        <v>10</v>
      </c>
      <c r="H21">
        <v>50</v>
      </c>
      <c r="I21">
        <v>43</v>
      </c>
      <c r="J21">
        <v>1.1499999999999999</v>
      </c>
      <c r="K21">
        <f t="shared" si="1"/>
        <v>0.69427711986387375</v>
      </c>
      <c r="L21" s="4">
        <f t="shared" si="2"/>
        <v>50</v>
      </c>
      <c r="M21" s="4">
        <f t="shared" si="3"/>
        <v>44.341790334885467</v>
      </c>
      <c r="N21" s="4">
        <f t="shared" si="4"/>
        <v>52.114926445738362</v>
      </c>
      <c r="O21" s="4">
        <f t="shared" si="5"/>
        <v>2500</v>
      </c>
      <c r="P21" s="4">
        <f t="shared" si="6"/>
        <v>1966.1943701029422</v>
      </c>
      <c r="Q21" s="4">
        <f t="shared" si="7"/>
        <v>2715.9655584447196</v>
      </c>
      <c r="R21" s="4">
        <f t="shared" si="8"/>
        <v>2605.7463222869183</v>
      </c>
      <c r="S21" s="4">
        <f t="shared" si="9"/>
        <v>2217.0895167442732</v>
      </c>
      <c r="T21" s="4">
        <f t="shared" si="10"/>
        <v>2310.8691417749083</v>
      </c>
    </row>
    <row r="22" spans="1:20" x14ac:dyDescent="0.25">
      <c r="A22" s="1">
        <v>43227.791666666664</v>
      </c>
      <c r="B22" s="1">
        <v>43227.916666666664</v>
      </c>
      <c r="C22" s="1">
        <v>43227.541666666664</v>
      </c>
      <c r="D22" s="1">
        <v>43227</v>
      </c>
      <c r="E22" t="s">
        <v>11</v>
      </c>
      <c r="F22" t="s">
        <v>12</v>
      </c>
      <c r="G22" t="s">
        <v>10</v>
      </c>
      <c r="H22">
        <v>37</v>
      </c>
      <c r="I22">
        <v>30</v>
      </c>
      <c r="J22">
        <v>0</v>
      </c>
      <c r="K22">
        <f t="shared" si="1"/>
        <v>0.67367825046622742</v>
      </c>
      <c r="L22" s="4">
        <f t="shared" si="2"/>
        <v>37</v>
      </c>
      <c r="M22" s="4">
        <f t="shared" si="3"/>
        <v>26.426071617833419</v>
      </c>
      <c r="N22" s="4">
        <f t="shared" si="4"/>
        <v>58.735500000000002</v>
      </c>
      <c r="O22" s="4">
        <f t="shared" si="5"/>
        <v>1369</v>
      </c>
      <c r="P22" s="4">
        <f t="shared" si="6"/>
        <v>698.33726115086097</v>
      </c>
      <c r="Q22" s="4">
        <f t="shared" si="7"/>
        <v>3449.8589602500001</v>
      </c>
      <c r="R22" s="4">
        <f t="shared" si="8"/>
        <v>2173.2134999999998</v>
      </c>
      <c r="S22" s="4">
        <f t="shared" si="9"/>
        <v>977.76464985983648</v>
      </c>
      <c r="T22" s="4">
        <f t="shared" si="10"/>
        <v>1552.1485295092548</v>
      </c>
    </row>
    <row r="23" spans="1:20" x14ac:dyDescent="0.25">
      <c r="A23" s="1">
        <v>43227.791666666664</v>
      </c>
      <c r="B23" s="1">
        <v>43227.916666666664</v>
      </c>
      <c r="C23" s="1">
        <v>43227.541666666664</v>
      </c>
      <c r="D23" s="1">
        <v>43227</v>
      </c>
      <c r="E23" t="s">
        <v>13</v>
      </c>
      <c r="F23" t="s">
        <v>9</v>
      </c>
      <c r="G23" t="s">
        <v>10</v>
      </c>
      <c r="H23">
        <v>48</v>
      </c>
      <c r="I23">
        <v>42</v>
      </c>
      <c r="J23">
        <v>1.1499999999999999</v>
      </c>
      <c r="K23">
        <f t="shared" si="1"/>
        <v>0.72948581222642883</v>
      </c>
      <c r="L23" s="4">
        <f t="shared" si="2"/>
        <v>48</v>
      </c>
      <c r="M23" s="4">
        <f t="shared" si="3"/>
        <v>41.804264218145782</v>
      </c>
      <c r="N23" s="4">
        <f t="shared" si="4"/>
        <v>49.997591636076201</v>
      </c>
      <c r="O23" s="4">
        <f t="shared" si="5"/>
        <v>2304</v>
      </c>
      <c r="P23" s="4">
        <f t="shared" si="6"/>
        <v>1747.5965068205437</v>
      </c>
      <c r="Q23" s="4">
        <f t="shared" si="7"/>
        <v>2499.7591694078369</v>
      </c>
      <c r="R23" s="4">
        <f t="shared" si="8"/>
        <v>2399.8843985316576</v>
      </c>
      <c r="S23" s="4">
        <f t="shared" si="9"/>
        <v>2006.6046824709974</v>
      </c>
      <c r="T23" s="4">
        <f t="shared" si="10"/>
        <v>2090.1125310254852</v>
      </c>
    </row>
    <row r="24" spans="1:20" x14ac:dyDescent="0.25">
      <c r="A24" s="1">
        <v>43227.791666666664</v>
      </c>
      <c r="B24" s="1">
        <v>43227.916666666664</v>
      </c>
      <c r="C24" s="1">
        <v>43227.541666666664</v>
      </c>
      <c r="D24" s="1">
        <v>43227</v>
      </c>
      <c r="E24" t="s">
        <v>14</v>
      </c>
      <c r="F24" t="s">
        <v>9</v>
      </c>
      <c r="G24" t="s">
        <v>10</v>
      </c>
      <c r="H24">
        <v>53</v>
      </c>
      <c r="I24">
        <v>44</v>
      </c>
      <c r="J24">
        <v>3.45</v>
      </c>
      <c r="K24">
        <f t="shared" si="1"/>
        <v>0.62873362810391376</v>
      </c>
      <c r="L24" s="4">
        <f t="shared" si="2"/>
        <v>53</v>
      </c>
      <c r="M24" s="4">
        <f t="shared" si="3"/>
        <v>48.063379850407529</v>
      </c>
      <c r="N24" s="4">
        <f t="shared" si="4"/>
        <v>52.718002369154583</v>
      </c>
      <c r="O24" s="4">
        <f t="shared" si="5"/>
        <v>2809</v>
      </c>
      <c r="P24" s="4">
        <f t="shared" si="6"/>
        <v>2310.0884826445604</v>
      </c>
      <c r="Q24" s="4">
        <f t="shared" si="7"/>
        <v>2779.1877737941882</v>
      </c>
      <c r="R24" s="4">
        <f t="shared" si="8"/>
        <v>2794.0541255651929</v>
      </c>
      <c r="S24" s="4">
        <f t="shared" si="9"/>
        <v>2547.3591320715991</v>
      </c>
      <c r="T24" s="4">
        <f t="shared" si="10"/>
        <v>2533.8053728233608</v>
      </c>
    </row>
    <row r="25" spans="1:20" x14ac:dyDescent="0.25">
      <c r="A25" s="1">
        <v>43227.791666666664</v>
      </c>
      <c r="B25" s="1">
        <v>43227.916666666664</v>
      </c>
      <c r="C25" s="1">
        <v>43227.541666666664</v>
      </c>
      <c r="D25" s="1">
        <v>43227</v>
      </c>
      <c r="E25" t="s">
        <v>15</v>
      </c>
      <c r="F25" t="s">
        <v>16</v>
      </c>
      <c r="G25" t="s">
        <v>10</v>
      </c>
      <c r="H25">
        <v>58</v>
      </c>
      <c r="I25">
        <v>52</v>
      </c>
      <c r="J25">
        <v>4.5999999999999996</v>
      </c>
      <c r="K25">
        <f t="shared" si="1"/>
        <v>0.74244897331254134</v>
      </c>
      <c r="L25" s="4">
        <f t="shared" si="2"/>
        <v>58</v>
      </c>
      <c r="M25" s="4">
        <f t="shared" si="3"/>
        <v>54.376160333802865</v>
      </c>
      <c r="N25" s="4">
        <f t="shared" si="4"/>
        <v>57.802284522591961</v>
      </c>
      <c r="O25" s="4">
        <f t="shared" si="5"/>
        <v>3364</v>
      </c>
      <c r="P25" s="4">
        <f t="shared" si="6"/>
        <v>2956.7668126474359</v>
      </c>
      <c r="Q25" s="4">
        <f t="shared" si="7"/>
        <v>3341.1040960306741</v>
      </c>
      <c r="R25" s="4">
        <f t="shared" si="8"/>
        <v>3352.5325023103337</v>
      </c>
      <c r="S25" s="4">
        <f t="shared" si="9"/>
        <v>3153.8172993605663</v>
      </c>
      <c r="T25" s="4">
        <f t="shared" si="10"/>
        <v>3143.0662908605523</v>
      </c>
    </row>
    <row r="26" spans="1:20" x14ac:dyDescent="0.25">
      <c r="A26" s="1">
        <v>43227.791666666664</v>
      </c>
      <c r="B26" s="1">
        <v>43227.916666666664</v>
      </c>
      <c r="C26" s="1">
        <v>43227.541666666664</v>
      </c>
      <c r="D26" s="1">
        <v>43227</v>
      </c>
      <c r="E26" t="s">
        <v>17</v>
      </c>
      <c r="F26" t="s">
        <v>18</v>
      </c>
      <c r="G26" t="s">
        <v>10</v>
      </c>
      <c r="H26">
        <v>49</v>
      </c>
      <c r="I26">
        <v>35</v>
      </c>
      <c r="J26">
        <v>2.2999999999999998</v>
      </c>
      <c r="K26">
        <f t="shared" si="1"/>
        <v>0.47155179125473085</v>
      </c>
      <c r="L26" s="4">
        <f t="shared" si="2"/>
        <v>49</v>
      </c>
      <c r="M26" s="4">
        <f t="shared" si="3"/>
        <v>42.582230227053856</v>
      </c>
      <c r="N26" s="4">
        <f t="shared" si="4"/>
        <v>49.280855370505705</v>
      </c>
      <c r="O26" s="4">
        <f t="shared" si="5"/>
        <v>2401</v>
      </c>
      <c r="P26" s="4">
        <f t="shared" si="6"/>
        <v>1813.246331109819</v>
      </c>
      <c r="Q26" s="4">
        <f t="shared" si="7"/>
        <v>2428.6027060487008</v>
      </c>
      <c r="R26" s="4">
        <f t="shared" si="8"/>
        <v>2414.7619131547794</v>
      </c>
      <c r="S26" s="4">
        <f t="shared" si="9"/>
        <v>2086.529281125639</v>
      </c>
      <c r="T26" s="4">
        <f t="shared" si="10"/>
        <v>2098.4887291730174</v>
      </c>
    </row>
    <row r="27" spans="1:20" x14ac:dyDescent="0.25">
      <c r="A27" s="1">
        <v>43227.791666666664</v>
      </c>
      <c r="B27" s="1">
        <v>43227.916666666664</v>
      </c>
      <c r="C27" s="1">
        <v>43227.541666666664</v>
      </c>
      <c r="D27" s="1">
        <v>43227</v>
      </c>
      <c r="E27" t="s">
        <v>19</v>
      </c>
      <c r="F27" t="s">
        <v>12</v>
      </c>
      <c r="G27" t="s">
        <v>10</v>
      </c>
      <c r="H27">
        <v>49</v>
      </c>
      <c r="I27">
        <v>40</v>
      </c>
      <c r="J27">
        <v>0</v>
      </c>
      <c r="K27">
        <f t="shared" si="1"/>
        <v>0.62183928783703857</v>
      </c>
      <c r="L27" s="4">
        <f t="shared" si="2"/>
        <v>49</v>
      </c>
      <c r="M27" s="4">
        <f t="shared" si="3"/>
        <v>42.891980411189664</v>
      </c>
      <c r="N27" s="4">
        <f t="shared" si="4"/>
        <v>66.1935</v>
      </c>
      <c r="O27" s="4">
        <f t="shared" si="5"/>
        <v>2401</v>
      </c>
      <c r="P27" s="4">
        <f t="shared" si="6"/>
        <v>1839.7219835938779</v>
      </c>
      <c r="Q27" s="4">
        <f t="shared" si="7"/>
        <v>4381.5794422500003</v>
      </c>
      <c r="R27" s="4">
        <f t="shared" si="8"/>
        <v>3243.4814999999999</v>
      </c>
      <c r="S27" s="4">
        <f t="shared" si="9"/>
        <v>2101.7070401482933</v>
      </c>
      <c r="T27" s="4">
        <f t="shared" si="10"/>
        <v>2839.1703053480828</v>
      </c>
    </row>
    <row r="28" spans="1:20" x14ac:dyDescent="0.25">
      <c r="A28" s="1">
        <v>43227.791666666664</v>
      </c>
      <c r="B28" s="1">
        <v>43227.916666666664</v>
      </c>
      <c r="C28" s="1">
        <v>43227.541666666664</v>
      </c>
      <c r="D28" s="1">
        <v>43227</v>
      </c>
      <c r="E28" t="s">
        <v>20</v>
      </c>
      <c r="F28" t="s">
        <v>16</v>
      </c>
      <c r="G28" t="s">
        <v>10</v>
      </c>
      <c r="H28">
        <v>55</v>
      </c>
      <c r="I28">
        <v>48</v>
      </c>
      <c r="J28">
        <v>2.2999999999999998</v>
      </c>
      <c r="K28">
        <f t="shared" si="1"/>
        <v>0.70153227594397749</v>
      </c>
      <c r="L28" s="4">
        <f t="shared" si="2"/>
        <v>55</v>
      </c>
      <c r="M28" s="4">
        <f t="shared" si="3"/>
        <v>50.676947399144652</v>
      </c>
      <c r="N28" s="4">
        <f t="shared" si="4"/>
        <v>55.940504482118818</v>
      </c>
      <c r="O28" s="4">
        <f t="shared" si="5"/>
        <v>3025</v>
      </c>
      <c r="P28" s="4">
        <f t="shared" si="6"/>
        <v>2568.152997695674</v>
      </c>
      <c r="Q28" s="4">
        <f t="shared" si="7"/>
        <v>3129.3400417139555</v>
      </c>
      <c r="R28" s="4">
        <f t="shared" si="8"/>
        <v>3076.7277465165348</v>
      </c>
      <c r="S28" s="4">
        <f t="shared" si="9"/>
        <v>2787.2321069529557</v>
      </c>
      <c r="T28" s="4">
        <f t="shared" si="10"/>
        <v>2834.8940031219508</v>
      </c>
    </row>
    <row r="29" spans="1:20" x14ac:dyDescent="0.25">
      <c r="A29" s="1">
        <v>43227.791666666664</v>
      </c>
      <c r="B29" s="1">
        <v>43227.916666666664</v>
      </c>
      <c r="C29" s="1">
        <v>43227.541666666664</v>
      </c>
      <c r="D29" s="1">
        <v>43227</v>
      </c>
      <c r="E29" t="s">
        <v>21</v>
      </c>
      <c r="F29" t="s">
        <v>16</v>
      </c>
      <c r="G29" t="s">
        <v>10</v>
      </c>
      <c r="H29">
        <v>58</v>
      </c>
      <c r="I29">
        <v>49</v>
      </c>
      <c r="J29">
        <v>2.2999999999999998</v>
      </c>
      <c r="K29">
        <f t="shared" si="1"/>
        <v>0.63701331933550986</v>
      </c>
      <c r="L29" s="4">
        <f t="shared" si="2"/>
        <v>58</v>
      </c>
      <c r="M29" s="4">
        <f t="shared" si="3"/>
        <v>54.247067119549016</v>
      </c>
      <c r="N29" s="4">
        <f t="shared" si="4"/>
        <v>59.270329037925357</v>
      </c>
      <c r="O29" s="4">
        <f t="shared" si="5"/>
        <v>3364</v>
      </c>
      <c r="P29" s="4">
        <f t="shared" si="6"/>
        <v>2942.744291072856</v>
      </c>
      <c r="Q29" s="4">
        <f t="shared" si="7"/>
        <v>3512.9719042639376</v>
      </c>
      <c r="R29" s="4">
        <f t="shared" si="8"/>
        <v>3437.6790841996708</v>
      </c>
      <c r="S29" s="4">
        <f t="shared" si="9"/>
        <v>3146.329892933843</v>
      </c>
      <c r="T29" s="4">
        <f t="shared" si="10"/>
        <v>3215.2415175180918</v>
      </c>
    </row>
    <row r="30" spans="1:20" x14ac:dyDescent="0.25">
      <c r="A30" s="1">
        <v>43227.791666666664</v>
      </c>
      <c r="B30" s="1">
        <v>43227.916666666664</v>
      </c>
      <c r="C30" s="1">
        <v>43227.541666666664</v>
      </c>
      <c r="D30" s="1">
        <v>43227</v>
      </c>
      <c r="E30" t="s">
        <v>22</v>
      </c>
      <c r="F30" t="s">
        <v>18</v>
      </c>
      <c r="G30" t="s">
        <v>10</v>
      </c>
      <c r="H30">
        <v>49</v>
      </c>
      <c r="I30">
        <v>40</v>
      </c>
      <c r="J30">
        <v>0</v>
      </c>
      <c r="K30">
        <f t="shared" si="1"/>
        <v>0.62183928783703857</v>
      </c>
      <c r="L30" s="4">
        <f t="shared" si="2"/>
        <v>49</v>
      </c>
      <c r="M30" s="4">
        <f t="shared" si="3"/>
        <v>42.891980411189664</v>
      </c>
      <c r="N30" s="4">
        <f t="shared" si="4"/>
        <v>66.1935</v>
      </c>
      <c r="O30" s="4">
        <f t="shared" si="5"/>
        <v>2401</v>
      </c>
      <c r="P30" s="4">
        <f t="shared" si="6"/>
        <v>1839.7219835938779</v>
      </c>
      <c r="Q30" s="4">
        <f t="shared" si="7"/>
        <v>4381.5794422500003</v>
      </c>
      <c r="R30" s="4">
        <f t="shared" si="8"/>
        <v>3243.4814999999999</v>
      </c>
      <c r="S30" s="4">
        <f t="shared" si="9"/>
        <v>2101.7070401482933</v>
      </c>
      <c r="T30" s="4">
        <f t="shared" si="10"/>
        <v>2839.1703053480828</v>
      </c>
    </row>
    <row r="31" spans="1:20" x14ac:dyDescent="0.25">
      <c r="A31" s="1">
        <v>43227.791666666664</v>
      </c>
      <c r="B31" s="1">
        <v>43227.916666666664</v>
      </c>
      <c r="C31" s="1">
        <v>43227.541666666664</v>
      </c>
      <c r="D31" s="1">
        <v>43227</v>
      </c>
      <c r="E31" t="s">
        <v>23</v>
      </c>
      <c r="F31" t="s">
        <v>9</v>
      </c>
      <c r="G31" t="s">
        <v>10</v>
      </c>
      <c r="H31">
        <v>49</v>
      </c>
      <c r="I31">
        <v>45</v>
      </c>
      <c r="J31">
        <v>1.1499999999999999</v>
      </c>
      <c r="K31">
        <f t="shared" si="1"/>
        <v>0.81247590057483043</v>
      </c>
      <c r="L31" s="4">
        <f t="shared" si="2"/>
        <v>49</v>
      </c>
      <c r="M31" s="4">
        <f t="shared" si="3"/>
        <v>43.283734856340047</v>
      </c>
      <c r="N31" s="4">
        <f t="shared" si="4"/>
        <v>51.056259040907278</v>
      </c>
      <c r="O31" s="4">
        <f t="shared" si="5"/>
        <v>2401</v>
      </c>
      <c r="P31" s="4">
        <f t="shared" si="6"/>
        <v>1873.4817031139464</v>
      </c>
      <c r="Q31" s="4">
        <f t="shared" si="7"/>
        <v>2606.7415872522261</v>
      </c>
      <c r="R31" s="4">
        <f t="shared" si="8"/>
        <v>2501.7566930044568</v>
      </c>
      <c r="S31" s="4">
        <f t="shared" si="9"/>
        <v>2120.9030079606623</v>
      </c>
      <c r="T31" s="4">
        <f t="shared" si="10"/>
        <v>2209.9055790832449</v>
      </c>
    </row>
    <row r="32" spans="1:20" x14ac:dyDescent="0.25">
      <c r="A32" s="1">
        <v>43227.791666666664</v>
      </c>
      <c r="B32" s="1">
        <v>43227.916666666664</v>
      </c>
      <c r="C32" s="1">
        <v>43227.541666666664</v>
      </c>
      <c r="D32" s="1">
        <v>43227</v>
      </c>
      <c r="E32" t="s">
        <v>24</v>
      </c>
      <c r="F32" t="s">
        <v>9</v>
      </c>
      <c r="G32" t="s">
        <v>10</v>
      </c>
      <c r="H32">
        <v>49</v>
      </c>
      <c r="I32">
        <v>46</v>
      </c>
      <c r="J32">
        <v>1.1499999999999999</v>
      </c>
      <c r="K32">
        <f t="shared" si="1"/>
        <v>0.85620606740514482</v>
      </c>
      <c r="L32" s="4">
        <f t="shared" si="2"/>
        <v>49</v>
      </c>
      <c r="M32" s="4">
        <f t="shared" si="3"/>
        <v>43.373416976935765</v>
      </c>
      <c r="N32" s="4">
        <f t="shared" si="4"/>
        <v>51.056259040907278</v>
      </c>
      <c r="O32" s="4">
        <f t="shared" si="5"/>
        <v>2401</v>
      </c>
      <c r="P32" s="4">
        <f t="shared" si="6"/>
        <v>1881.2533002551397</v>
      </c>
      <c r="Q32" s="4">
        <f t="shared" si="7"/>
        <v>2606.7415872522261</v>
      </c>
      <c r="R32" s="4">
        <f t="shared" si="8"/>
        <v>2501.7566930044568</v>
      </c>
      <c r="S32" s="4">
        <f t="shared" si="9"/>
        <v>2125.2974318698525</v>
      </c>
      <c r="T32" s="4">
        <f t="shared" si="10"/>
        <v>2214.4844126637181</v>
      </c>
    </row>
    <row r="33" spans="1:20" x14ac:dyDescent="0.25">
      <c r="A33" s="1">
        <v>43227.791666666664</v>
      </c>
      <c r="B33" s="1">
        <v>43227.916666666664</v>
      </c>
      <c r="C33" s="1">
        <v>43227.541666666664</v>
      </c>
      <c r="D33" s="1">
        <v>43227</v>
      </c>
      <c r="E33" t="s">
        <v>25</v>
      </c>
      <c r="F33" t="s">
        <v>26</v>
      </c>
      <c r="G33" t="s">
        <v>10</v>
      </c>
      <c r="H33">
        <v>51</v>
      </c>
      <c r="I33">
        <v>46</v>
      </c>
      <c r="J33">
        <v>1.1499999999999999</v>
      </c>
      <c r="K33">
        <f t="shared" si="1"/>
        <v>0.77304156052076112</v>
      </c>
      <c r="L33" s="4">
        <f t="shared" si="2"/>
        <v>51</v>
      </c>
      <c r="M33" s="4">
        <f t="shared" si="3"/>
        <v>45.776533016059702</v>
      </c>
      <c r="N33" s="4">
        <f t="shared" si="4"/>
        <v>53.173593850569461</v>
      </c>
      <c r="O33" s="4">
        <f t="shared" si="5"/>
        <v>2601</v>
      </c>
      <c r="P33" s="4">
        <f t="shared" si="6"/>
        <v>2095.4909749704038</v>
      </c>
      <c r="Q33" s="4">
        <f t="shared" si="7"/>
        <v>2827.4310829853184</v>
      </c>
      <c r="R33" s="4">
        <f t="shared" si="8"/>
        <v>2711.8532863790424</v>
      </c>
      <c r="S33" s="4">
        <f t="shared" si="9"/>
        <v>2334.6031838190447</v>
      </c>
      <c r="T33" s="4">
        <f t="shared" si="10"/>
        <v>2434.1027744831422</v>
      </c>
    </row>
    <row r="34" spans="1:20" x14ac:dyDescent="0.25">
      <c r="A34" s="1">
        <v>43227.791666666664</v>
      </c>
      <c r="B34" s="1">
        <v>43227.916666666664</v>
      </c>
      <c r="C34" s="1">
        <v>43227.541666666664</v>
      </c>
      <c r="D34" s="1">
        <v>43227</v>
      </c>
      <c r="E34" t="s">
        <v>27</v>
      </c>
      <c r="F34" t="s">
        <v>9</v>
      </c>
      <c r="G34" t="s">
        <v>10</v>
      </c>
      <c r="H34">
        <v>52</v>
      </c>
      <c r="I34">
        <v>43</v>
      </c>
      <c r="J34">
        <v>0</v>
      </c>
      <c r="K34">
        <f t="shared" si="1"/>
        <v>0.6270331795295635</v>
      </c>
      <c r="L34" s="4">
        <f t="shared" si="2"/>
        <v>52</v>
      </c>
      <c r="M34" s="4">
        <f t="shared" si="3"/>
        <v>46.789285256486004</v>
      </c>
      <c r="N34" s="4">
        <f t="shared" si="4"/>
        <v>68.058000000000007</v>
      </c>
      <c r="O34" s="4">
        <f t="shared" si="5"/>
        <v>2704</v>
      </c>
      <c r="P34" s="4">
        <f t="shared" si="6"/>
        <v>2189.2372148128184</v>
      </c>
      <c r="Q34" s="4">
        <f t="shared" si="7"/>
        <v>4631.891364000001</v>
      </c>
      <c r="R34" s="4">
        <f t="shared" si="8"/>
        <v>3539.0160000000005</v>
      </c>
      <c r="S34" s="4">
        <f t="shared" si="9"/>
        <v>2433.042833337272</v>
      </c>
      <c r="T34" s="4">
        <f t="shared" si="10"/>
        <v>3184.3851759859249</v>
      </c>
    </row>
    <row r="35" spans="1:20" x14ac:dyDescent="0.25">
      <c r="A35" s="1">
        <v>43227.791666666664</v>
      </c>
      <c r="B35" s="1">
        <v>43227.916666666664</v>
      </c>
      <c r="C35" s="1">
        <v>43227.541666666664</v>
      </c>
      <c r="D35" s="1">
        <v>43227</v>
      </c>
      <c r="E35" t="s">
        <v>28</v>
      </c>
      <c r="F35" t="s">
        <v>26</v>
      </c>
      <c r="G35" t="s">
        <v>10</v>
      </c>
      <c r="H35">
        <v>53</v>
      </c>
      <c r="I35">
        <v>46</v>
      </c>
      <c r="J35">
        <v>3.45</v>
      </c>
      <c r="K35">
        <f t="shared" si="1"/>
        <v>0.69867140241185743</v>
      </c>
      <c r="L35" s="4">
        <f t="shared" si="2"/>
        <v>53</v>
      </c>
      <c r="M35" s="4">
        <f t="shared" si="3"/>
        <v>48.179661088584119</v>
      </c>
      <c r="N35" s="4">
        <f t="shared" si="4"/>
        <v>52.718002369154583</v>
      </c>
      <c r="O35" s="4">
        <f t="shared" si="5"/>
        <v>2809</v>
      </c>
      <c r="P35" s="4">
        <f t="shared" si="6"/>
        <v>2321.2797426108268</v>
      </c>
      <c r="Q35" s="4">
        <f t="shared" si="7"/>
        <v>2779.1877737941882</v>
      </c>
      <c r="R35" s="4">
        <f t="shared" si="8"/>
        <v>2794.0541255651929</v>
      </c>
      <c r="S35" s="4">
        <f t="shared" si="9"/>
        <v>2553.5220376949583</v>
      </c>
      <c r="T35" s="4">
        <f t="shared" si="10"/>
        <v>2539.9354874130427</v>
      </c>
    </row>
    <row r="36" spans="1:20" x14ac:dyDescent="0.25">
      <c r="A36" s="1">
        <v>43227.791666666664</v>
      </c>
      <c r="B36" s="1">
        <v>43227.916666666664</v>
      </c>
      <c r="C36" s="1">
        <v>43227.541666666664</v>
      </c>
      <c r="D36" s="1">
        <v>43227</v>
      </c>
      <c r="E36" t="s">
        <v>29</v>
      </c>
      <c r="F36" t="s">
        <v>12</v>
      </c>
      <c r="G36" t="s">
        <v>10</v>
      </c>
      <c r="H36">
        <v>43</v>
      </c>
      <c r="I36">
        <v>31</v>
      </c>
      <c r="K36">
        <f t="shared" si="1"/>
        <v>0.51487958227020325</v>
      </c>
      <c r="L36" s="4">
        <f t="shared" si="2"/>
        <v>43</v>
      </c>
      <c r="M36" s="4">
        <f t="shared" si="3"/>
        <v>34.496046319422099</v>
      </c>
      <c r="N36" s="4">
        <f t="shared" si="4"/>
        <v>62.464500000000001</v>
      </c>
      <c r="O36" s="4">
        <f t="shared" si="5"/>
        <v>1849</v>
      </c>
      <c r="P36" s="4">
        <f t="shared" si="6"/>
        <v>1189.9772116717149</v>
      </c>
      <c r="Q36" s="4">
        <f t="shared" si="7"/>
        <v>3901.8137602500001</v>
      </c>
      <c r="R36" s="4">
        <f t="shared" si="8"/>
        <v>2685.9735000000001</v>
      </c>
      <c r="S36" s="4">
        <f t="shared" si="9"/>
        <v>1483.3299917351503</v>
      </c>
      <c r="T36" s="4">
        <f t="shared" si="10"/>
        <v>2154.7782853195417</v>
      </c>
    </row>
    <row r="37" spans="1:20" x14ac:dyDescent="0.25">
      <c r="A37" s="1">
        <v>43227.791666666664</v>
      </c>
      <c r="B37" s="1">
        <v>43227.916666666664</v>
      </c>
      <c r="C37" s="1">
        <v>43227.541666666664</v>
      </c>
      <c r="D37" s="1">
        <v>43227</v>
      </c>
      <c r="E37" t="s">
        <v>30</v>
      </c>
      <c r="F37" t="s">
        <v>9</v>
      </c>
      <c r="G37" t="s">
        <v>10</v>
      </c>
      <c r="H37">
        <v>56</v>
      </c>
      <c r="I37">
        <v>44</v>
      </c>
      <c r="J37">
        <v>1.1499999999999999</v>
      </c>
      <c r="K37">
        <f t="shared" si="1"/>
        <v>0.54112112746647789</v>
      </c>
      <c r="L37" s="4">
        <f t="shared" si="2"/>
        <v>56</v>
      </c>
      <c r="M37" s="4">
        <f t="shared" si="3"/>
        <v>51.681697574531469</v>
      </c>
      <c r="N37" s="4">
        <f t="shared" si="4"/>
        <v>58.466930874724888</v>
      </c>
      <c r="O37" s="4">
        <f t="shared" si="5"/>
        <v>3136</v>
      </c>
      <c r="P37" s="4">
        <f t="shared" si="6"/>
        <v>2670.9978641853318</v>
      </c>
      <c r="Q37" s="4">
        <f t="shared" si="7"/>
        <v>3418.3820059098584</v>
      </c>
      <c r="R37" s="4">
        <f t="shared" si="8"/>
        <v>3274.1481289845938</v>
      </c>
      <c r="S37" s="4">
        <f t="shared" si="9"/>
        <v>2894.1750641737622</v>
      </c>
      <c r="T37" s="4">
        <f t="shared" si="10"/>
        <v>3021.6702395785683</v>
      </c>
    </row>
    <row r="38" spans="1:20" x14ac:dyDescent="0.25">
      <c r="A38" s="1">
        <v>43227.791666666664</v>
      </c>
      <c r="B38" s="1">
        <v>43227.916666666664</v>
      </c>
      <c r="C38" s="1">
        <v>43227.541666666664</v>
      </c>
      <c r="D38" s="1">
        <v>43227</v>
      </c>
      <c r="E38" t="s">
        <v>31</v>
      </c>
      <c r="F38" t="s">
        <v>16</v>
      </c>
      <c r="G38" t="s">
        <v>10</v>
      </c>
      <c r="H38">
        <v>58</v>
      </c>
      <c r="I38">
        <v>46</v>
      </c>
      <c r="J38">
        <v>4.5999999999999996</v>
      </c>
      <c r="K38">
        <f t="shared" si="1"/>
        <v>0.54491905802939944</v>
      </c>
      <c r="L38" s="4">
        <f t="shared" si="2"/>
        <v>58</v>
      </c>
      <c r="M38" s="4">
        <f t="shared" si="3"/>
        <v>54.134089658942628</v>
      </c>
      <c r="N38" s="4">
        <f t="shared" si="4"/>
        <v>57.802284522591961</v>
      </c>
      <c r="O38" s="4">
        <f t="shared" si="5"/>
        <v>3364</v>
      </c>
      <c r="P38" s="4">
        <f t="shared" si="6"/>
        <v>2930.499663202439</v>
      </c>
      <c r="Q38" s="4">
        <f t="shared" si="7"/>
        <v>3341.1040960306741</v>
      </c>
      <c r="R38" s="4">
        <f t="shared" si="8"/>
        <v>3352.5325023103337</v>
      </c>
      <c r="S38" s="4">
        <f t="shared" si="9"/>
        <v>3139.7772002186725</v>
      </c>
      <c r="T38" s="4">
        <f t="shared" si="10"/>
        <v>3129.074052837705</v>
      </c>
    </row>
    <row r="39" spans="1:20" x14ac:dyDescent="0.25">
      <c r="A39" s="1">
        <v>43227.791666666664</v>
      </c>
      <c r="B39" s="1">
        <v>43227.916666666664</v>
      </c>
      <c r="C39" s="1">
        <v>43227.541666666664</v>
      </c>
      <c r="D39" s="1">
        <v>43227</v>
      </c>
      <c r="E39" t="s">
        <v>32</v>
      </c>
      <c r="F39" t="s">
        <v>9</v>
      </c>
      <c r="G39" t="s">
        <v>10</v>
      </c>
      <c r="H39">
        <v>53</v>
      </c>
      <c r="I39">
        <v>42</v>
      </c>
      <c r="J39">
        <v>4.5999999999999996</v>
      </c>
      <c r="K39">
        <f t="shared" si="1"/>
        <v>0.5649999625952139</v>
      </c>
      <c r="L39" s="4">
        <f t="shared" si="2"/>
        <v>53</v>
      </c>
      <c r="M39" s="4">
        <f t="shared" si="3"/>
        <v>47.957284243202587</v>
      </c>
      <c r="N39" s="4">
        <f t="shared" si="4"/>
        <v>51.966137390418552</v>
      </c>
      <c r="O39" s="4">
        <f t="shared" si="5"/>
        <v>2809</v>
      </c>
      <c r="P39" s="4">
        <f t="shared" si="6"/>
        <v>2299.9011119833272</v>
      </c>
      <c r="Q39" s="4">
        <f t="shared" si="7"/>
        <v>2700.4794352798572</v>
      </c>
      <c r="R39" s="4">
        <f t="shared" si="8"/>
        <v>2754.2052816921832</v>
      </c>
      <c r="S39" s="4">
        <f t="shared" si="9"/>
        <v>2541.736064889737</v>
      </c>
      <c r="T39" s="4">
        <f t="shared" si="10"/>
        <v>2492.1548218536204</v>
      </c>
    </row>
    <row r="40" spans="1:20" x14ac:dyDescent="0.25">
      <c r="A40" s="1">
        <v>43227.916666666664</v>
      </c>
      <c r="B40" s="1">
        <v>43228.041666666664</v>
      </c>
      <c r="C40" s="1">
        <v>43227.541666666664</v>
      </c>
      <c r="D40" s="1">
        <v>43228</v>
      </c>
      <c r="E40" t="s">
        <v>8</v>
      </c>
      <c r="F40" t="s">
        <v>9</v>
      </c>
      <c r="G40" t="s">
        <v>33</v>
      </c>
      <c r="H40">
        <v>46</v>
      </c>
      <c r="I40">
        <v>42</v>
      </c>
      <c r="J40">
        <v>0</v>
      </c>
      <c r="K40">
        <f t="shared" si="1"/>
        <v>0.80947213424267239</v>
      </c>
      <c r="L40" s="4">
        <f t="shared" si="2"/>
        <v>46</v>
      </c>
      <c r="M40" s="4">
        <f t="shared" si="3"/>
        <v>39.340333225253524</v>
      </c>
      <c r="N40" s="4">
        <f t="shared" si="4"/>
        <v>64.329000000000008</v>
      </c>
      <c r="O40" s="4">
        <f t="shared" si="5"/>
        <v>2116</v>
      </c>
      <c r="P40" s="4">
        <f t="shared" si="6"/>
        <v>1547.6618182739862</v>
      </c>
      <c r="Q40" s="4">
        <f t="shared" si="7"/>
        <v>4138.2202410000009</v>
      </c>
      <c r="R40" s="4">
        <f t="shared" si="8"/>
        <v>2959.1340000000005</v>
      </c>
      <c r="S40" s="4">
        <f t="shared" si="9"/>
        <v>1809.655328361662</v>
      </c>
      <c r="T40" s="4">
        <f t="shared" si="10"/>
        <v>2530.7242960473341</v>
      </c>
    </row>
    <row r="41" spans="1:20" x14ac:dyDescent="0.25">
      <c r="A41" s="1">
        <v>43227.916666666664</v>
      </c>
      <c r="B41" s="1">
        <v>43228.041666666664</v>
      </c>
      <c r="C41" s="1">
        <v>43227.541666666664</v>
      </c>
      <c r="D41" s="1">
        <v>43228</v>
      </c>
      <c r="E41" t="s">
        <v>11</v>
      </c>
      <c r="F41" t="s">
        <v>12</v>
      </c>
      <c r="G41" t="s">
        <v>33</v>
      </c>
      <c r="H41">
        <v>31</v>
      </c>
      <c r="I41">
        <v>27</v>
      </c>
      <c r="J41">
        <v>0</v>
      </c>
      <c r="K41">
        <f t="shared" si="1"/>
        <v>0.79289182095287036</v>
      </c>
      <c r="L41" s="4">
        <f t="shared" si="2"/>
        <v>31</v>
      </c>
      <c r="M41" s="4">
        <f t="shared" si="3"/>
        <v>18.004691238888658</v>
      </c>
      <c r="N41" s="4">
        <f t="shared" si="4"/>
        <v>55.006500000000003</v>
      </c>
      <c r="O41" s="4">
        <f t="shared" si="5"/>
        <v>961</v>
      </c>
      <c r="P41" s="4">
        <f t="shared" si="6"/>
        <v>324.16890660771401</v>
      </c>
      <c r="Q41" s="4">
        <f t="shared" si="7"/>
        <v>3025.7150422500004</v>
      </c>
      <c r="R41" s="4">
        <f t="shared" si="8"/>
        <v>1705.2015000000001</v>
      </c>
      <c r="S41" s="4">
        <f t="shared" si="9"/>
        <v>558.14542840554839</v>
      </c>
      <c r="T41" s="4">
        <f t="shared" si="10"/>
        <v>990.37504863192896</v>
      </c>
    </row>
    <row r="42" spans="1:20" x14ac:dyDescent="0.25">
      <c r="A42" s="1">
        <v>43227.916666666664</v>
      </c>
      <c r="B42" s="1">
        <v>43228.041666666664</v>
      </c>
      <c r="C42" s="1">
        <v>43227.541666666664</v>
      </c>
      <c r="D42" s="1">
        <v>43228</v>
      </c>
      <c r="E42" t="s">
        <v>13</v>
      </c>
      <c r="F42" t="s">
        <v>9</v>
      </c>
      <c r="G42" t="s">
        <v>33</v>
      </c>
      <c r="H42">
        <v>46</v>
      </c>
      <c r="I42">
        <v>41</v>
      </c>
      <c r="J42">
        <v>0</v>
      </c>
      <c r="K42">
        <f t="shared" si="1"/>
        <v>0.76712887604223445</v>
      </c>
      <c r="L42" s="4">
        <f t="shared" si="2"/>
        <v>46</v>
      </c>
      <c r="M42" s="4">
        <f t="shared" si="3"/>
        <v>39.23983648800349</v>
      </c>
      <c r="N42" s="4">
        <f t="shared" si="4"/>
        <v>64.329000000000008</v>
      </c>
      <c r="O42" s="4">
        <f t="shared" si="5"/>
        <v>2116</v>
      </c>
      <c r="P42" s="4">
        <f t="shared" si="6"/>
        <v>1539.7647676052502</v>
      </c>
      <c r="Q42" s="4">
        <f t="shared" si="7"/>
        <v>4138.2202410000009</v>
      </c>
      <c r="R42" s="4">
        <f t="shared" si="8"/>
        <v>2959.1340000000005</v>
      </c>
      <c r="S42" s="4">
        <f t="shared" si="9"/>
        <v>1805.0324784481606</v>
      </c>
      <c r="T42" s="4">
        <f t="shared" si="10"/>
        <v>2524.2594414367768</v>
      </c>
    </row>
    <row r="43" spans="1:20" x14ac:dyDescent="0.25">
      <c r="A43" s="1">
        <v>43227.916666666664</v>
      </c>
      <c r="B43" s="1">
        <v>43228.041666666664</v>
      </c>
      <c r="C43" s="1">
        <v>43227.541666666664</v>
      </c>
      <c r="D43" s="1">
        <v>43228</v>
      </c>
      <c r="E43" t="s">
        <v>14</v>
      </c>
      <c r="F43" t="s">
        <v>9</v>
      </c>
      <c r="G43" t="s">
        <v>33</v>
      </c>
      <c r="H43">
        <v>52</v>
      </c>
      <c r="I43">
        <v>43</v>
      </c>
      <c r="J43">
        <v>1.1499999999999999</v>
      </c>
      <c r="K43">
        <f t="shared" si="1"/>
        <v>0.6270331795295635</v>
      </c>
      <c r="L43" s="4">
        <f t="shared" si="2"/>
        <v>52</v>
      </c>
      <c r="M43" s="4">
        <f t="shared" si="3"/>
        <v>46.789285256486004</v>
      </c>
      <c r="N43" s="4">
        <f t="shared" si="4"/>
        <v>54.232261255400545</v>
      </c>
      <c r="O43" s="4">
        <f t="shared" si="5"/>
        <v>2704</v>
      </c>
      <c r="P43" s="4">
        <f t="shared" si="6"/>
        <v>2189.2372148128184</v>
      </c>
      <c r="Q43" s="4">
        <f t="shared" si="7"/>
        <v>2941.1381608740189</v>
      </c>
      <c r="R43" s="4">
        <f t="shared" si="8"/>
        <v>2820.0775852808283</v>
      </c>
      <c r="S43" s="4">
        <f t="shared" si="9"/>
        <v>2433.042833337272</v>
      </c>
      <c r="T43" s="4">
        <f t="shared" si="10"/>
        <v>2537.4887419832098</v>
      </c>
    </row>
    <row r="44" spans="1:20" x14ac:dyDescent="0.25">
      <c r="A44" s="1">
        <v>43227.916666666664</v>
      </c>
      <c r="B44" s="1">
        <v>43228.041666666664</v>
      </c>
      <c r="C44" s="1">
        <v>43227.541666666664</v>
      </c>
      <c r="D44" s="1">
        <v>43228</v>
      </c>
      <c r="E44" t="s">
        <v>15</v>
      </c>
      <c r="F44" t="s">
        <v>16</v>
      </c>
      <c r="G44" t="s">
        <v>33</v>
      </c>
      <c r="H44">
        <v>56</v>
      </c>
      <c r="I44">
        <v>51</v>
      </c>
      <c r="J44">
        <v>3.45</v>
      </c>
      <c r="K44">
        <f t="shared" si="1"/>
        <v>0.77866315469164238</v>
      </c>
      <c r="L44" s="4">
        <f t="shared" si="2"/>
        <v>56</v>
      </c>
      <c r="M44" s="4">
        <f t="shared" si="3"/>
        <v>52.012547051720382</v>
      </c>
      <c r="N44" s="4">
        <f t="shared" si="4"/>
        <v>56.146040326883004</v>
      </c>
      <c r="O44" s="4">
        <f t="shared" si="5"/>
        <v>3136</v>
      </c>
      <c r="P44" s="4">
        <f t="shared" si="6"/>
        <v>2705.3050508074266</v>
      </c>
      <c r="Q44" s="4">
        <f t="shared" si="7"/>
        <v>3152.3778443879723</v>
      </c>
      <c r="R44" s="4">
        <f t="shared" si="8"/>
        <v>3144.1782583054483</v>
      </c>
      <c r="S44" s="4">
        <f t="shared" si="9"/>
        <v>2912.7026348963414</v>
      </c>
      <c r="T44" s="4">
        <f t="shared" si="10"/>
        <v>2920.2985642697922</v>
      </c>
    </row>
    <row r="45" spans="1:20" x14ac:dyDescent="0.25">
      <c r="A45" s="1">
        <v>43227.916666666664</v>
      </c>
      <c r="B45" s="1">
        <v>43228.041666666664</v>
      </c>
      <c r="C45" s="1">
        <v>43227.541666666664</v>
      </c>
      <c r="D45" s="1">
        <v>43228</v>
      </c>
      <c r="E45" t="s">
        <v>17</v>
      </c>
      <c r="F45" t="s">
        <v>18</v>
      </c>
      <c r="G45" t="s">
        <v>33</v>
      </c>
      <c r="H45">
        <v>43</v>
      </c>
      <c r="I45">
        <v>33</v>
      </c>
      <c r="J45">
        <v>2.2999999999999998</v>
      </c>
      <c r="K45">
        <f t="shared" si="1"/>
        <v>0.57736009129290267</v>
      </c>
      <c r="L45" s="4">
        <f t="shared" si="2"/>
        <v>43</v>
      </c>
      <c r="M45" s="4">
        <f t="shared" si="3"/>
        <v>34.666427562894484</v>
      </c>
      <c r="N45" s="4">
        <f t="shared" si="4"/>
        <v>42.621206258892613</v>
      </c>
      <c r="O45" s="4">
        <f t="shared" si="5"/>
        <v>1849</v>
      </c>
      <c r="P45" s="4">
        <f t="shared" si="6"/>
        <v>1201.7611999734104</v>
      </c>
      <c r="Q45" s="4">
        <f t="shared" si="7"/>
        <v>1816.5672229630668</v>
      </c>
      <c r="R45" s="4">
        <f t="shared" si="8"/>
        <v>1832.7118691323824</v>
      </c>
      <c r="S45" s="4">
        <f t="shared" si="9"/>
        <v>1490.6563852044628</v>
      </c>
      <c r="T45" s="4">
        <f t="shared" si="10"/>
        <v>1477.5249594170857</v>
      </c>
    </row>
    <row r="46" spans="1:20" x14ac:dyDescent="0.25">
      <c r="A46" s="1">
        <v>43227.916666666664</v>
      </c>
      <c r="B46" s="1">
        <v>43228.041666666664</v>
      </c>
      <c r="C46" s="1">
        <v>43227.541666666664</v>
      </c>
      <c r="D46" s="1">
        <v>43228</v>
      </c>
      <c r="E46" t="s">
        <v>19</v>
      </c>
      <c r="F46" t="s">
        <v>12</v>
      </c>
      <c r="G46" t="s">
        <v>33</v>
      </c>
      <c r="H46">
        <v>44</v>
      </c>
      <c r="I46">
        <v>38</v>
      </c>
      <c r="J46">
        <v>0</v>
      </c>
      <c r="K46">
        <f t="shared" si="1"/>
        <v>0.72393135866449287</v>
      </c>
      <c r="L46" s="4">
        <f t="shared" si="2"/>
        <v>44</v>
      </c>
      <c r="M46" s="4">
        <f t="shared" si="3"/>
        <v>36.434612651244983</v>
      </c>
      <c r="N46" s="4">
        <f t="shared" si="4"/>
        <v>63.086000000000006</v>
      </c>
      <c r="O46" s="4">
        <f t="shared" si="5"/>
        <v>1936</v>
      </c>
      <c r="P46" s="4">
        <f t="shared" si="6"/>
        <v>1327.4809990462609</v>
      </c>
      <c r="Q46" s="4">
        <f t="shared" si="7"/>
        <v>3979.8433960000007</v>
      </c>
      <c r="R46" s="4">
        <f t="shared" si="8"/>
        <v>2775.7840000000001</v>
      </c>
      <c r="S46" s="4">
        <f t="shared" si="9"/>
        <v>1603.1229566547793</v>
      </c>
      <c r="T46" s="4">
        <f t="shared" si="10"/>
        <v>2298.5139737164413</v>
      </c>
    </row>
    <row r="47" spans="1:20" x14ac:dyDescent="0.25">
      <c r="A47" s="1">
        <v>43227.916666666664</v>
      </c>
      <c r="B47" s="1">
        <v>43228.041666666664</v>
      </c>
      <c r="C47" s="1">
        <v>43227.541666666664</v>
      </c>
      <c r="D47" s="1">
        <v>43228</v>
      </c>
      <c r="E47" t="s">
        <v>20</v>
      </c>
      <c r="F47" t="s">
        <v>16</v>
      </c>
      <c r="G47" t="s">
        <v>33</v>
      </c>
      <c r="H47">
        <v>51</v>
      </c>
      <c r="I47">
        <v>46</v>
      </c>
      <c r="J47">
        <v>0</v>
      </c>
      <c r="K47">
        <f t="shared" si="1"/>
        <v>0.77304156052076112</v>
      </c>
      <c r="L47" s="4">
        <f t="shared" si="2"/>
        <v>51</v>
      </c>
      <c r="M47" s="4">
        <f t="shared" si="3"/>
        <v>45.776533016059702</v>
      </c>
      <c r="N47" s="4">
        <f t="shared" si="4"/>
        <v>67.436500000000009</v>
      </c>
      <c r="O47" s="4">
        <f t="shared" si="5"/>
        <v>2601</v>
      </c>
      <c r="P47" s="4">
        <f t="shared" si="6"/>
        <v>2095.4909749704038</v>
      </c>
      <c r="Q47" s="4">
        <f t="shared" si="7"/>
        <v>4547.6815322500015</v>
      </c>
      <c r="R47" s="4">
        <f t="shared" si="8"/>
        <v>3439.2615000000005</v>
      </c>
      <c r="S47" s="4">
        <f t="shared" si="9"/>
        <v>2334.6031838190447</v>
      </c>
      <c r="T47" s="4">
        <f t="shared" si="10"/>
        <v>3087.0091687375107</v>
      </c>
    </row>
    <row r="48" spans="1:20" x14ac:dyDescent="0.25">
      <c r="A48" s="1">
        <v>43227.916666666664</v>
      </c>
      <c r="B48" s="1">
        <v>43228.041666666664</v>
      </c>
      <c r="C48" s="1">
        <v>43227.541666666664</v>
      </c>
      <c r="D48" s="1">
        <v>43228</v>
      </c>
      <c r="E48" t="s">
        <v>21</v>
      </c>
      <c r="F48" t="s">
        <v>16</v>
      </c>
      <c r="G48" t="s">
        <v>33</v>
      </c>
      <c r="H48">
        <v>54</v>
      </c>
      <c r="I48">
        <v>49</v>
      </c>
      <c r="J48">
        <v>1.1499999999999999</v>
      </c>
      <c r="K48">
        <f t="shared" si="1"/>
        <v>0.77644806805502542</v>
      </c>
      <c r="L48" s="4">
        <f t="shared" si="2"/>
        <v>54</v>
      </c>
      <c r="M48" s="4">
        <f t="shared" si="3"/>
        <v>49.554126790314854</v>
      </c>
      <c r="N48" s="4">
        <f t="shared" si="4"/>
        <v>56.349596065062713</v>
      </c>
      <c r="O48" s="4">
        <f t="shared" si="5"/>
        <v>2916</v>
      </c>
      <c r="P48" s="4">
        <f t="shared" si="6"/>
        <v>2455.6114819506001</v>
      </c>
      <c r="Q48" s="4">
        <f t="shared" si="7"/>
        <v>3175.2769766957313</v>
      </c>
      <c r="R48" s="4">
        <f t="shared" si="8"/>
        <v>3042.8781875133864</v>
      </c>
      <c r="S48" s="4">
        <f t="shared" si="9"/>
        <v>2675.9228466770019</v>
      </c>
      <c r="T48" s="4">
        <f t="shared" si="10"/>
        <v>2792.3550279911447</v>
      </c>
    </row>
    <row r="49" spans="1:20" x14ac:dyDescent="0.25">
      <c r="A49" s="1">
        <v>43227.916666666664</v>
      </c>
      <c r="B49" s="1">
        <v>43228.041666666664</v>
      </c>
      <c r="C49" s="1">
        <v>43227.541666666664</v>
      </c>
      <c r="D49" s="1">
        <v>43228</v>
      </c>
      <c r="E49" t="s">
        <v>22</v>
      </c>
      <c r="F49" t="s">
        <v>18</v>
      </c>
      <c r="G49" t="s">
        <v>33</v>
      </c>
      <c r="H49">
        <v>44</v>
      </c>
      <c r="I49">
        <v>38</v>
      </c>
      <c r="J49">
        <v>0</v>
      </c>
      <c r="K49">
        <f t="shared" si="1"/>
        <v>0.72393135866449287</v>
      </c>
      <c r="L49" s="4">
        <f t="shared" si="2"/>
        <v>44</v>
      </c>
      <c r="M49" s="4">
        <f t="shared" si="3"/>
        <v>36.434612651244983</v>
      </c>
      <c r="N49" s="4">
        <f t="shared" si="4"/>
        <v>63.086000000000006</v>
      </c>
      <c r="O49" s="4">
        <f t="shared" si="5"/>
        <v>1936</v>
      </c>
      <c r="P49" s="4">
        <f t="shared" si="6"/>
        <v>1327.4809990462609</v>
      </c>
      <c r="Q49" s="4">
        <f t="shared" si="7"/>
        <v>3979.8433960000007</v>
      </c>
      <c r="R49" s="4">
        <f t="shared" si="8"/>
        <v>2775.7840000000001</v>
      </c>
      <c r="S49" s="4">
        <f t="shared" si="9"/>
        <v>1603.1229566547793</v>
      </c>
      <c r="T49" s="4">
        <f t="shared" si="10"/>
        <v>2298.5139737164413</v>
      </c>
    </row>
    <row r="50" spans="1:20" x14ac:dyDescent="0.25">
      <c r="A50" s="1">
        <v>43227.916666666664</v>
      </c>
      <c r="B50" s="1">
        <v>43228.041666666664</v>
      </c>
      <c r="C50" s="1">
        <v>43227.541666666664</v>
      </c>
      <c r="D50" s="1">
        <v>43228</v>
      </c>
      <c r="E50" t="s">
        <v>23</v>
      </c>
      <c r="F50" t="s">
        <v>9</v>
      </c>
      <c r="G50" t="s">
        <v>33</v>
      </c>
      <c r="H50">
        <v>46</v>
      </c>
      <c r="I50">
        <v>45</v>
      </c>
      <c r="J50">
        <v>1.1499999999999999</v>
      </c>
      <c r="K50">
        <f t="shared" si="1"/>
        <v>0.94902326495120426</v>
      </c>
      <c r="L50" s="4">
        <f t="shared" si="2"/>
        <v>46</v>
      </c>
      <c r="M50" s="4">
        <f t="shared" si="3"/>
        <v>39.671038850050763</v>
      </c>
      <c r="N50" s="4">
        <f t="shared" si="4"/>
        <v>47.880256826414033</v>
      </c>
      <c r="O50" s="4">
        <f t="shared" si="5"/>
        <v>2116</v>
      </c>
      <c r="P50" s="4">
        <f t="shared" si="6"/>
        <v>1573.7913234422369</v>
      </c>
      <c r="Q50" s="4">
        <f t="shared" si="7"/>
        <v>2292.5189937633677</v>
      </c>
      <c r="R50" s="4">
        <f t="shared" si="8"/>
        <v>2202.4918140150457</v>
      </c>
      <c r="S50" s="4">
        <f t="shared" si="9"/>
        <v>1824.8677871023351</v>
      </c>
      <c r="T50" s="4">
        <f t="shared" si="10"/>
        <v>1899.4595287110794</v>
      </c>
    </row>
    <row r="51" spans="1:20" x14ac:dyDescent="0.25">
      <c r="A51" s="1">
        <v>43227.916666666664</v>
      </c>
      <c r="B51" s="1">
        <v>43228.041666666664</v>
      </c>
      <c r="C51" s="1">
        <v>43227.541666666664</v>
      </c>
      <c r="D51" s="1">
        <v>43228</v>
      </c>
      <c r="E51" t="s">
        <v>24</v>
      </c>
      <c r="F51" t="s">
        <v>9</v>
      </c>
      <c r="G51" t="s">
        <v>33</v>
      </c>
      <c r="H51">
        <v>46</v>
      </c>
      <c r="I51">
        <v>45</v>
      </c>
      <c r="J51">
        <v>0</v>
      </c>
      <c r="K51">
        <f t="shared" si="1"/>
        <v>0.94902326495120426</v>
      </c>
      <c r="L51" s="4">
        <f t="shared" si="2"/>
        <v>46</v>
      </c>
      <c r="M51" s="4">
        <f t="shared" si="3"/>
        <v>39.671038850050763</v>
      </c>
      <c r="N51" s="4">
        <f t="shared" si="4"/>
        <v>64.329000000000008</v>
      </c>
      <c r="O51" s="4">
        <f t="shared" si="5"/>
        <v>2116</v>
      </c>
      <c r="P51" s="4">
        <f t="shared" si="6"/>
        <v>1573.7913234422369</v>
      </c>
      <c r="Q51" s="4">
        <f t="shared" si="7"/>
        <v>4138.2202410000009</v>
      </c>
      <c r="R51" s="4">
        <f t="shared" si="8"/>
        <v>2959.1340000000005</v>
      </c>
      <c r="S51" s="4">
        <f t="shared" si="9"/>
        <v>1824.8677871023351</v>
      </c>
      <c r="T51" s="4">
        <f t="shared" si="10"/>
        <v>2551.9982581849158</v>
      </c>
    </row>
    <row r="52" spans="1:20" x14ac:dyDescent="0.25">
      <c r="A52" s="1">
        <v>43227.916666666664</v>
      </c>
      <c r="B52" s="1">
        <v>43228.041666666664</v>
      </c>
      <c r="C52" s="1">
        <v>43227.541666666664</v>
      </c>
      <c r="D52" s="1">
        <v>43228</v>
      </c>
      <c r="E52" t="s">
        <v>25</v>
      </c>
      <c r="F52" t="s">
        <v>26</v>
      </c>
      <c r="G52" t="s">
        <v>33</v>
      </c>
      <c r="H52">
        <v>49</v>
      </c>
      <c r="I52">
        <v>46</v>
      </c>
      <c r="J52">
        <v>1.1499999999999999</v>
      </c>
      <c r="K52">
        <f t="shared" si="1"/>
        <v>0.85620606740514482</v>
      </c>
      <c r="L52" s="4">
        <f t="shared" si="2"/>
        <v>49</v>
      </c>
      <c r="M52" s="4">
        <f t="shared" si="3"/>
        <v>43.373416976935765</v>
      </c>
      <c r="N52" s="4">
        <f t="shared" si="4"/>
        <v>51.056259040907278</v>
      </c>
      <c r="O52" s="4">
        <f t="shared" si="5"/>
        <v>2401</v>
      </c>
      <c r="P52" s="4">
        <f t="shared" si="6"/>
        <v>1881.2533002551397</v>
      </c>
      <c r="Q52" s="4">
        <f t="shared" si="7"/>
        <v>2606.7415872522261</v>
      </c>
      <c r="R52" s="4">
        <f t="shared" si="8"/>
        <v>2501.7566930044568</v>
      </c>
      <c r="S52" s="4">
        <f t="shared" si="9"/>
        <v>2125.2974318698525</v>
      </c>
      <c r="T52" s="4">
        <f t="shared" si="10"/>
        <v>2214.4844126637181</v>
      </c>
    </row>
    <row r="53" spans="1:20" x14ac:dyDescent="0.25">
      <c r="A53" s="1">
        <v>43227.916666666664</v>
      </c>
      <c r="B53" s="1">
        <v>43228.041666666664</v>
      </c>
      <c r="C53" s="1">
        <v>43227.541666666664</v>
      </c>
      <c r="D53" s="1">
        <v>43228</v>
      </c>
      <c r="E53" t="s">
        <v>27</v>
      </c>
      <c r="F53" t="s">
        <v>9</v>
      </c>
      <c r="G53" t="s">
        <v>33</v>
      </c>
      <c r="H53">
        <v>48</v>
      </c>
      <c r="I53">
        <v>43</v>
      </c>
      <c r="J53">
        <v>0</v>
      </c>
      <c r="K53">
        <f t="shared" si="1"/>
        <v>0.76953030223735586</v>
      </c>
      <c r="L53" s="4">
        <f t="shared" si="2"/>
        <v>48</v>
      </c>
      <c r="M53" s="4">
        <f t="shared" si="3"/>
        <v>41.890696508244922</v>
      </c>
      <c r="N53" s="4">
        <f t="shared" si="4"/>
        <v>65.572000000000003</v>
      </c>
      <c r="O53" s="4">
        <f t="shared" si="5"/>
        <v>2304</v>
      </c>
      <c r="P53" s="4">
        <f t="shared" si="6"/>
        <v>1754.8304539458834</v>
      </c>
      <c r="Q53" s="4">
        <f t="shared" si="7"/>
        <v>4299.6871840000003</v>
      </c>
      <c r="R53" s="4">
        <f t="shared" si="8"/>
        <v>3147.4560000000001</v>
      </c>
      <c r="S53" s="4">
        <f t="shared" si="9"/>
        <v>2010.7534323957561</v>
      </c>
      <c r="T53" s="4">
        <f t="shared" si="10"/>
        <v>2746.8567514386359</v>
      </c>
    </row>
    <row r="54" spans="1:20" x14ac:dyDescent="0.25">
      <c r="A54" s="1">
        <v>43227.916666666664</v>
      </c>
      <c r="B54" s="1">
        <v>43228.041666666664</v>
      </c>
      <c r="C54" s="1">
        <v>43227.541666666664</v>
      </c>
      <c r="D54" s="1">
        <v>43228</v>
      </c>
      <c r="E54" t="s">
        <v>28</v>
      </c>
      <c r="F54" t="s">
        <v>26</v>
      </c>
      <c r="G54" t="s">
        <v>33</v>
      </c>
      <c r="H54">
        <v>50</v>
      </c>
      <c r="I54">
        <v>45</v>
      </c>
      <c r="J54">
        <v>1.1499999999999999</v>
      </c>
      <c r="K54">
        <f t="shared" si="1"/>
        <v>0.77188301453516062</v>
      </c>
      <c r="L54" s="4">
        <f t="shared" si="2"/>
        <v>50</v>
      </c>
      <c r="M54" s="4">
        <f t="shared" si="3"/>
        <v>44.493297560925541</v>
      </c>
      <c r="N54" s="4">
        <f t="shared" si="4"/>
        <v>52.114926445738362</v>
      </c>
      <c r="O54" s="4">
        <f t="shared" si="5"/>
        <v>2500</v>
      </c>
      <c r="P54" s="4">
        <f t="shared" si="6"/>
        <v>1979.6535278450626</v>
      </c>
      <c r="Q54" s="4">
        <f t="shared" si="7"/>
        <v>2715.9655584447196</v>
      </c>
      <c r="R54" s="4">
        <f t="shared" si="8"/>
        <v>2605.7463222869183</v>
      </c>
      <c r="S54" s="4">
        <f t="shared" si="9"/>
        <v>2224.664878046277</v>
      </c>
      <c r="T54" s="4">
        <f t="shared" si="10"/>
        <v>2318.7649297159846</v>
      </c>
    </row>
    <row r="55" spans="1:20" x14ac:dyDescent="0.25">
      <c r="A55" s="1">
        <v>43227.916666666664</v>
      </c>
      <c r="B55" s="1">
        <v>43228.041666666664</v>
      </c>
      <c r="C55" s="1">
        <v>43227.541666666664</v>
      </c>
      <c r="D55" s="1">
        <v>43228</v>
      </c>
      <c r="E55" t="s">
        <v>29</v>
      </c>
      <c r="F55" t="s">
        <v>12</v>
      </c>
      <c r="G55" t="s">
        <v>33</v>
      </c>
      <c r="H55">
        <v>37</v>
      </c>
      <c r="I55">
        <v>30</v>
      </c>
      <c r="K55">
        <f t="shared" si="1"/>
        <v>0.67367825046622742</v>
      </c>
      <c r="L55" s="4">
        <f t="shared" si="2"/>
        <v>37</v>
      </c>
      <c r="M55" s="4">
        <f t="shared" si="3"/>
        <v>26.426071617833419</v>
      </c>
      <c r="N55" s="4">
        <f t="shared" si="4"/>
        <v>58.735500000000002</v>
      </c>
      <c r="O55" s="4">
        <f t="shared" si="5"/>
        <v>1369</v>
      </c>
      <c r="P55" s="4">
        <f t="shared" si="6"/>
        <v>698.33726115086097</v>
      </c>
      <c r="Q55" s="4">
        <f t="shared" si="7"/>
        <v>3449.8589602500001</v>
      </c>
      <c r="R55" s="4">
        <f t="shared" si="8"/>
        <v>2173.2134999999998</v>
      </c>
      <c r="S55" s="4">
        <f t="shared" si="9"/>
        <v>977.76464985983648</v>
      </c>
      <c r="T55" s="4">
        <f t="shared" si="10"/>
        <v>1552.1485295092548</v>
      </c>
    </row>
    <row r="56" spans="1:20" x14ac:dyDescent="0.25">
      <c r="A56" s="1">
        <v>43227.916666666664</v>
      </c>
      <c r="B56" s="1">
        <v>43228.041666666664</v>
      </c>
      <c r="C56" s="1">
        <v>43227.541666666664</v>
      </c>
      <c r="D56" s="1">
        <v>43228</v>
      </c>
      <c r="E56" t="s">
        <v>30</v>
      </c>
      <c r="F56" t="s">
        <v>9</v>
      </c>
      <c r="G56" t="s">
        <v>33</v>
      </c>
      <c r="H56">
        <v>52</v>
      </c>
      <c r="I56">
        <v>44</v>
      </c>
      <c r="J56">
        <v>0</v>
      </c>
      <c r="K56">
        <f t="shared" si="1"/>
        <v>0.66131252407463192</v>
      </c>
      <c r="L56" s="4">
        <f t="shared" si="2"/>
        <v>52</v>
      </c>
      <c r="M56" s="4">
        <f t="shared" si="3"/>
        <v>46.849553167675822</v>
      </c>
      <c r="N56" s="4">
        <f t="shared" si="4"/>
        <v>68.058000000000007</v>
      </c>
      <c r="O56" s="4">
        <f t="shared" si="5"/>
        <v>2704</v>
      </c>
      <c r="P56" s="4">
        <f t="shared" si="6"/>
        <v>2194.8806320108838</v>
      </c>
      <c r="Q56" s="4">
        <f t="shared" si="7"/>
        <v>4631.891364000001</v>
      </c>
      <c r="R56" s="4">
        <f t="shared" si="8"/>
        <v>3539.0160000000005</v>
      </c>
      <c r="S56" s="4">
        <f t="shared" si="9"/>
        <v>2436.1767647191427</v>
      </c>
      <c r="T56" s="4">
        <f t="shared" si="10"/>
        <v>3188.4868894856813</v>
      </c>
    </row>
    <row r="57" spans="1:20" x14ac:dyDescent="0.25">
      <c r="A57" s="1">
        <v>43227.916666666664</v>
      </c>
      <c r="B57" s="1">
        <v>43228.041666666664</v>
      </c>
      <c r="C57" s="1">
        <v>43227.541666666664</v>
      </c>
      <c r="D57" s="1">
        <v>43228</v>
      </c>
      <c r="E57" t="s">
        <v>31</v>
      </c>
      <c r="F57" t="s">
        <v>16</v>
      </c>
      <c r="G57" t="s">
        <v>33</v>
      </c>
      <c r="H57">
        <v>54</v>
      </c>
      <c r="I57">
        <v>46</v>
      </c>
      <c r="J57">
        <v>1.1499999999999999</v>
      </c>
      <c r="K57">
        <f t="shared" si="1"/>
        <v>0.66446474225335539</v>
      </c>
      <c r="L57" s="4">
        <f t="shared" si="2"/>
        <v>54</v>
      </c>
      <c r="M57" s="4">
        <f t="shared" si="3"/>
        <v>49.378474880880404</v>
      </c>
      <c r="N57" s="4">
        <f t="shared" si="4"/>
        <v>56.349596065062713</v>
      </c>
      <c r="O57" s="4">
        <f t="shared" si="5"/>
        <v>2916</v>
      </c>
      <c r="P57" s="4">
        <f t="shared" si="6"/>
        <v>2438.233781561737</v>
      </c>
      <c r="Q57" s="4">
        <f t="shared" si="7"/>
        <v>3175.2769766957313</v>
      </c>
      <c r="R57" s="4">
        <f t="shared" si="8"/>
        <v>3042.8781875133864</v>
      </c>
      <c r="S57" s="4">
        <f t="shared" si="9"/>
        <v>2666.4376435675417</v>
      </c>
      <c r="T57" s="4">
        <f t="shared" si="10"/>
        <v>2782.4571138464562</v>
      </c>
    </row>
    <row r="58" spans="1:20" x14ac:dyDescent="0.25">
      <c r="A58" s="1">
        <v>43227.916666666664</v>
      </c>
      <c r="B58" s="1">
        <v>43228.041666666664</v>
      </c>
      <c r="C58" s="1">
        <v>43227.541666666664</v>
      </c>
      <c r="D58" s="1">
        <v>43228</v>
      </c>
      <c r="E58" t="s">
        <v>32</v>
      </c>
      <c r="F58" t="s">
        <v>9</v>
      </c>
      <c r="G58" t="s">
        <v>33</v>
      </c>
      <c r="H58">
        <v>51</v>
      </c>
      <c r="I58">
        <v>41</v>
      </c>
      <c r="J58">
        <v>4.5999999999999996</v>
      </c>
      <c r="K58">
        <f t="shared" si="1"/>
        <v>0.59249999621636174</v>
      </c>
      <c r="L58" s="4">
        <f t="shared" si="2"/>
        <v>51</v>
      </c>
      <c r="M58" s="4">
        <f t="shared" si="3"/>
        <v>45.441767870795132</v>
      </c>
      <c r="N58" s="4">
        <f t="shared" si="4"/>
        <v>49.631678537549199</v>
      </c>
      <c r="O58" s="4">
        <f t="shared" si="5"/>
        <v>2601</v>
      </c>
      <c r="P58" s="4">
        <f t="shared" si="6"/>
        <v>2064.9542672232287</v>
      </c>
      <c r="Q58" s="4">
        <f t="shared" si="7"/>
        <v>2463.3035144546216</v>
      </c>
      <c r="R58" s="4">
        <f t="shared" si="8"/>
        <v>2531.2156054150091</v>
      </c>
      <c r="S58" s="4">
        <f t="shared" si="9"/>
        <v>2317.530161410552</v>
      </c>
      <c r="T58" s="4">
        <f t="shared" si="10"/>
        <v>2255.3512151412356</v>
      </c>
    </row>
    <row r="59" spans="1:20" x14ac:dyDescent="0.25">
      <c r="A59" s="1">
        <v>43228.041666666664</v>
      </c>
      <c r="B59" s="1">
        <v>43228.166666666664</v>
      </c>
      <c r="C59" s="1">
        <v>43227.541666666664</v>
      </c>
      <c r="D59" s="1">
        <v>43228</v>
      </c>
      <c r="E59" t="s">
        <v>8</v>
      </c>
      <c r="F59" t="s">
        <v>9</v>
      </c>
      <c r="G59" t="s">
        <v>33</v>
      </c>
      <c r="H59">
        <v>44</v>
      </c>
      <c r="I59">
        <v>41</v>
      </c>
      <c r="J59">
        <v>0</v>
      </c>
      <c r="K59">
        <f t="shared" si="1"/>
        <v>0.85223009215593604</v>
      </c>
      <c r="L59" s="4">
        <f t="shared" si="2"/>
        <v>44</v>
      </c>
      <c r="M59" s="4">
        <f t="shared" si="3"/>
        <v>36.768138652806066</v>
      </c>
      <c r="N59" s="4">
        <f t="shared" si="4"/>
        <v>63.086000000000006</v>
      </c>
      <c r="O59" s="4">
        <f t="shared" si="5"/>
        <v>1936</v>
      </c>
      <c r="P59" s="4">
        <f t="shared" si="6"/>
        <v>1351.8960199919713</v>
      </c>
      <c r="Q59" s="4">
        <f t="shared" si="7"/>
        <v>3979.8433960000007</v>
      </c>
      <c r="R59" s="4">
        <f t="shared" si="8"/>
        <v>2775.7840000000001</v>
      </c>
      <c r="S59" s="4">
        <f t="shared" si="9"/>
        <v>1617.7981007234669</v>
      </c>
      <c r="T59" s="4">
        <f t="shared" si="10"/>
        <v>2319.5547950509235</v>
      </c>
    </row>
    <row r="60" spans="1:20" x14ac:dyDescent="0.25">
      <c r="A60" s="1">
        <v>43228.041666666664</v>
      </c>
      <c r="B60" s="1">
        <v>43228.166666666664</v>
      </c>
      <c r="C60" s="1">
        <v>43227.541666666664</v>
      </c>
      <c r="D60" s="1">
        <v>43228</v>
      </c>
      <c r="E60" t="s">
        <v>11</v>
      </c>
      <c r="F60" t="s">
        <v>12</v>
      </c>
      <c r="G60" t="s">
        <v>33</v>
      </c>
      <c r="H60">
        <v>29</v>
      </c>
      <c r="I60">
        <v>26</v>
      </c>
      <c r="J60">
        <v>0</v>
      </c>
      <c r="K60">
        <f t="shared" si="1"/>
        <v>0.83886748951107559</v>
      </c>
      <c r="L60" s="4">
        <f t="shared" si="2"/>
        <v>29</v>
      </c>
      <c r="M60" s="4">
        <f t="shared" si="3"/>
        <v>15.177589319087415</v>
      </c>
      <c r="N60" s="4">
        <f t="shared" si="4"/>
        <v>53.763500000000008</v>
      </c>
      <c r="O60" s="4">
        <f t="shared" si="5"/>
        <v>841</v>
      </c>
      <c r="P60" s="4">
        <f t="shared" si="6"/>
        <v>230.35921753887638</v>
      </c>
      <c r="Q60" s="4">
        <f t="shared" si="7"/>
        <v>2890.5139322500008</v>
      </c>
      <c r="R60" s="4">
        <f t="shared" si="8"/>
        <v>1559.1415000000002</v>
      </c>
      <c r="S60" s="4">
        <f t="shared" si="9"/>
        <v>440.15009025353504</v>
      </c>
      <c r="T60" s="4">
        <f t="shared" si="10"/>
        <v>816.00032335675633</v>
      </c>
    </row>
    <row r="61" spans="1:20" x14ac:dyDescent="0.25">
      <c r="A61" s="1">
        <v>43228.041666666664</v>
      </c>
      <c r="B61" s="1">
        <v>43228.166666666664</v>
      </c>
      <c r="C61" s="1">
        <v>43227.541666666664</v>
      </c>
      <c r="D61" s="1">
        <v>43228</v>
      </c>
      <c r="E61" t="s">
        <v>13</v>
      </c>
      <c r="F61" t="s">
        <v>9</v>
      </c>
      <c r="G61" t="s">
        <v>33</v>
      </c>
      <c r="H61">
        <v>45</v>
      </c>
      <c r="I61">
        <v>41</v>
      </c>
      <c r="J61">
        <v>0</v>
      </c>
      <c r="K61">
        <f t="shared" si="1"/>
        <v>0.80844946832999909</v>
      </c>
      <c r="L61" s="4">
        <f t="shared" si="2"/>
        <v>45</v>
      </c>
      <c r="M61" s="4">
        <f t="shared" si="3"/>
        <v>38.002001487921675</v>
      </c>
      <c r="N61" s="4">
        <f t="shared" si="4"/>
        <v>63.707500000000003</v>
      </c>
      <c r="O61" s="4">
        <f t="shared" si="5"/>
        <v>2025</v>
      </c>
      <c r="P61" s="4">
        <f t="shared" si="6"/>
        <v>1444.1521170880012</v>
      </c>
      <c r="Q61" s="4">
        <f t="shared" si="7"/>
        <v>4058.6455562500005</v>
      </c>
      <c r="R61" s="4">
        <f t="shared" si="8"/>
        <v>2866.8375000000001</v>
      </c>
      <c r="S61" s="4">
        <f t="shared" si="9"/>
        <v>1710.0900669564753</v>
      </c>
      <c r="T61" s="4">
        <f t="shared" si="10"/>
        <v>2421.0125097917703</v>
      </c>
    </row>
    <row r="62" spans="1:20" x14ac:dyDescent="0.25">
      <c r="A62" s="1">
        <v>43228.041666666664</v>
      </c>
      <c r="B62" s="1">
        <v>43228.166666666664</v>
      </c>
      <c r="C62" s="1">
        <v>43227.541666666664</v>
      </c>
      <c r="D62" s="1">
        <v>43228</v>
      </c>
      <c r="E62" t="s">
        <v>14</v>
      </c>
      <c r="F62" t="s">
        <v>9</v>
      </c>
      <c r="G62" t="s">
        <v>33</v>
      </c>
      <c r="H62">
        <v>51</v>
      </c>
      <c r="I62">
        <v>44</v>
      </c>
      <c r="J62">
        <v>2.2999999999999998</v>
      </c>
      <c r="K62">
        <f t="shared" si="1"/>
        <v>0.69575586844903969</v>
      </c>
      <c r="L62" s="4">
        <f t="shared" si="2"/>
        <v>51</v>
      </c>
      <c r="M62" s="4">
        <f t="shared" si="3"/>
        <v>45.63335942345465</v>
      </c>
      <c r="N62" s="4">
        <f t="shared" si="4"/>
        <v>51.500738407710088</v>
      </c>
      <c r="O62" s="4">
        <f t="shared" si="5"/>
        <v>2601</v>
      </c>
      <c r="P62" s="4">
        <f t="shared" si="6"/>
        <v>2082.4034922701971</v>
      </c>
      <c r="Q62" s="4">
        <f t="shared" si="7"/>
        <v>2652.3260565393848</v>
      </c>
      <c r="R62" s="4">
        <f t="shared" si="8"/>
        <v>2626.5376587932146</v>
      </c>
      <c r="S62" s="4">
        <f t="shared" si="9"/>
        <v>2327.3013305961872</v>
      </c>
      <c r="T62" s="4">
        <f t="shared" si="10"/>
        <v>2350.1517063323499</v>
      </c>
    </row>
    <row r="63" spans="1:20" x14ac:dyDescent="0.25">
      <c r="A63" s="1">
        <v>43228.041666666664</v>
      </c>
      <c r="B63" s="1">
        <v>43228.166666666664</v>
      </c>
      <c r="C63" s="1">
        <v>43227.541666666664</v>
      </c>
      <c r="D63" s="1">
        <v>43228</v>
      </c>
      <c r="E63" t="s">
        <v>15</v>
      </c>
      <c r="F63" t="s">
        <v>16</v>
      </c>
      <c r="G63" t="s">
        <v>33</v>
      </c>
      <c r="H63">
        <v>55</v>
      </c>
      <c r="I63">
        <v>49</v>
      </c>
      <c r="J63">
        <v>3.45</v>
      </c>
      <c r="K63">
        <f t="shared" si="1"/>
        <v>0.73869121402836868</v>
      </c>
      <c r="L63" s="4">
        <f t="shared" si="2"/>
        <v>55</v>
      </c>
      <c r="M63" s="4">
        <f t="shared" si="3"/>
        <v>50.731892733667465</v>
      </c>
      <c r="N63" s="4">
        <f t="shared" si="4"/>
        <v>55.003361007640201</v>
      </c>
      <c r="O63" s="4">
        <f t="shared" si="5"/>
        <v>3025</v>
      </c>
      <c r="P63" s="4">
        <f t="shared" si="6"/>
        <v>2573.7249403403416</v>
      </c>
      <c r="Q63" s="4">
        <f t="shared" si="7"/>
        <v>3025.3697221367943</v>
      </c>
      <c r="R63" s="4">
        <f t="shared" si="8"/>
        <v>3025.1848554202111</v>
      </c>
      <c r="S63" s="4">
        <f t="shared" si="9"/>
        <v>2790.2541003517103</v>
      </c>
      <c r="T63" s="4">
        <f t="shared" si="10"/>
        <v>2790.4246106307901</v>
      </c>
    </row>
    <row r="64" spans="1:20" x14ac:dyDescent="0.25">
      <c r="A64" s="1">
        <v>43228.041666666664</v>
      </c>
      <c r="B64" s="1">
        <v>43228.166666666664</v>
      </c>
      <c r="C64" s="1">
        <v>43227.541666666664</v>
      </c>
      <c r="D64" s="1">
        <v>43228</v>
      </c>
      <c r="E64" t="s">
        <v>17</v>
      </c>
      <c r="F64" t="s">
        <v>18</v>
      </c>
      <c r="G64" t="s">
        <v>33</v>
      </c>
      <c r="H64">
        <v>40</v>
      </c>
      <c r="I64">
        <v>31</v>
      </c>
      <c r="J64">
        <v>2.2999999999999998</v>
      </c>
      <c r="K64">
        <f t="shared" si="1"/>
        <v>0.60537527435077998</v>
      </c>
      <c r="L64" s="4">
        <f t="shared" si="2"/>
        <v>40</v>
      </c>
      <c r="M64" s="4">
        <f t="shared" si="3"/>
        <v>30.520551942882022</v>
      </c>
      <c r="N64" s="4">
        <f t="shared" si="4"/>
        <v>39.291381703086081</v>
      </c>
      <c r="O64" s="4">
        <f t="shared" si="5"/>
        <v>1600</v>
      </c>
      <c r="P64" s="4">
        <f t="shared" si="6"/>
        <v>931.50409089815957</v>
      </c>
      <c r="Q64" s="4">
        <f t="shared" si="7"/>
        <v>1543.8126761376077</v>
      </c>
      <c r="R64" s="4">
        <f t="shared" si="8"/>
        <v>1571.6552681234432</v>
      </c>
      <c r="S64" s="4">
        <f t="shared" si="9"/>
        <v>1220.822077715281</v>
      </c>
      <c r="T64" s="4">
        <f t="shared" si="10"/>
        <v>1199.1946561766431</v>
      </c>
    </row>
    <row r="65" spans="1:20" x14ac:dyDescent="0.25">
      <c r="A65" s="1">
        <v>43228.041666666664</v>
      </c>
      <c r="B65" s="1">
        <v>43228.166666666664</v>
      </c>
      <c r="C65" s="1">
        <v>43227.541666666664</v>
      </c>
      <c r="D65" s="1">
        <v>43228</v>
      </c>
      <c r="E65" t="s">
        <v>19</v>
      </c>
      <c r="F65" t="s">
        <v>12</v>
      </c>
      <c r="G65" t="s">
        <v>33</v>
      </c>
      <c r="H65">
        <v>41</v>
      </c>
      <c r="I65">
        <v>37</v>
      </c>
      <c r="J65">
        <v>0</v>
      </c>
      <c r="K65">
        <f t="shared" si="1"/>
        <v>0.80424709662766625</v>
      </c>
      <c r="L65" s="4">
        <f t="shared" si="2"/>
        <v>41</v>
      </c>
      <c r="M65" s="4">
        <f t="shared" si="3"/>
        <v>32.5290406190338</v>
      </c>
      <c r="N65" s="4">
        <f t="shared" si="4"/>
        <v>61.221500000000006</v>
      </c>
      <c r="O65" s="4">
        <f t="shared" si="5"/>
        <v>1681</v>
      </c>
      <c r="P65" s="4">
        <f t="shared" si="6"/>
        <v>1058.1384835947508</v>
      </c>
      <c r="Q65" s="4">
        <f t="shared" si="7"/>
        <v>3748.0720622500007</v>
      </c>
      <c r="R65" s="4">
        <f t="shared" si="8"/>
        <v>2510.0815000000002</v>
      </c>
      <c r="S65" s="4">
        <f t="shared" si="9"/>
        <v>1333.6906653803858</v>
      </c>
      <c r="T65" s="4">
        <f t="shared" si="10"/>
        <v>1991.4766602581781</v>
      </c>
    </row>
    <row r="66" spans="1:20" x14ac:dyDescent="0.25">
      <c r="A66" s="1">
        <v>43228.041666666664</v>
      </c>
      <c r="B66" s="1">
        <v>43228.166666666664</v>
      </c>
      <c r="C66" s="1">
        <v>43227.541666666664</v>
      </c>
      <c r="D66" s="1">
        <v>43228</v>
      </c>
      <c r="E66" t="s">
        <v>20</v>
      </c>
      <c r="F66" t="s">
        <v>16</v>
      </c>
      <c r="G66" t="s">
        <v>33</v>
      </c>
      <c r="H66">
        <v>48</v>
      </c>
      <c r="I66">
        <v>45</v>
      </c>
      <c r="J66">
        <v>0</v>
      </c>
      <c r="K66">
        <f t="shared" si="1"/>
        <v>0.85542804442114773</v>
      </c>
      <c r="L66" s="4">
        <f t="shared" si="2"/>
        <v>48</v>
      </c>
      <c r="M66" s="4">
        <f t="shared" si="3"/>
        <v>42.075898982472843</v>
      </c>
      <c r="N66" s="4">
        <f t="shared" si="4"/>
        <v>65.572000000000003</v>
      </c>
      <c r="O66" s="4">
        <f t="shared" si="5"/>
        <v>2304</v>
      </c>
      <c r="P66" s="4">
        <f t="shared" si="6"/>
        <v>1770.3812751832593</v>
      </c>
      <c r="Q66" s="4">
        <f t="shared" si="7"/>
        <v>4299.6871840000003</v>
      </c>
      <c r="R66" s="4">
        <f t="shared" si="8"/>
        <v>3147.4560000000001</v>
      </c>
      <c r="S66" s="4">
        <f t="shared" si="9"/>
        <v>2019.6431511586966</v>
      </c>
      <c r="T66" s="4">
        <f t="shared" si="10"/>
        <v>2759.0008480787092</v>
      </c>
    </row>
    <row r="67" spans="1:20" x14ac:dyDescent="0.25">
      <c r="A67" s="1">
        <v>43228.041666666664</v>
      </c>
      <c r="B67" s="1">
        <v>43228.166666666664</v>
      </c>
      <c r="C67" s="1">
        <v>43227.541666666664</v>
      </c>
      <c r="D67" s="1">
        <v>43228</v>
      </c>
      <c r="E67" t="s">
        <v>21</v>
      </c>
      <c r="F67" t="s">
        <v>16</v>
      </c>
      <c r="G67" t="s">
        <v>33</v>
      </c>
      <c r="H67">
        <v>52</v>
      </c>
      <c r="I67">
        <v>48</v>
      </c>
      <c r="J67">
        <v>1.1499999999999999</v>
      </c>
      <c r="K67">
        <f t="shared" ref="K67:K130" si="11">((112-0.1*H67+I67)/(112+0.9*H67))^8</f>
        <v>0.81538678030233636</v>
      </c>
      <c r="L67" s="4">
        <f t="shared" ref="L67:L130" si="12">H67</f>
        <v>52</v>
      </c>
      <c r="M67" s="4">
        <f t="shared" ref="M67:M130" si="13">-42.379+2.04901523*H67+10.14333127*K67-0.22475541*H67*K67-0.00683783*H67^2-0.05481717*K67^2+0.00122874*H67^2*K67+0.00085282*H67*K67^2-0.00000199*H67^2*K67^2</f>
        <v>47.119977372831578</v>
      </c>
      <c r="N67" s="4">
        <f t="shared" ref="N67:N130" si="14">35.74+0.6215*H67-35.75*J67^0.16+0.4275*H67*J67^0.16</f>
        <v>54.232261255400545</v>
      </c>
      <c r="O67" s="4">
        <f t="shared" ref="O67:O130" si="15">L67^2</f>
        <v>2704</v>
      </c>
      <c r="P67" s="4">
        <f t="shared" ref="P67:P130" si="16">M67^2</f>
        <v>2220.2922676161597</v>
      </c>
      <c r="Q67" s="4">
        <f t="shared" ref="Q67:Q130" si="17">N67^2</f>
        <v>2941.1381608740189</v>
      </c>
      <c r="R67" s="4">
        <f t="shared" ref="R67:R130" si="18">N67*L67</f>
        <v>2820.0775852808283</v>
      </c>
      <c r="S67" s="4">
        <f t="shared" ref="S67:S130" si="19">M67*L67</f>
        <v>2450.2388233872421</v>
      </c>
      <c r="T67" s="4">
        <f t="shared" ref="T67:T130" si="20">M67*N67</f>
        <v>2555.4229232319644</v>
      </c>
    </row>
    <row r="68" spans="1:20" x14ac:dyDescent="0.25">
      <c r="A68" s="1">
        <v>43228.041666666664</v>
      </c>
      <c r="B68" s="1">
        <v>43228.166666666664</v>
      </c>
      <c r="C68" s="1">
        <v>43227.541666666664</v>
      </c>
      <c r="D68" s="1">
        <v>43228</v>
      </c>
      <c r="E68" t="s">
        <v>22</v>
      </c>
      <c r="F68" t="s">
        <v>18</v>
      </c>
      <c r="G68" t="s">
        <v>33</v>
      </c>
      <c r="H68">
        <v>41</v>
      </c>
      <c r="I68">
        <v>38</v>
      </c>
      <c r="J68">
        <v>0</v>
      </c>
      <c r="K68">
        <f t="shared" si="11"/>
        <v>0.849737438337276</v>
      </c>
      <c r="L68" s="4">
        <f t="shared" si="12"/>
        <v>41</v>
      </c>
      <c r="M68" s="4">
        <f t="shared" si="13"/>
        <v>32.663487521874949</v>
      </c>
      <c r="N68" s="4">
        <f t="shared" si="14"/>
        <v>61.221500000000006</v>
      </c>
      <c r="O68" s="4">
        <f t="shared" si="15"/>
        <v>1681</v>
      </c>
      <c r="P68" s="4">
        <f t="shared" si="16"/>
        <v>1066.9034170916805</v>
      </c>
      <c r="Q68" s="4">
        <f t="shared" si="17"/>
        <v>3748.0720622500007</v>
      </c>
      <c r="R68" s="4">
        <f t="shared" si="18"/>
        <v>2510.0815000000002</v>
      </c>
      <c r="S68" s="4">
        <f t="shared" si="19"/>
        <v>1339.2029883968728</v>
      </c>
      <c r="T68" s="4">
        <f t="shared" si="20"/>
        <v>1999.7077013204673</v>
      </c>
    </row>
    <row r="69" spans="1:20" x14ac:dyDescent="0.25">
      <c r="A69" s="1">
        <v>43228.041666666664</v>
      </c>
      <c r="B69" s="1">
        <v>43228.166666666664</v>
      </c>
      <c r="C69" s="1">
        <v>43227.541666666664</v>
      </c>
      <c r="D69" s="1">
        <v>43228</v>
      </c>
      <c r="E69" t="s">
        <v>23</v>
      </c>
      <c r="F69" t="s">
        <v>9</v>
      </c>
      <c r="G69" t="s">
        <v>33</v>
      </c>
      <c r="H69">
        <v>46</v>
      </c>
      <c r="I69">
        <v>44</v>
      </c>
      <c r="J69">
        <v>1.1499999999999999</v>
      </c>
      <c r="K69">
        <f t="shared" si="11"/>
        <v>0.90033498132223566</v>
      </c>
      <c r="L69" s="4">
        <f t="shared" si="12"/>
        <v>46</v>
      </c>
      <c r="M69" s="4">
        <f t="shared" si="13"/>
        <v>39.555745865006401</v>
      </c>
      <c r="N69" s="4">
        <f t="shared" si="14"/>
        <v>47.880256826414033</v>
      </c>
      <c r="O69" s="4">
        <f t="shared" si="15"/>
        <v>2116</v>
      </c>
      <c r="P69" s="4">
        <f t="shared" si="16"/>
        <v>1564.6570309369711</v>
      </c>
      <c r="Q69" s="4">
        <f t="shared" si="17"/>
        <v>2292.5189937633677</v>
      </c>
      <c r="R69" s="4">
        <f t="shared" si="18"/>
        <v>2202.4918140150457</v>
      </c>
      <c r="S69" s="4">
        <f t="shared" si="19"/>
        <v>1819.5643097902944</v>
      </c>
      <c r="T69" s="4">
        <f t="shared" si="20"/>
        <v>1893.9392709768713</v>
      </c>
    </row>
    <row r="70" spans="1:20" x14ac:dyDescent="0.25">
      <c r="A70" s="1">
        <v>43228.041666666664</v>
      </c>
      <c r="B70" s="1">
        <v>43228.166666666664</v>
      </c>
      <c r="C70" s="1">
        <v>43227.541666666664</v>
      </c>
      <c r="D70" s="1">
        <v>43228</v>
      </c>
      <c r="E70" t="s">
        <v>24</v>
      </c>
      <c r="F70" t="s">
        <v>9</v>
      </c>
      <c r="G70" t="s">
        <v>33</v>
      </c>
      <c r="H70">
        <v>45</v>
      </c>
      <c r="I70">
        <v>43</v>
      </c>
      <c r="J70">
        <v>0</v>
      </c>
      <c r="K70">
        <f t="shared" si="11"/>
        <v>0.89977360718964172</v>
      </c>
      <c r="L70" s="4">
        <f t="shared" si="12"/>
        <v>45</v>
      </c>
      <c r="M70" s="4">
        <f t="shared" si="13"/>
        <v>38.228719960305824</v>
      </c>
      <c r="N70" s="4">
        <f t="shared" si="14"/>
        <v>63.707500000000003</v>
      </c>
      <c r="O70" s="4">
        <f t="shared" si="15"/>
        <v>2025</v>
      </c>
      <c r="P70" s="4">
        <f t="shared" si="16"/>
        <v>1461.4350298034849</v>
      </c>
      <c r="Q70" s="4">
        <f t="shared" si="17"/>
        <v>4058.6455562500005</v>
      </c>
      <c r="R70" s="4">
        <f t="shared" si="18"/>
        <v>2866.8375000000001</v>
      </c>
      <c r="S70" s="4">
        <f t="shared" si="19"/>
        <v>1720.292398213762</v>
      </c>
      <c r="T70" s="4">
        <f t="shared" si="20"/>
        <v>2435.4561768711833</v>
      </c>
    </row>
    <row r="71" spans="1:20" x14ac:dyDescent="0.25">
      <c r="A71" s="1">
        <v>43228.041666666664</v>
      </c>
      <c r="B71" s="1">
        <v>43228.166666666664</v>
      </c>
      <c r="C71" s="1">
        <v>43227.541666666664</v>
      </c>
      <c r="D71" s="1">
        <v>43228</v>
      </c>
      <c r="E71" t="s">
        <v>25</v>
      </c>
      <c r="F71" t="s">
        <v>26</v>
      </c>
      <c r="G71" t="s">
        <v>33</v>
      </c>
      <c r="H71">
        <v>48</v>
      </c>
      <c r="I71">
        <v>46</v>
      </c>
      <c r="J71">
        <v>2.2999999999999998</v>
      </c>
      <c r="K71">
        <f t="shared" si="11"/>
        <v>0.90143909022494284</v>
      </c>
      <c r="L71" s="4">
        <f t="shared" si="12"/>
        <v>48</v>
      </c>
      <c r="M71" s="4">
        <f t="shared" si="13"/>
        <v>42.174990436092102</v>
      </c>
      <c r="N71" s="4">
        <f t="shared" si="14"/>
        <v>48.170913851903535</v>
      </c>
      <c r="O71" s="4">
        <f t="shared" si="15"/>
        <v>2304</v>
      </c>
      <c r="P71" s="4">
        <f t="shared" si="16"/>
        <v>1778.7298182844602</v>
      </c>
      <c r="Q71" s="4">
        <f t="shared" si="17"/>
        <v>2320.4369413275117</v>
      </c>
      <c r="R71" s="4">
        <f t="shared" si="18"/>
        <v>2312.2038648913694</v>
      </c>
      <c r="S71" s="4">
        <f t="shared" si="19"/>
        <v>2024.3995409324209</v>
      </c>
      <c r="T71" s="4">
        <f t="shared" si="20"/>
        <v>2031.6078310018481</v>
      </c>
    </row>
    <row r="72" spans="1:20" x14ac:dyDescent="0.25">
      <c r="A72" s="1">
        <v>43228.041666666664</v>
      </c>
      <c r="B72" s="1">
        <v>43228.166666666664</v>
      </c>
      <c r="C72" s="1">
        <v>43227.541666666664</v>
      </c>
      <c r="D72" s="1">
        <v>43228</v>
      </c>
      <c r="E72" t="s">
        <v>27</v>
      </c>
      <c r="F72" t="s">
        <v>9</v>
      </c>
      <c r="G72" t="s">
        <v>33</v>
      </c>
      <c r="H72">
        <v>45</v>
      </c>
      <c r="I72">
        <v>42</v>
      </c>
      <c r="J72">
        <v>0</v>
      </c>
      <c r="K72">
        <f t="shared" si="11"/>
        <v>0.85304274128121138</v>
      </c>
      <c r="L72" s="4">
        <f t="shared" si="12"/>
        <v>45</v>
      </c>
      <c r="M72" s="4">
        <f t="shared" si="13"/>
        <v>38.112750020263469</v>
      </c>
      <c r="N72" s="4">
        <f t="shared" si="14"/>
        <v>63.707500000000003</v>
      </c>
      <c r="O72" s="4">
        <f t="shared" si="15"/>
        <v>2025</v>
      </c>
      <c r="P72" s="4">
        <f t="shared" si="16"/>
        <v>1452.5817141070931</v>
      </c>
      <c r="Q72" s="4">
        <f t="shared" si="17"/>
        <v>4058.6455562500005</v>
      </c>
      <c r="R72" s="4">
        <f t="shared" si="18"/>
        <v>2866.8375000000001</v>
      </c>
      <c r="S72" s="4">
        <f t="shared" si="19"/>
        <v>1715.0737509118562</v>
      </c>
      <c r="T72" s="4">
        <f t="shared" si="20"/>
        <v>2428.0680219159349</v>
      </c>
    </row>
    <row r="73" spans="1:20" x14ac:dyDescent="0.25">
      <c r="A73" s="1">
        <v>43228.041666666664</v>
      </c>
      <c r="B73" s="1">
        <v>43228.166666666664</v>
      </c>
      <c r="C73" s="1">
        <v>43227.541666666664</v>
      </c>
      <c r="D73" s="1">
        <v>43228</v>
      </c>
      <c r="E73" t="s">
        <v>28</v>
      </c>
      <c r="F73" t="s">
        <v>26</v>
      </c>
      <c r="G73" t="s">
        <v>33</v>
      </c>
      <c r="H73">
        <v>48</v>
      </c>
      <c r="I73">
        <v>45</v>
      </c>
      <c r="J73">
        <v>1.1499999999999999</v>
      </c>
      <c r="K73">
        <f t="shared" si="11"/>
        <v>0.85542804442114773</v>
      </c>
      <c r="L73" s="4">
        <f t="shared" si="12"/>
        <v>48</v>
      </c>
      <c r="M73" s="4">
        <f t="shared" si="13"/>
        <v>42.075898982472843</v>
      </c>
      <c r="N73" s="4">
        <f t="shared" si="14"/>
        <v>49.997591636076201</v>
      </c>
      <c r="O73" s="4">
        <f t="shared" si="15"/>
        <v>2304</v>
      </c>
      <c r="P73" s="4">
        <f t="shared" si="16"/>
        <v>1770.3812751832593</v>
      </c>
      <c r="Q73" s="4">
        <f t="shared" si="17"/>
        <v>2499.7591694078369</v>
      </c>
      <c r="R73" s="4">
        <f t="shared" si="18"/>
        <v>2399.8843985316576</v>
      </c>
      <c r="S73" s="4">
        <f t="shared" si="19"/>
        <v>2019.6431511586966</v>
      </c>
      <c r="T73" s="4">
        <f t="shared" si="20"/>
        <v>2103.6936150464712</v>
      </c>
    </row>
    <row r="74" spans="1:20" x14ac:dyDescent="0.25">
      <c r="A74" s="1">
        <v>43228.041666666664</v>
      </c>
      <c r="B74" s="1">
        <v>43228.166666666664</v>
      </c>
      <c r="C74" s="1">
        <v>43227.541666666664</v>
      </c>
      <c r="D74" s="1">
        <v>43228</v>
      </c>
      <c r="E74" t="s">
        <v>29</v>
      </c>
      <c r="F74" t="s">
        <v>12</v>
      </c>
      <c r="G74" t="s">
        <v>33</v>
      </c>
      <c r="H74">
        <v>34</v>
      </c>
      <c r="I74">
        <v>30</v>
      </c>
      <c r="K74">
        <f t="shared" si="11"/>
        <v>0.79643371789812656</v>
      </c>
      <c r="L74" s="4">
        <f t="shared" si="12"/>
        <v>34</v>
      </c>
      <c r="M74" s="4">
        <f t="shared" si="13"/>
        <v>22.488817944383964</v>
      </c>
      <c r="N74" s="4">
        <f t="shared" si="14"/>
        <v>56.871000000000002</v>
      </c>
      <c r="O74" s="4">
        <f t="shared" si="15"/>
        <v>1156</v>
      </c>
      <c r="P74" s="4">
        <f t="shared" si="16"/>
        <v>505.74693253564618</v>
      </c>
      <c r="Q74" s="4">
        <f t="shared" si="17"/>
        <v>3234.310641</v>
      </c>
      <c r="R74" s="4">
        <f t="shared" si="18"/>
        <v>1933.614</v>
      </c>
      <c r="S74" s="4">
        <f t="shared" si="19"/>
        <v>764.61981010905481</v>
      </c>
      <c r="T74" s="4">
        <f t="shared" si="20"/>
        <v>1278.9615653150604</v>
      </c>
    </row>
    <row r="75" spans="1:20" x14ac:dyDescent="0.25">
      <c r="A75" s="1">
        <v>43228.041666666664</v>
      </c>
      <c r="B75" s="1">
        <v>43228.166666666664</v>
      </c>
      <c r="C75" s="1">
        <v>43227.541666666664</v>
      </c>
      <c r="D75" s="1">
        <v>43228</v>
      </c>
      <c r="E75" t="s">
        <v>30</v>
      </c>
      <c r="F75" t="s">
        <v>9</v>
      </c>
      <c r="G75" t="s">
        <v>33</v>
      </c>
      <c r="H75">
        <v>49</v>
      </c>
      <c r="I75">
        <v>44</v>
      </c>
      <c r="J75">
        <v>0</v>
      </c>
      <c r="K75">
        <f t="shared" si="11"/>
        <v>0.77071265519570031</v>
      </c>
      <c r="L75" s="4">
        <f t="shared" si="12"/>
        <v>49</v>
      </c>
      <c r="M75" s="4">
        <f t="shared" si="13"/>
        <v>43.198022931992945</v>
      </c>
      <c r="N75" s="4">
        <f t="shared" si="14"/>
        <v>66.1935</v>
      </c>
      <c r="O75" s="4">
        <f t="shared" si="15"/>
        <v>2401</v>
      </c>
      <c r="P75" s="4">
        <f t="shared" si="16"/>
        <v>1866.0691852329883</v>
      </c>
      <c r="Q75" s="4">
        <f t="shared" si="17"/>
        <v>4381.5794422500003</v>
      </c>
      <c r="R75" s="4">
        <f t="shared" si="18"/>
        <v>3243.4814999999999</v>
      </c>
      <c r="S75" s="4">
        <f t="shared" si="19"/>
        <v>2116.7031236676544</v>
      </c>
      <c r="T75" s="4">
        <f t="shared" si="20"/>
        <v>2859.4283309488751</v>
      </c>
    </row>
    <row r="76" spans="1:20" x14ac:dyDescent="0.25">
      <c r="A76" s="1">
        <v>43228.041666666664</v>
      </c>
      <c r="B76" s="1">
        <v>43228.166666666664</v>
      </c>
      <c r="C76" s="1">
        <v>43227.541666666664</v>
      </c>
      <c r="D76" s="1">
        <v>43228</v>
      </c>
      <c r="E76" t="s">
        <v>31</v>
      </c>
      <c r="F76" t="s">
        <v>16</v>
      </c>
      <c r="G76" t="s">
        <v>33</v>
      </c>
      <c r="H76">
        <v>51</v>
      </c>
      <c r="I76">
        <v>46</v>
      </c>
      <c r="J76">
        <v>0</v>
      </c>
      <c r="K76">
        <f t="shared" si="11"/>
        <v>0.77304156052076112</v>
      </c>
      <c r="L76" s="4">
        <f t="shared" si="12"/>
        <v>51</v>
      </c>
      <c r="M76" s="4">
        <f t="shared" si="13"/>
        <v>45.776533016059702</v>
      </c>
      <c r="N76" s="4">
        <f t="shared" si="14"/>
        <v>67.436500000000009</v>
      </c>
      <c r="O76" s="4">
        <f t="shared" si="15"/>
        <v>2601</v>
      </c>
      <c r="P76" s="4">
        <f t="shared" si="16"/>
        <v>2095.4909749704038</v>
      </c>
      <c r="Q76" s="4">
        <f t="shared" si="17"/>
        <v>4547.6815322500015</v>
      </c>
      <c r="R76" s="4">
        <f t="shared" si="18"/>
        <v>3439.2615000000005</v>
      </c>
      <c r="S76" s="4">
        <f t="shared" si="19"/>
        <v>2334.6031838190447</v>
      </c>
      <c r="T76" s="4">
        <f t="shared" si="20"/>
        <v>3087.0091687375107</v>
      </c>
    </row>
    <row r="77" spans="1:20" x14ac:dyDescent="0.25">
      <c r="A77" s="1">
        <v>43228.041666666664</v>
      </c>
      <c r="B77" s="1">
        <v>43228.166666666664</v>
      </c>
      <c r="C77" s="1">
        <v>43227.541666666664</v>
      </c>
      <c r="D77" s="1">
        <v>43228</v>
      </c>
      <c r="E77" t="s">
        <v>32</v>
      </c>
      <c r="F77" t="s">
        <v>9</v>
      </c>
      <c r="G77" t="s">
        <v>33</v>
      </c>
      <c r="H77">
        <v>51</v>
      </c>
      <c r="I77">
        <v>41</v>
      </c>
      <c r="J77">
        <v>3.45</v>
      </c>
      <c r="K77">
        <f t="shared" si="11"/>
        <v>0.59249999621636174</v>
      </c>
      <c r="L77" s="4">
        <f t="shared" si="12"/>
        <v>51</v>
      </c>
      <c r="M77" s="4">
        <f t="shared" si="13"/>
        <v>45.441767870795132</v>
      </c>
      <c r="N77" s="4">
        <f t="shared" si="14"/>
        <v>50.432643730668978</v>
      </c>
      <c r="O77" s="4">
        <f t="shared" si="15"/>
        <v>2601</v>
      </c>
      <c r="P77" s="4">
        <f t="shared" si="16"/>
        <v>2064.9542672232287</v>
      </c>
      <c r="Q77" s="4">
        <f t="shared" si="17"/>
        <v>2543.4515536645849</v>
      </c>
      <c r="R77" s="4">
        <f t="shared" si="18"/>
        <v>2572.064830264118</v>
      </c>
      <c r="S77" s="4">
        <f t="shared" si="19"/>
        <v>2317.530161410552</v>
      </c>
      <c r="T77" s="4">
        <f t="shared" si="20"/>
        <v>2291.7484895195712</v>
      </c>
    </row>
    <row r="78" spans="1:20" x14ac:dyDescent="0.25">
      <c r="A78" s="1">
        <v>43228.166666666664</v>
      </c>
      <c r="B78" s="1">
        <v>43228.291666666664</v>
      </c>
      <c r="C78" s="1">
        <v>43227.541666666664</v>
      </c>
      <c r="D78" s="1">
        <v>43228</v>
      </c>
      <c r="E78" t="s">
        <v>8</v>
      </c>
      <c r="F78" t="s">
        <v>9</v>
      </c>
      <c r="G78" t="s">
        <v>33</v>
      </c>
      <c r="H78">
        <v>54</v>
      </c>
      <c r="I78">
        <v>46</v>
      </c>
      <c r="J78">
        <v>0</v>
      </c>
      <c r="K78">
        <f t="shared" si="11"/>
        <v>0.66446474225335539</v>
      </c>
      <c r="L78" s="4">
        <f t="shared" si="12"/>
        <v>54</v>
      </c>
      <c r="M78" s="4">
        <f t="shared" si="13"/>
        <v>49.378474880880404</v>
      </c>
      <c r="N78" s="4">
        <f t="shared" si="14"/>
        <v>69.301000000000002</v>
      </c>
      <c r="O78" s="4">
        <f t="shared" si="15"/>
        <v>2916</v>
      </c>
      <c r="P78" s="4">
        <f t="shared" si="16"/>
        <v>2438.233781561737</v>
      </c>
      <c r="Q78" s="4">
        <f t="shared" si="17"/>
        <v>4802.6286010000003</v>
      </c>
      <c r="R78" s="4">
        <f t="shared" si="18"/>
        <v>3742.2539999999999</v>
      </c>
      <c r="S78" s="4">
        <f t="shared" si="19"/>
        <v>2666.4376435675417</v>
      </c>
      <c r="T78" s="4">
        <f t="shared" si="20"/>
        <v>3421.9776877198929</v>
      </c>
    </row>
    <row r="79" spans="1:20" x14ac:dyDescent="0.25">
      <c r="A79" s="1">
        <v>43228.166666666664</v>
      </c>
      <c r="B79" s="1">
        <v>43228.291666666664</v>
      </c>
      <c r="C79" s="1">
        <v>43227.541666666664</v>
      </c>
      <c r="D79" s="1">
        <v>43228</v>
      </c>
      <c r="E79" t="s">
        <v>11</v>
      </c>
      <c r="F79" t="s">
        <v>12</v>
      </c>
      <c r="G79" t="s">
        <v>33</v>
      </c>
      <c r="H79">
        <v>40</v>
      </c>
      <c r="I79">
        <v>33</v>
      </c>
      <c r="J79">
        <v>0</v>
      </c>
      <c r="K79">
        <f t="shared" si="11"/>
        <v>0.67867082208226837</v>
      </c>
      <c r="L79" s="4">
        <f t="shared" si="12"/>
        <v>40</v>
      </c>
      <c r="M79" s="4">
        <f t="shared" si="13"/>
        <v>30.74691975234256</v>
      </c>
      <c r="N79" s="4">
        <f t="shared" si="14"/>
        <v>60.600000000000009</v>
      </c>
      <c r="O79" s="4">
        <f t="shared" si="15"/>
        <v>1600</v>
      </c>
      <c r="P79" s="4">
        <f t="shared" si="16"/>
        <v>945.37307425699305</v>
      </c>
      <c r="Q79" s="4">
        <f t="shared" si="17"/>
        <v>3672.360000000001</v>
      </c>
      <c r="R79" s="4">
        <f t="shared" si="18"/>
        <v>2424.0000000000005</v>
      </c>
      <c r="S79" s="4">
        <f t="shared" si="19"/>
        <v>1229.8767900937023</v>
      </c>
      <c r="T79" s="4">
        <f t="shared" si="20"/>
        <v>1863.2633369919595</v>
      </c>
    </row>
    <row r="80" spans="1:20" x14ac:dyDescent="0.25">
      <c r="A80" s="1">
        <v>43228.166666666664</v>
      </c>
      <c r="B80" s="1">
        <v>43228.291666666664</v>
      </c>
      <c r="C80" s="1">
        <v>43227.541666666664</v>
      </c>
      <c r="D80" s="1">
        <v>43228</v>
      </c>
      <c r="E80" t="s">
        <v>13</v>
      </c>
      <c r="F80" t="s">
        <v>9</v>
      </c>
      <c r="G80" t="s">
        <v>33</v>
      </c>
      <c r="H80">
        <v>54</v>
      </c>
      <c r="I80">
        <v>45</v>
      </c>
      <c r="J80">
        <v>2.2999999999999998</v>
      </c>
      <c r="K80">
        <f t="shared" si="11"/>
        <v>0.63041898415355313</v>
      </c>
      <c r="L80" s="4">
        <f t="shared" si="12"/>
        <v>54</v>
      </c>
      <c r="M80" s="4">
        <f t="shared" si="13"/>
        <v>49.324999840062951</v>
      </c>
      <c r="N80" s="4">
        <f t="shared" si="14"/>
        <v>54.830562963516627</v>
      </c>
      <c r="O80" s="4">
        <f t="shared" si="15"/>
        <v>2916</v>
      </c>
      <c r="P80" s="4">
        <f t="shared" si="16"/>
        <v>2432.9556092222101</v>
      </c>
      <c r="Q80" s="4">
        <f t="shared" si="17"/>
        <v>3006.3906348961614</v>
      </c>
      <c r="R80" s="4">
        <f t="shared" si="18"/>
        <v>2960.8504000298981</v>
      </c>
      <c r="S80" s="4">
        <f t="shared" si="19"/>
        <v>2663.5499913633994</v>
      </c>
      <c r="T80" s="4">
        <f t="shared" si="20"/>
        <v>2704.5175094060191</v>
      </c>
    </row>
    <row r="81" spans="1:20" x14ac:dyDescent="0.25">
      <c r="A81" s="1">
        <v>43228.166666666664</v>
      </c>
      <c r="B81" s="1">
        <v>43228.291666666664</v>
      </c>
      <c r="C81" s="1">
        <v>43227.541666666664</v>
      </c>
      <c r="D81" s="1">
        <v>43228</v>
      </c>
      <c r="E81" t="s">
        <v>14</v>
      </c>
      <c r="F81" t="s">
        <v>9</v>
      </c>
      <c r="G81" t="s">
        <v>33</v>
      </c>
      <c r="H81">
        <v>55</v>
      </c>
      <c r="I81">
        <v>45</v>
      </c>
      <c r="J81">
        <v>4.5999999999999996</v>
      </c>
      <c r="K81">
        <f t="shared" si="11"/>
        <v>0.59968177365567088</v>
      </c>
      <c r="L81" s="4">
        <f t="shared" si="12"/>
        <v>55</v>
      </c>
      <c r="M81" s="4">
        <f t="shared" si="13"/>
        <v>50.52614816266253</v>
      </c>
      <c r="N81" s="4">
        <f t="shared" si="14"/>
        <v>54.300596243287927</v>
      </c>
      <c r="O81" s="4">
        <f t="shared" si="15"/>
        <v>3025</v>
      </c>
      <c r="P81" s="4">
        <f t="shared" si="16"/>
        <v>2552.891648155326</v>
      </c>
      <c r="Q81" s="4">
        <f t="shared" si="17"/>
        <v>2948.5547523765749</v>
      </c>
      <c r="R81" s="4">
        <f t="shared" si="18"/>
        <v>2986.5327933808362</v>
      </c>
      <c r="S81" s="4">
        <f t="shared" si="19"/>
        <v>2778.938148946439</v>
      </c>
      <c r="T81" s="4">
        <f t="shared" si="20"/>
        <v>2743.5999711092823</v>
      </c>
    </row>
    <row r="82" spans="1:20" x14ac:dyDescent="0.25">
      <c r="A82" s="1">
        <v>43228.166666666664</v>
      </c>
      <c r="B82" s="1">
        <v>43228.291666666664</v>
      </c>
      <c r="C82" s="1">
        <v>43227.541666666664</v>
      </c>
      <c r="D82" s="1">
        <v>43228</v>
      </c>
      <c r="E82" t="s">
        <v>15</v>
      </c>
      <c r="F82" t="s">
        <v>16</v>
      </c>
      <c r="G82" t="s">
        <v>33</v>
      </c>
      <c r="H82">
        <v>57</v>
      </c>
      <c r="I82">
        <v>50</v>
      </c>
      <c r="J82">
        <v>5.75</v>
      </c>
      <c r="K82">
        <f t="shared" si="11"/>
        <v>0.70433998906282802</v>
      </c>
      <c r="L82" s="4">
        <f t="shared" si="12"/>
        <v>57</v>
      </c>
      <c r="M82" s="4">
        <f t="shared" si="13"/>
        <v>53.125334463072889</v>
      </c>
      <c r="N82" s="4">
        <f t="shared" si="14"/>
        <v>56.106902884728981</v>
      </c>
      <c r="O82" s="4">
        <f t="shared" si="15"/>
        <v>3249</v>
      </c>
      <c r="P82" s="4">
        <f t="shared" si="16"/>
        <v>2822.3011618133601</v>
      </c>
      <c r="Q82" s="4">
        <f t="shared" si="17"/>
        <v>3147.9845513164091</v>
      </c>
      <c r="R82" s="4">
        <f t="shared" si="18"/>
        <v>3198.0934644295521</v>
      </c>
      <c r="S82" s="4">
        <f t="shared" si="19"/>
        <v>3028.1440643951546</v>
      </c>
      <c r="T82" s="4">
        <f t="shared" si="20"/>
        <v>2980.6979814383762</v>
      </c>
    </row>
    <row r="83" spans="1:20" x14ac:dyDescent="0.25">
      <c r="A83" s="1">
        <v>43228.166666666664</v>
      </c>
      <c r="B83" s="1">
        <v>43228.291666666664</v>
      </c>
      <c r="C83" s="1">
        <v>43227.541666666664</v>
      </c>
      <c r="D83" s="1">
        <v>43228</v>
      </c>
      <c r="E83" t="s">
        <v>17</v>
      </c>
      <c r="F83" t="s">
        <v>18</v>
      </c>
      <c r="G83" t="s">
        <v>33</v>
      </c>
      <c r="H83">
        <v>49</v>
      </c>
      <c r="I83">
        <v>34</v>
      </c>
      <c r="J83">
        <v>3.45</v>
      </c>
      <c r="K83">
        <f t="shared" si="11"/>
        <v>0.44564894786814729</v>
      </c>
      <c r="L83" s="4">
        <f t="shared" si="12"/>
        <v>49</v>
      </c>
      <c r="M83" s="4">
        <f t="shared" si="13"/>
        <v>42.528761879638559</v>
      </c>
      <c r="N83" s="4">
        <f t="shared" si="14"/>
        <v>48.14728509218336</v>
      </c>
      <c r="O83" s="4">
        <f t="shared" si="15"/>
        <v>2401</v>
      </c>
      <c r="P83" s="4">
        <f t="shared" si="16"/>
        <v>1808.6955870149977</v>
      </c>
      <c r="Q83" s="4">
        <f t="shared" si="17"/>
        <v>2318.1610617479819</v>
      </c>
      <c r="R83" s="4">
        <f t="shared" si="18"/>
        <v>2359.2169695169846</v>
      </c>
      <c r="S83" s="4">
        <f t="shared" si="19"/>
        <v>2083.9093321022892</v>
      </c>
      <c r="T83" s="4">
        <f t="shared" si="20"/>
        <v>2047.6444228365376</v>
      </c>
    </row>
    <row r="84" spans="1:20" x14ac:dyDescent="0.25">
      <c r="A84" s="1">
        <v>43228.166666666664</v>
      </c>
      <c r="B84" s="1">
        <v>43228.291666666664</v>
      </c>
      <c r="C84" s="1">
        <v>43227.541666666664</v>
      </c>
      <c r="D84" s="1">
        <v>43228</v>
      </c>
      <c r="E84" t="s">
        <v>19</v>
      </c>
      <c r="F84" t="s">
        <v>12</v>
      </c>
      <c r="G84" t="s">
        <v>33</v>
      </c>
      <c r="H84">
        <v>50</v>
      </c>
      <c r="I84">
        <v>41</v>
      </c>
      <c r="J84">
        <v>0</v>
      </c>
      <c r="K84">
        <f t="shared" si="11"/>
        <v>0.62358621181076734</v>
      </c>
      <c r="L84" s="4">
        <f t="shared" si="12"/>
        <v>50</v>
      </c>
      <c r="M84" s="4">
        <f t="shared" si="13"/>
        <v>44.203603191347135</v>
      </c>
      <c r="N84" s="4">
        <f t="shared" si="14"/>
        <v>66.814999999999998</v>
      </c>
      <c r="O84" s="4">
        <f t="shared" si="15"/>
        <v>2500</v>
      </c>
      <c r="P84" s="4">
        <f t="shared" si="16"/>
        <v>1953.9585350980747</v>
      </c>
      <c r="Q84" s="4">
        <f t="shared" si="17"/>
        <v>4464.2442249999995</v>
      </c>
      <c r="R84" s="4">
        <f t="shared" si="18"/>
        <v>3340.75</v>
      </c>
      <c r="S84" s="4">
        <f t="shared" si="19"/>
        <v>2210.1801595673569</v>
      </c>
      <c r="T84" s="4">
        <f t="shared" si="20"/>
        <v>2953.4637472298587</v>
      </c>
    </row>
    <row r="85" spans="1:20" x14ac:dyDescent="0.25">
      <c r="A85" s="1">
        <v>43228.166666666664</v>
      </c>
      <c r="B85" s="1">
        <v>43228.291666666664</v>
      </c>
      <c r="C85" s="1">
        <v>43227.541666666664</v>
      </c>
      <c r="D85" s="1">
        <v>43228</v>
      </c>
      <c r="E85" t="s">
        <v>20</v>
      </c>
      <c r="F85" t="s">
        <v>16</v>
      </c>
      <c r="G85" t="s">
        <v>33</v>
      </c>
      <c r="H85">
        <v>55</v>
      </c>
      <c r="I85">
        <v>48</v>
      </c>
      <c r="J85">
        <v>1.1499999999999999</v>
      </c>
      <c r="K85">
        <f t="shared" si="11"/>
        <v>0.70153227594397749</v>
      </c>
      <c r="L85" s="4">
        <f t="shared" si="12"/>
        <v>55</v>
      </c>
      <c r="M85" s="4">
        <f t="shared" si="13"/>
        <v>50.676947399144652</v>
      </c>
      <c r="N85" s="4">
        <f t="shared" si="14"/>
        <v>57.408263469893811</v>
      </c>
      <c r="O85" s="4">
        <f t="shared" si="15"/>
        <v>3025</v>
      </c>
      <c r="P85" s="4">
        <f t="shared" si="16"/>
        <v>2568.152997695674</v>
      </c>
      <c r="Q85" s="4">
        <f t="shared" si="17"/>
        <v>3295.708714628744</v>
      </c>
      <c r="R85" s="4">
        <f t="shared" si="18"/>
        <v>3157.4544908441594</v>
      </c>
      <c r="S85" s="4">
        <f t="shared" si="19"/>
        <v>2787.2321069529557</v>
      </c>
      <c r="T85" s="4">
        <f t="shared" si="20"/>
        <v>2909.2755481400459</v>
      </c>
    </row>
    <row r="86" spans="1:20" x14ac:dyDescent="0.25">
      <c r="A86" s="1">
        <v>43228.166666666664</v>
      </c>
      <c r="B86" s="1">
        <v>43228.291666666664</v>
      </c>
      <c r="C86" s="1">
        <v>43227.541666666664</v>
      </c>
      <c r="D86" s="1">
        <v>43228</v>
      </c>
      <c r="E86" t="s">
        <v>21</v>
      </c>
      <c r="F86" t="s">
        <v>16</v>
      </c>
      <c r="G86" t="s">
        <v>33</v>
      </c>
      <c r="H86">
        <v>56</v>
      </c>
      <c r="I86">
        <v>49</v>
      </c>
      <c r="J86">
        <v>1.1499999999999999</v>
      </c>
      <c r="K86">
        <f t="shared" si="11"/>
        <v>0.70294268591639153</v>
      </c>
      <c r="L86" s="4">
        <f t="shared" si="12"/>
        <v>56</v>
      </c>
      <c r="M86" s="4">
        <f t="shared" si="13"/>
        <v>51.907246248906198</v>
      </c>
      <c r="N86" s="4">
        <f t="shared" si="14"/>
        <v>58.466930874724888</v>
      </c>
      <c r="O86" s="4">
        <f t="shared" si="15"/>
        <v>3136</v>
      </c>
      <c r="P86" s="4">
        <f t="shared" si="16"/>
        <v>2694.3622131445863</v>
      </c>
      <c r="Q86" s="4">
        <f t="shared" si="17"/>
        <v>3418.3820059098584</v>
      </c>
      <c r="R86" s="4">
        <f t="shared" si="18"/>
        <v>3274.1481289845938</v>
      </c>
      <c r="S86" s="4">
        <f t="shared" si="19"/>
        <v>2906.8057899387472</v>
      </c>
      <c r="T86" s="4">
        <f t="shared" si="20"/>
        <v>3034.8573783321212</v>
      </c>
    </row>
    <row r="87" spans="1:20" x14ac:dyDescent="0.25">
      <c r="A87" s="1">
        <v>43228.166666666664</v>
      </c>
      <c r="B87" s="1">
        <v>43228.291666666664</v>
      </c>
      <c r="C87" s="1">
        <v>43227.541666666664</v>
      </c>
      <c r="D87" s="1">
        <v>43228</v>
      </c>
      <c r="E87" t="s">
        <v>22</v>
      </c>
      <c r="F87" t="s">
        <v>18</v>
      </c>
      <c r="G87" t="s">
        <v>33</v>
      </c>
      <c r="H87">
        <v>48</v>
      </c>
      <c r="I87">
        <v>40</v>
      </c>
      <c r="J87">
        <v>0</v>
      </c>
      <c r="K87">
        <f t="shared" si="11"/>
        <v>0.65483026676714051</v>
      </c>
      <c r="L87" s="4">
        <f t="shared" si="12"/>
        <v>48</v>
      </c>
      <c r="M87" s="4">
        <f t="shared" si="13"/>
        <v>41.642969067938026</v>
      </c>
      <c r="N87" s="4">
        <f t="shared" si="14"/>
        <v>65.572000000000003</v>
      </c>
      <c r="O87" s="4">
        <f t="shared" si="15"/>
        <v>2304</v>
      </c>
      <c r="P87" s="4">
        <f t="shared" si="16"/>
        <v>1734.1368727932431</v>
      </c>
      <c r="Q87" s="4">
        <f t="shared" si="17"/>
        <v>4299.6871840000003</v>
      </c>
      <c r="R87" s="4">
        <f t="shared" si="18"/>
        <v>3147.4560000000001</v>
      </c>
      <c r="S87" s="4">
        <f t="shared" si="19"/>
        <v>1998.8625152610252</v>
      </c>
      <c r="T87" s="4">
        <f t="shared" si="20"/>
        <v>2730.6127677228324</v>
      </c>
    </row>
    <row r="88" spans="1:20" x14ac:dyDescent="0.25">
      <c r="A88" s="1">
        <v>43228.166666666664</v>
      </c>
      <c r="B88" s="1">
        <v>43228.291666666664</v>
      </c>
      <c r="C88" s="1">
        <v>43227.541666666664</v>
      </c>
      <c r="D88" s="1">
        <v>43228</v>
      </c>
      <c r="E88" t="s">
        <v>23</v>
      </c>
      <c r="F88" t="s">
        <v>9</v>
      </c>
      <c r="G88" t="s">
        <v>33</v>
      </c>
      <c r="H88">
        <v>52</v>
      </c>
      <c r="I88">
        <v>47</v>
      </c>
      <c r="J88">
        <v>4.5999999999999996</v>
      </c>
      <c r="K88">
        <f t="shared" si="11"/>
        <v>0.77418846985299261</v>
      </c>
      <c r="L88" s="4">
        <f t="shared" si="12"/>
        <v>52</v>
      </c>
      <c r="M88" s="4">
        <f t="shared" si="13"/>
        <v>47.047741665350586</v>
      </c>
      <c r="N88" s="4">
        <f t="shared" si="14"/>
        <v>50.798907963983879</v>
      </c>
      <c r="O88" s="4">
        <f t="shared" si="15"/>
        <v>2704</v>
      </c>
      <c r="P88" s="4">
        <f t="shared" si="16"/>
        <v>2213.4899958095657</v>
      </c>
      <c r="Q88" s="4">
        <f t="shared" si="17"/>
        <v>2580.5290503333049</v>
      </c>
      <c r="R88" s="4">
        <f t="shared" si="18"/>
        <v>2641.5432141271617</v>
      </c>
      <c r="S88" s="4">
        <f t="shared" si="19"/>
        <v>2446.4825665982303</v>
      </c>
      <c r="T88" s="4">
        <f t="shared" si="20"/>
        <v>2389.9738987714341</v>
      </c>
    </row>
    <row r="89" spans="1:20" x14ac:dyDescent="0.25">
      <c r="A89" s="1">
        <v>43228.166666666664</v>
      </c>
      <c r="B89" s="1">
        <v>43228.291666666664</v>
      </c>
      <c r="C89" s="1">
        <v>43227.541666666664</v>
      </c>
      <c r="D89" s="1">
        <v>43228</v>
      </c>
      <c r="E89" t="s">
        <v>24</v>
      </c>
      <c r="F89" t="s">
        <v>9</v>
      </c>
      <c r="G89" t="s">
        <v>33</v>
      </c>
      <c r="H89">
        <v>52</v>
      </c>
      <c r="I89">
        <v>47</v>
      </c>
      <c r="J89">
        <v>2.2999999999999998</v>
      </c>
      <c r="K89">
        <f t="shared" si="11"/>
        <v>0.77418846985299261</v>
      </c>
      <c r="L89" s="4">
        <f t="shared" si="12"/>
        <v>52</v>
      </c>
      <c r="M89" s="4">
        <f t="shared" si="13"/>
        <v>47.047741665350586</v>
      </c>
      <c r="N89" s="4">
        <f t="shared" si="14"/>
        <v>52.610679926312272</v>
      </c>
      <c r="O89" s="4">
        <f t="shared" si="15"/>
        <v>2704</v>
      </c>
      <c r="P89" s="4">
        <f t="shared" si="16"/>
        <v>2213.4899958095657</v>
      </c>
      <c r="Q89" s="4">
        <f t="shared" si="17"/>
        <v>2767.8836423088769</v>
      </c>
      <c r="R89" s="4">
        <f t="shared" si="18"/>
        <v>2735.755356168238</v>
      </c>
      <c r="S89" s="4">
        <f t="shared" si="19"/>
        <v>2446.4825665982303</v>
      </c>
      <c r="T89" s="4">
        <f t="shared" si="20"/>
        <v>2475.2136780115857</v>
      </c>
    </row>
    <row r="90" spans="1:20" x14ac:dyDescent="0.25">
      <c r="A90" s="1">
        <v>43228.166666666664</v>
      </c>
      <c r="B90" s="1">
        <v>43228.291666666664</v>
      </c>
      <c r="C90" s="1">
        <v>43227.541666666664</v>
      </c>
      <c r="D90" s="1">
        <v>43228</v>
      </c>
      <c r="E90" t="s">
        <v>25</v>
      </c>
      <c r="F90" t="s">
        <v>26</v>
      </c>
      <c r="G90" t="s">
        <v>33</v>
      </c>
      <c r="H90">
        <v>55</v>
      </c>
      <c r="I90">
        <v>47</v>
      </c>
      <c r="J90">
        <v>3.45</v>
      </c>
      <c r="K90">
        <f t="shared" si="11"/>
        <v>0.66601931651659707</v>
      </c>
      <c r="L90" s="4">
        <f t="shared" si="12"/>
        <v>55</v>
      </c>
      <c r="M90" s="4">
        <f t="shared" si="13"/>
        <v>50.624399947795403</v>
      </c>
      <c r="N90" s="4">
        <f t="shared" si="14"/>
        <v>55.003361007640201</v>
      </c>
      <c r="O90" s="4">
        <f t="shared" si="15"/>
        <v>3025</v>
      </c>
      <c r="P90" s="4">
        <f t="shared" si="16"/>
        <v>2562.8298700743471</v>
      </c>
      <c r="Q90" s="4">
        <f t="shared" si="17"/>
        <v>3025.3697221367943</v>
      </c>
      <c r="R90" s="4">
        <f t="shared" si="18"/>
        <v>3025.1848554202111</v>
      </c>
      <c r="S90" s="4">
        <f t="shared" si="19"/>
        <v>2784.3419971287472</v>
      </c>
      <c r="T90" s="4">
        <f t="shared" si="20"/>
        <v>2784.5121461237522</v>
      </c>
    </row>
    <row r="91" spans="1:20" x14ac:dyDescent="0.25">
      <c r="A91" s="1">
        <v>43228.166666666664</v>
      </c>
      <c r="B91" s="1">
        <v>43228.291666666664</v>
      </c>
      <c r="C91" s="1">
        <v>43227.541666666664</v>
      </c>
      <c r="D91" s="1">
        <v>43228</v>
      </c>
      <c r="E91" t="s">
        <v>27</v>
      </c>
      <c r="F91" t="s">
        <v>9</v>
      </c>
      <c r="G91" t="s">
        <v>33</v>
      </c>
      <c r="H91">
        <v>52</v>
      </c>
      <c r="I91">
        <v>45</v>
      </c>
      <c r="J91">
        <v>0</v>
      </c>
      <c r="K91">
        <f t="shared" si="11"/>
        <v>0.69722056388554865</v>
      </c>
      <c r="L91" s="4">
        <f t="shared" si="12"/>
        <v>52</v>
      </c>
      <c r="M91" s="4">
        <f t="shared" si="13"/>
        <v>46.912644603944464</v>
      </c>
      <c r="N91" s="4">
        <f t="shared" si="14"/>
        <v>68.058000000000007</v>
      </c>
      <c r="O91" s="4">
        <f t="shared" si="15"/>
        <v>2704</v>
      </c>
      <c r="P91" s="4">
        <f t="shared" si="16"/>
        <v>2200.7962237359998</v>
      </c>
      <c r="Q91" s="4">
        <f t="shared" si="17"/>
        <v>4631.891364000001</v>
      </c>
      <c r="R91" s="4">
        <f t="shared" si="18"/>
        <v>3539.0160000000005</v>
      </c>
      <c r="S91" s="4">
        <f t="shared" si="19"/>
        <v>2439.4575194051122</v>
      </c>
      <c r="T91" s="4">
        <f t="shared" si="20"/>
        <v>3192.7807664552529</v>
      </c>
    </row>
    <row r="92" spans="1:20" x14ac:dyDescent="0.25">
      <c r="A92" s="1">
        <v>43228.166666666664</v>
      </c>
      <c r="B92" s="1">
        <v>43228.291666666664</v>
      </c>
      <c r="C92" s="1">
        <v>43227.541666666664</v>
      </c>
      <c r="D92" s="1">
        <v>43228</v>
      </c>
      <c r="E92" t="s">
        <v>28</v>
      </c>
      <c r="F92" t="s">
        <v>26</v>
      </c>
      <c r="G92" t="s">
        <v>33</v>
      </c>
      <c r="H92">
        <v>54</v>
      </c>
      <c r="I92">
        <v>46</v>
      </c>
      <c r="J92">
        <v>3.45</v>
      </c>
      <c r="K92">
        <f t="shared" si="11"/>
        <v>0.66446474225335539</v>
      </c>
      <c r="L92" s="4">
        <f t="shared" si="12"/>
        <v>54</v>
      </c>
      <c r="M92" s="4">
        <f t="shared" si="13"/>
        <v>49.378474880880404</v>
      </c>
      <c r="N92" s="4">
        <f t="shared" si="14"/>
        <v>53.860681688397392</v>
      </c>
      <c r="O92" s="4">
        <f t="shared" si="15"/>
        <v>2916</v>
      </c>
      <c r="P92" s="4">
        <f t="shared" si="16"/>
        <v>2438.233781561737</v>
      </c>
      <c r="Q92" s="4">
        <f t="shared" si="17"/>
        <v>2900.9730319388659</v>
      </c>
      <c r="R92" s="4">
        <f t="shared" si="18"/>
        <v>2908.4768111734593</v>
      </c>
      <c r="S92" s="4">
        <f t="shared" si="19"/>
        <v>2666.4376435675417</v>
      </c>
      <c r="T92" s="4">
        <f t="shared" si="20"/>
        <v>2659.5583178176257</v>
      </c>
    </row>
    <row r="93" spans="1:20" x14ac:dyDescent="0.25">
      <c r="A93" s="1">
        <v>43228.166666666664</v>
      </c>
      <c r="B93" s="1">
        <v>43228.291666666664</v>
      </c>
      <c r="C93" s="1">
        <v>43227.541666666664</v>
      </c>
      <c r="D93" s="1">
        <v>43228</v>
      </c>
      <c r="E93" t="s">
        <v>29</v>
      </c>
      <c r="F93" t="s">
        <v>12</v>
      </c>
      <c r="G93" t="s">
        <v>33</v>
      </c>
      <c r="H93">
        <v>39</v>
      </c>
      <c r="I93">
        <v>32</v>
      </c>
      <c r="K93">
        <f t="shared" si="11"/>
        <v>0.6770234326986645</v>
      </c>
      <c r="L93" s="4">
        <f t="shared" si="12"/>
        <v>39</v>
      </c>
      <c r="M93" s="4">
        <f t="shared" si="13"/>
        <v>29.319134936066561</v>
      </c>
      <c r="N93" s="4">
        <f t="shared" si="14"/>
        <v>59.978500000000004</v>
      </c>
      <c r="O93" s="4">
        <f t="shared" si="15"/>
        <v>1521</v>
      </c>
      <c r="P93" s="4">
        <f t="shared" si="16"/>
        <v>859.61167339927874</v>
      </c>
      <c r="Q93" s="4">
        <f t="shared" si="17"/>
        <v>3597.4204622500006</v>
      </c>
      <c r="R93" s="4">
        <f t="shared" si="18"/>
        <v>2339.1615000000002</v>
      </c>
      <c r="S93" s="4">
        <f t="shared" si="19"/>
        <v>1143.446262506596</v>
      </c>
      <c r="T93" s="4">
        <f t="shared" si="20"/>
        <v>1758.5177347628683</v>
      </c>
    </row>
    <row r="94" spans="1:20" x14ac:dyDescent="0.25">
      <c r="A94" s="1">
        <v>43228.166666666664</v>
      </c>
      <c r="B94" s="1">
        <v>43228.291666666664</v>
      </c>
      <c r="C94" s="1">
        <v>43227.541666666664</v>
      </c>
      <c r="D94" s="1">
        <v>43228</v>
      </c>
      <c r="E94" t="s">
        <v>30</v>
      </c>
      <c r="F94" t="s">
        <v>9</v>
      </c>
      <c r="G94" t="s">
        <v>33</v>
      </c>
      <c r="H94">
        <v>55</v>
      </c>
      <c r="I94">
        <v>46</v>
      </c>
      <c r="J94">
        <v>0</v>
      </c>
      <c r="K94">
        <f t="shared" si="11"/>
        <v>0.63208944185761351</v>
      </c>
      <c r="L94" s="4">
        <f t="shared" si="12"/>
        <v>55</v>
      </c>
      <c r="M94" s="4">
        <f t="shared" si="13"/>
        <v>50.574162113101238</v>
      </c>
      <c r="N94" s="4">
        <f t="shared" si="14"/>
        <v>69.922500000000014</v>
      </c>
      <c r="O94" s="4">
        <f t="shared" si="15"/>
        <v>3025</v>
      </c>
      <c r="P94" s="4">
        <f t="shared" si="16"/>
        <v>2557.7458734422448</v>
      </c>
      <c r="Q94" s="4">
        <f t="shared" si="17"/>
        <v>4889.1560062500021</v>
      </c>
      <c r="R94" s="4">
        <f t="shared" si="18"/>
        <v>3845.7375000000006</v>
      </c>
      <c r="S94" s="4">
        <f t="shared" si="19"/>
        <v>2781.5789162205683</v>
      </c>
      <c r="T94" s="4">
        <f t="shared" si="20"/>
        <v>3536.271850353322</v>
      </c>
    </row>
    <row r="95" spans="1:20" x14ac:dyDescent="0.25">
      <c r="A95" s="1">
        <v>43228.166666666664</v>
      </c>
      <c r="B95" s="1">
        <v>43228.291666666664</v>
      </c>
      <c r="C95" s="1">
        <v>43227.541666666664</v>
      </c>
      <c r="D95" s="1">
        <v>43228</v>
      </c>
      <c r="E95" t="s">
        <v>31</v>
      </c>
      <c r="F95" t="s">
        <v>16</v>
      </c>
      <c r="G95" t="s">
        <v>33</v>
      </c>
      <c r="H95">
        <v>57</v>
      </c>
      <c r="I95">
        <v>47</v>
      </c>
      <c r="J95">
        <v>1.1499999999999999</v>
      </c>
      <c r="K95">
        <f t="shared" si="11"/>
        <v>0.60318114999244443</v>
      </c>
      <c r="L95" s="4">
        <f t="shared" si="12"/>
        <v>57</v>
      </c>
      <c r="M95" s="4">
        <f t="shared" si="13"/>
        <v>52.993030807188724</v>
      </c>
      <c r="N95" s="4">
        <f t="shared" si="14"/>
        <v>59.525598279555972</v>
      </c>
      <c r="O95" s="4">
        <f t="shared" si="15"/>
        <v>3249</v>
      </c>
      <c r="P95" s="4">
        <f t="shared" si="16"/>
        <v>2808.2613141316533</v>
      </c>
      <c r="Q95" s="4">
        <f t="shared" si="17"/>
        <v>3543.2968505390768</v>
      </c>
      <c r="R95" s="4">
        <f t="shared" si="18"/>
        <v>3392.9591019346904</v>
      </c>
      <c r="S95" s="4">
        <f t="shared" si="19"/>
        <v>3020.6027560097573</v>
      </c>
      <c r="T95" s="4">
        <f t="shared" si="20"/>
        <v>3154.4418634448498</v>
      </c>
    </row>
    <row r="96" spans="1:20" x14ac:dyDescent="0.25">
      <c r="A96" s="1">
        <v>43228.166666666664</v>
      </c>
      <c r="B96" s="1">
        <v>43228.291666666664</v>
      </c>
      <c r="C96" s="1">
        <v>43227.541666666664</v>
      </c>
      <c r="D96" s="1">
        <v>43228</v>
      </c>
      <c r="E96" t="s">
        <v>32</v>
      </c>
      <c r="F96" t="s">
        <v>9</v>
      </c>
      <c r="G96" t="s">
        <v>33</v>
      </c>
      <c r="H96">
        <v>56</v>
      </c>
      <c r="I96">
        <v>44</v>
      </c>
      <c r="J96">
        <v>4.5999999999999996</v>
      </c>
      <c r="K96">
        <f t="shared" si="11"/>
        <v>0.54112112746647789</v>
      </c>
      <c r="L96" s="4">
        <f t="shared" si="12"/>
        <v>56</v>
      </c>
      <c r="M96" s="4">
        <f t="shared" si="13"/>
        <v>51.681697574531469</v>
      </c>
      <c r="N96" s="4">
        <f t="shared" si="14"/>
        <v>55.467825669722608</v>
      </c>
      <c r="O96" s="4">
        <f t="shared" si="15"/>
        <v>3136</v>
      </c>
      <c r="P96" s="4">
        <f t="shared" si="16"/>
        <v>2670.9978641853318</v>
      </c>
      <c r="Q96" s="4">
        <f t="shared" si="17"/>
        <v>3076.6796845267381</v>
      </c>
      <c r="R96" s="4">
        <f t="shared" si="18"/>
        <v>3106.1982375044659</v>
      </c>
      <c r="S96" s="4">
        <f t="shared" si="19"/>
        <v>2894.1750641737622</v>
      </c>
      <c r="T96" s="4">
        <f t="shared" si="20"/>
        <v>2866.6713913794374</v>
      </c>
    </row>
    <row r="97" spans="1:20" x14ac:dyDescent="0.25">
      <c r="A97" s="1">
        <v>43228.291666666664</v>
      </c>
      <c r="B97" s="1">
        <v>43228.416666666664</v>
      </c>
      <c r="C97" s="1">
        <v>43227.541666666664</v>
      </c>
      <c r="D97" s="1">
        <v>43228</v>
      </c>
      <c r="E97" t="s">
        <v>8</v>
      </c>
      <c r="F97" t="s">
        <v>9</v>
      </c>
      <c r="G97" t="s">
        <v>33</v>
      </c>
      <c r="H97">
        <v>66</v>
      </c>
      <c r="I97">
        <v>46</v>
      </c>
      <c r="J97">
        <v>4.5999999999999996</v>
      </c>
      <c r="K97">
        <f t="shared" si="11"/>
        <v>0.37061283923255289</v>
      </c>
      <c r="L97" s="4">
        <f t="shared" si="12"/>
        <v>66</v>
      </c>
      <c r="M97" s="4">
        <f t="shared" si="13"/>
        <v>63.314724729875934</v>
      </c>
      <c r="N97" s="4">
        <f t="shared" si="14"/>
        <v>67.140119934069418</v>
      </c>
      <c r="O97" s="4">
        <f t="shared" si="15"/>
        <v>4356</v>
      </c>
      <c r="P97" s="4">
        <f t="shared" si="16"/>
        <v>4008.754367619963</v>
      </c>
      <c r="Q97" s="4">
        <f t="shared" si="17"/>
        <v>4507.7957047612254</v>
      </c>
      <c r="R97" s="4">
        <f t="shared" si="18"/>
        <v>4431.2479156485815</v>
      </c>
      <c r="S97" s="4">
        <f t="shared" si="19"/>
        <v>4178.7718321718112</v>
      </c>
      <c r="T97" s="4">
        <f t="shared" si="20"/>
        <v>4250.9582119564611</v>
      </c>
    </row>
    <row r="98" spans="1:20" x14ac:dyDescent="0.25">
      <c r="A98" s="1">
        <v>43228.291666666664</v>
      </c>
      <c r="B98" s="1">
        <v>43228.416666666664</v>
      </c>
      <c r="C98" s="1">
        <v>43227.541666666664</v>
      </c>
      <c r="D98" s="1">
        <v>43228</v>
      </c>
      <c r="E98" t="s">
        <v>11</v>
      </c>
      <c r="F98" t="s">
        <v>12</v>
      </c>
      <c r="G98" t="s">
        <v>33</v>
      </c>
      <c r="H98">
        <v>63</v>
      </c>
      <c r="I98">
        <v>35</v>
      </c>
      <c r="J98">
        <v>4.5999999999999996</v>
      </c>
      <c r="K98">
        <f t="shared" si="11"/>
        <v>0.23411655169684475</v>
      </c>
      <c r="L98" s="4">
        <f t="shared" si="12"/>
        <v>63</v>
      </c>
      <c r="M98" s="4">
        <f t="shared" si="13"/>
        <v>59.770602521052176</v>
      </c>
      <c r="N98" s="4">
        <f t="shared" si="14"/>
        <v>63.638431654765377</v>
      </c>
      <c r="O98" s="4">
        <f t="shared" si="15"/>
        <v>3969</v>
      </c>
      <c r="P98" s="4">
        <f t="shared" si="16"/>
        <v>3572.5249257296086</v>
      </c>
      <c r="Q98" s="4">
        <f t="shared" si="17"/>
        <v>4049.8499834782438</v>
      </c>
      <c r="R98" s="4">
        <f t="shared" si="18"/>
        <v>4009.2211942502186</v>
      </c>
      <c r="S98" s="4">
        <f t="shared" si="19"/>
        <v>3765.547958826287</v>
      </c>
      <c r="T98" s="4">
        <f t="shared" si="20"/>
        <v>3803.707403500126</v>
      </c>
    </row>
    <row r="99" spans="1:20" x14ac:dyDescent="0.25">
      <c r="A99" s="1">
        <v>43228.291666666664</v>
      </c>
      <c r="B99" s="1">
        <v>43228.416666666664</v>
      </c>
      <c r="C99" s="1">
        <v>43227.541666666664</v>
      </c>
      <c r="D99" s="1">
        <v>43228</v>
      </c>
      <c r="E99" t="s">
        <v>13</v>
      </c>
      <c r="F99" t="s">
        <v>9</v>
      </c>
      <c r="G99" t="s">
        <v>33</v>
      </c>
      <c r="H99">
        <v>62</v>
      </c>
      <c r="I99">
        <v>46</v>
      </c>
      <c r="J99">
        <v>4.5999999999999996</v>
      </c>
      <c r="K99">
        <f t="shared" si="11"/>
        <v>0.44857856834344556</v>
      </c>
      <c r="L99" s="4">
        <f t="shared" si="12"/>
        <v>62</v>
      </c>
      <c r="M99" s="4">
        <f t="shared" si="13"/>
        <v>58.791368767389116</v>
      </c>
      <c r="N99" s="4">
        <f t="shared" si="14"/>
        <v>62.471202228330682</v>
      </c>
      <c r="O99" s="4">
        <f t="shared" si="15"/>
        <v>3844</v>
      </c>
      <c r="P99" s="4">
        <f t="shared" si="16"/>
        <v>3456.4250415431366</v>
      </c>
      <c r="Q99" s="4">
        <f t="shared" si="17"/>
        <v>3902.6511078529884</v>
      </c>
      <c r="R99" s="4">
        <f t="shared" si="18"/>
        <v>3873.2145381565024</v>
      </c>
      <c r="S99" s="4">
        <f t="shared" si="19"/>
        <v>3645.0648635781254</v>
      </c>
      <c r="T99" s="4">
        <f t="shared" si="20"/>
        <v>3672.7674875479297</v>
      </c>
    </row>
    <row r="100" spans="1:20" x14ac:dyDescent="0.25">
      <c r="A100" s="1">
        <v>43228.291666666664</v>
      </c>
      <c r="B100" s="1">
        <v>43228.416666666664</v>
      </c>
      <c r="C100" s="1">
        <v>43227.541666666664</v>
      </c>
      <c r="D100" s="1">
        <v>43228</v>
      </c>
      <c r="E100" t="s">
        <v>14</v>
      </c>
      <c r="F100" t="s">
        <v>9</v>
      </c>
      <c r="G100" t="s">
        <v>33</v>
      </c>
      <c r="H100">
        <v>61</v>
      </c>
      <c r="I100">
        <v>47</v>
      </c>
      <c r="J100">
        <v>8.0500000000000007</v>
      </c>
      <c r="K100">
        <f t="shared" si="11"/>
        <v>0.49614565213737793</v>
      </c>
      <c r="L100" s="4">
        <f t="shared" si="12"/>
        <v>61</v>
      </c>
      <c r="M100" s="4">
        <f t="shared" si="13"/>
        <v>57.663674043996906</v>
      </c>
      <c r="N100" s="4">
        <f t="shared" si="14"/>
        <v>60.147386506940236</v>
      </c>
      <c r="O100" s="4">
        <f t="shared" si="15"/>
        <v>3721</v>
      </c>
      <c r="P100" s="4">
        <f t="shared" si="16"/>
        <v>3325.0993042523223</v>
      </c>
      <c r="Q100" s="4">
        <f t="shared" si="17"/>
        <v>3617.7081036152563</v>
      </c>
      <c r="R100" s="4">
        <f t="shared" si="18"/>
        <v>3668.9905769233546</v>
      </c>
      <c r="S100" s="4">
        <f t="shared" si="19"/>
        <v>3517.4841166838114</v>
      </c>
      <c r="T100" s="4">
        <f t="shared" si="20"/>
        <v>3468.3192901344996</v>
      </c>
    </row>
    <row r="101" spans="1:20" x14ac:dyDescent="0.25">
      <c r="A101" s="1">
        <v>43228.291666666664</v>
      </c>
      <c r="B101" s="1">
        <v>43228.416666666664</v>
      </c>
      <c r="C101" s="1">
        <v>43227.541666666664</v>
      </c>
      <c r="D101" s="1">
        <v>43228</v>
      </c>
      <c r="E101" t="s">
        <v>15</v>
      </c>
      <c r="F101" t="s">
        <v>16</v>
      </c>
      <c r="G101" t="s">
        <v>33</v>
      </c>
      <c r="H101">
        <v>63</v>
      </c>
      <c r="I101">
        <v>49</v>
      </c>
      <c r="J101">
        <v>9.1999999999999993</v>
      </c>
      <c r="K101">
        <f t="shared" si="11"/>
        <v>0.50003666373252753</v>
      </c>
      <c r="L101" s="4">
        <f t="shared" si="12"/>
        <v>63</v>
      </c>
      <c r="M101" s="4">
        <f t="shared" si="13"/>
        <v>59.997701238617417</v>
      </c>
      <c r="N101" s="4">
        <f t="shared" si="14"/>
        <v>62.318239612607506</v>
      </c>
      <c r="O101" s="4">
        <f t="shared" si="15"/>
        <v>3969</v>
      </c>
      <c r="P101" s="4">
        <f t="shared" si="16"/>
        <v>3599.7241539183938</v>
      </c>
      <c r="Q101" s="4">
        <f t="shared" si="17"/>
        <v>3883.5629884143632</v>
      </c>
      <c r="R101" s="4">
        <f t="shared" si="18"/>
        <v>3926.0490955942728</v>
      </c>
      <c r="S101" s="4">
        <f t="shared" si="19"/>
        <v>3779.8551780328971</v>
      </c>
      <c r="T101" s="4">
        <f t="shared" si="20"/>
        <v>3738.9511219937986</v>
      </c>
    </row>
    <row r="102" spans="1:20" x14ac:dyDescent="0.25">
      <c r="A102" s="1">
        <v>43228.291666666664</v>
      </c>
      <c r="B102" s="1">
        <v>43228.416666666664</v>
      </c>
      <c r="C102" s="1">
        <v>43227.541666666664</v>
      </c>
      <c r="D102" s="1">
        <v>43228</v>
      </c>
      <c r="E102" t="s">
        <v>17</v>
      </c>
      <c r="F102" t="s">
        <v>18</v>
      </c>
      <c r="G102" t="s">
        <v>33</v>
      </c>
      <c r="H102">
        <v>63</v>
      </c>
      <c r="I102">
        <v>35</v>
      </c>
      <c r="J102">
        <v>9.1999999999999993</v>
      </c>
      <c r="K102">
        <f t="shared" si="11"/>
        <v>0.23411655169684475</v>
      </c>
      <c r="L102" s="4">
        <f t="shared" si="12"/>
        <v>63</v>
      </c>
      <c r="M102" s="4">
        <f t="shared" si="13"/>
        <v>59.770602521052176</v>
      </c>
      <c r="N102" s="4">
        <f t="shared" si="14"/>
        <v>62.318239612607506</v>
      </c>
      <c r="O102" s="4">
        <f t="shared" si="15"/>
        <v>3969</v>
      </c>
      <c r="P102" s="4">
        <f t="shared" si="16"/>
        <v>3572.5249257296086</v>
      </c>
      <c r="Q102" s="4">
        <f t="shared" si="17"/>
        <v>3883.5629884143632</v>
      </c>
      <c r="R102" s="4">
        <f t="shared" si="18"/>
        <v>3926.0490955942728</v>
      </c>
      <c r="S102" s="4">
        <f t="shared" si="19"/>
        <v>3765.547958826287</v>
      </c>
      <c r="T102" s="4">
        <f t="shared" si="20"/>
        <v>3724.7987296968518</v>
      </c>
    </row>
    <row r="103" spans="1:20" x14ac:dyDescent="0.25">
      <c r="A103" s="1">
        <v>43228.291666666664</v>
      </c>
      <c r="B103" s="1">
        <v>43228.416666666664</v>
      </c>
      <c r="C103" s="1">
        <v>43227.541666666664</v>
      </c>
      <c r="D103" s="1">
        <v>43228</v>
      </c>
      <c r="E103" t="s">
        <v>19</v>
      </c>
      <c r="F103" t="s">
        <v>12</v>
      </c>
      <c r="G103" t="s">
        <v>33</v>
      </c>
      <c r="H103">
        <v>66</v>
      </c>
      <c r="I103">
        <v>42</v>
      </c>
      <c r="J103">
        <v>3.45</v>
      </c>
      <c r="K103">
        <f t="shared" si="11"/>
        <v>0.29915297592267026</v>
      </c>
      <c r="L103" s="4">
        <f t="shared" si="12"/>
        <v>66</v>
      </c>
      <c r="M103" s="4">
        <f t="shared" si="13"/>
        <v>63.267772478478065</v>
      </c>
      <c r="N103" s="4">
        <f t="shared" si="14"/>
        <v>67.572833519311047</v>
      </c>
      <c r="O103" s="4">
        <f t="shared" si="15"/>
        <v>4356</v>
      </c>
      <c r="P103" s="4">
        <f t="shared" si="16"/>
        <v>4002.8110343884664</v>
      </c>
      <c r="Q103" s="4">
        <f t="shared" si="17"/>
        <v>4566.087829828527</v>
      </c>
      <c r="R103" s="4">
        <f t="shared" si="18"/>
        <v>4459.8070122745294</v>
      </c>
      <c r="S103" s="4">
        <f t="shared" si="19"/>
        <v>4175.6729835795522</v>
      </c>
      <c r="T103" s="4">
        <f t="shared" si="20"/>
        <v>4275.1826568258475</v>
      </c>
    </row>
    <row r="104" spans="1:20" x14ac:dyDescent="0.25">
      <c r="A104" s="1">
        <v>43228.291666666664</v>
      </c>
      <c r="B104" s="1">
        <v>43228.416666666664</v>
      </c>
      <c r="C104" s="1">
        <v>43227.541666666664</v>
      </c>
      <c r="D104" s="1">
        <v>43228</v>
      </c>
      <c r="E104" t="s">
        <v>20</v>
      </c>
      <c r="F104" t="s">
        <v>16</v>
      </c>
      <c r="G104" t="s">
        <v>33</v>
      </c>
      <c r="H104">
        <v>66</v>
      </c>
      <c r="I104">
        <v>47</v>
      </c>
      <c r="J104">
        <v>5.75</v>
      </c>
      <c r="K104">
        <f t="shared" si="11"/>
        <v>0.39065482738966217</v>
      </c>
      <c r="L104" s="4">
        <f t="shared" si="12"/>
        <v>66</v>
      </c>
      <c r="M104" s="4">
        <f t="shared" si="13"/>
        <v>63.327879988489656</v>
      </c>
      <c r="N104" s="4">
        <f t="shared" si="14"/>
        <v>66.790493146183437</v>
      </c>
      <c r="O104" s="4">
        <f t="shared" si="15"/>
        <v>4356</v>
      </c>
      <c r="P104" s="4">
        <f t="shared" si="16"/>
        <v>4010.4203838365488</v>
      </c>
      <c r="Q104" s="4">
        <f t="shared" si="17"/>
        <v>4460.9699747103768</v>
      </c>
      <c r="R104" s="4">
        <f t="shared" si="18"/>
        <v>4408.172547648107</v>
      </c>
      <c r="S104" s="4">
        <f t="shared" si="19"/>
        <v>4179.6400792403174</v>
      </c>
      <c r="T104" s="4">
        <f t="shared" si="20"/>
        <v>4229.7003343335455</v>
      </c>
    </row>
    <row r="105" spans="1:20" x14ac:dyDescent="0.25">
      <c r="A105" s="1">
        <v>43228.291666666664</v>
      </c>
      <c r="B105" s="1">
        <v>43228.416666666664</v>
      </c>
      <c r="C105" s="1">
        <v>43227.541666666664</v>
      </c>
      <c r="D105" s="1">
        <v>43228</v>
      </c>
      <c r="E105" t="s">
        <v>21</v>
      </c>
      <c r="F105" t="s">
        <v>16</v>
      </c>
      <c r="G105" t="s">
        <v>33</v>
      </c>
      <c r="H105">
        <v>65</v>
      </c>
      <c r="I105">
        <v>48</v>
      </c>
      <c r="J105">
        <v>4.5999999999999996</v>
      </c>
      <c r="K105">
        <f t="shared" si="11"/>
        <v>0.4315905946871928</v>
      </c>
      <c r="L105" s="4">
        <f t="shared" si="12"/>
        <v>65</v>
      </c>
      <c r="M105" s="4">
        <f t="shared" si="13"/>
        <v>62.228893207872439</v>
      </c>
      <c r="N105" s="4">
        <f t="shared" si="14"/>
        <v>65.97289050763473</v>
      </c>
      <c r="O105" s="4">
        <f t="shared" si="15"/>
        <v>4225</v>
      </c>
      <c r="P105" s="4">
        <f t="shared" si="16"/>
        <v>3872.4351498767924</v>
      </c>
      <c r="Q105" s="4">
        <f t="shared" si="17"/>
        <v>4352.4222819323604</v>
      </c>
      <c r="R105" s="4">
        <f t="shared" si="18"/>
        <v>4288.2378829962572</v>
      </c>
      <c r="S105" s="4">
        <f t="shared" si="19"/>
        <v>4044.8780585117083</v>
      </c>
      <c r="T105" s="4">
        <f t="shared" si="20"/>
        <v>4105.4199580142631</v>
      </c>
    </row>
    <row r="106" spans="1:20" x14ac:dyDescent="0.25">
      <c r="A106" s="1">
        <v>43228.291666666664</v>
      </c>
      <c r="B106" s="1">
        <v>43228.416666666664</v>
      </c>
      <c r="C106" s="1">
        <v>43227.541666666664</v>
      </c>
      <c r="D106" s="1">
        <v>43228</v>
      </c>
      <c r="E106" t="s">
        <v>22</v>
      </c>
      <c r="F106" t="s">
        <v>18</v>
      </c>
      <c r="G106" t="s">
        <v>33</v>
      </c>
      <c r="H106">
        <v>63</v>
      </c>
      <c r="I106">
        <v>41</v>
      </c>
      <c r="J106">
        <v>3.45</v>
      </c>
      <c r="K106">
        <f t="shared" si="11"/>
        <v>0.32697929268121856</v>
      </c>
      <c r="L106" s="4">
        <f t="shared" si="12"/>
        <v>63</v>
      </c>
      <c r="M106" s="4">
        <f t="shared" si="13"/>
        <v>59.850052768694454</v>
      </c>
      <c r="N106" s="4">
        <f t="shared" si="14"/>
        <v>64.14479556158264</v>
      </c>
      <c r="O106" s="4">
        <f t="shared" si="15"/>
        <v>3969</v>
      </c>
      <c r="P106" s="4">
        <f t="shared" si="16"/>
        <v>3582.0288164155108</v>
      </c>
      <c r="Q106" s="4">
        <f t="shared" si="17"/>
        <v>4114.5547976372318</v>
      </c>
      <c r="R106" s="4">
        <f t="shared" si="18"/>
        <v>4041.1221203797063</v>
      </c>
      <c r="S106" s="4">
        <f t="shared" si="19"/>
        <v>3770.5533244277508</v>
      </c>
      <c r="T106" s="4">
        <f t="shared" si="20"/>
        <v>3839.0693991978387</v>
      </c>
    </row>
    <row r="107" spans="1:20" x14ac:dyDescent="0.25">
      <c r="A107" s="1">
        <v>43228.291666666664</v>
      </c>
      <c r="B107" s="1">
        <v>43228.416666666664</v>
      </c>
      <c r="C107" s="1">
        <v>43227.541666666664</v>
      </c>
      <c r="D107" s="1">
        <v>43228</v>
      </c>
      <c r="E107" t="s">
        <v>23</v>
      </c>
      <c r="F107" t="s">
        <v>9</v>
      </c>
      <c r="G107" t="s">
        <v>33</v>
      </c>
      <c r="H107">
        <v>59</v>
      </c>
      <c r="I107">
        <v>46</v>
      </c>
      <c r="J107">
        <v>8.0500000000000007</v>
      </c>
      <c r="K107">
        <f t="shared" si="11"/>
        <v>0.51886828544927965</v>
      </c>
      <c r="L107" s="4">
        <f t="shared" si="12"/>
        <v>59</v>
      </c>
      <c r="M107" s="4">
        <f t="shared" si="13"/>
        <v>55.309225984819236</v>
      </c>
      <c r="N107" s="4">
        <f t="shared" si="14"/>
        <v>57.710691284757132</v>
      </c>
      <c r="O107" s="4">
        <f t="shared" si="15"/>
        <v>3481</v>
      </c>
      <c r="P107" s="4">
        <f t="shared" si="16"/>
        <v>3059.1104790398035</v>
      </c>
      <c r="Q107" s="4">
        <f t="shared" si="17"/>
        <v>3330.5238885645426</v>
      </c>
      <c r="R107" s="4">
        <f t="shared" si="18"/>
        <v>3404.9307858006709</v>
      </c>
      <c r="S107" s="4">
        <f t="shared" si="19"/>
        <v>3263.2443331043351</v>
      </c>
      <c r="T107" s="4">
        <f t="shared" si="20"/>
        <v>3191.9336660087702</v>
      </c>
    </row>
    <row r="108" spans="1:20" x14ac:dyDescent="0.25">
      <c r="A108" s="1">
        <v>43228.291666666664</v>
      </c>
      <c r="B108" s="1">
        <v>43228.416666666664</v>
      </c>
      <c r="C108" s="1">
        <v>43227.541666666664</v>
      </c>
      <c r="D108" s="1">
        <v>43228</v>
      </c>
      <c r="E108" t="s">
        <v>24</v>
      </c>
      <c r="F108" t="s">
        <v>9</v>
      </c>
      <c r="G108" t="s">
        <v>33</v>
      </c>
      <c r="H108">
        <v>64</v>
      </c>
      <c r="I108">
        <v>45</v>
      </c>
      <c r="J108">
        <v>6.9</v>
      </c>
      <c r="K108">
        <f t="shared" si="11"/>
        <v>0.38653870876093405</v>
      </c>
      <c r="L108" s="4">
        <f t="shared" si="12"/>
        <v>64</v>
      </c>
      <c r="M108" s="4">
        <f t="shared" si="13"/>
        <v>61.055071387711408</v>
      </c>
      <c r="N108" s="4">
        <f t="shared" si="14"/>
        <v>64.087800442897645</v>
      </c>
      <c r="O108" s="4">
        <f t="shared" si="15"/>
        <v>4096</v>
      </c>
      <c r="P108" s="4">
        <f t="shared" si="16"/>
        <v>3727.721742158536</v>
      </c>
      <c r="Q108" s="4">
        <f t="shared" si="17"/>
        <v>4107.2461656086716</v>
      </c>
      <c r="R108" s="4">
        <f t="shared" si="18"/>
        <v>4101.6192283454493</v>
      </c>
      <c r="S108" s="4">
        <f t="shared" si="19"/>
        <v>3907.5245688135301</v>
      </c>
      <c r="T108" s="4">
        <f t="shared" si="20"/>
        <v>3912.8852311225187</v>
      </c>
    </row>
    <row r="109" spans="1:20" x14ac:dyDescent="0.25">
      <c r="A109" s="1">
        <v>43228.291666666664</v>
      </c>
      <c r="B109" s="1">
        <v>43228.416666666664</v>
      </c>
      <c r="C109" s="1">
        <v>43227.541666666664</v>
      </c>
      <c r="D109" s="1">
        <v>43228</v>
      </c>
      <c r="E109" t="s">
        <v>25</v>
      </c>
      <c r="F109" t="s">
        <v>26</v>
      </c>
      <c r="G109" t="s">
        <v>33</v>
      </c>
      <c r="H109">
        <v>63</v>
      </c>
      <c r="I109">
        <v>46</v>
      </c>
      <c r="J109">
        <v>6.9</v>
      </c>
      <c r="K109">
        <f t="shared" si="11"/>
        <v>0.42752743142860372</v>
      </c>
      <c r="L109" s="4">
        <f t="shared" si="12"/>
        <v>63</v>
      </c>
      <c r="M109" s="4">
        <f t="shared" si="13"/>
        <v>59.935903597913253</v>
      </c>
      <c r="N109" s="4">
        <f t="shared" si="14"/>
        <v>62.883993492878417</v>
      </c>
      <c r="O109" s="4">
        <f t="shared" si="15"/>
        <v>3969</v>
      </c>
      <c r="P109" s="4">
        <f t="shared" si="16"/>
        <v>3592.3125400983508</v>
      </c>
      <c r="Q109" s="4">
        <f t="shared" si="17"/>
        <v>3954.3966376123753</v>
      </c>
      <c r="R109" s="4">
        <f t="shared" si="18"/>
        <v>3961.6915900513404</v>
      </c>
      <c r="S109" s="4">
        <f t="shared" si="19"/>
        <v>3775.9619266685349</v>
      </c>
      <c r="T109" s="4">
        <f t="shared" si="20"/>
        <v>3769.0089718409649</v>
      </c>
    </row>
    <row r="110" spans="1:20" x14ac:dyDescent="0.25">
      <c r="A110" s="1">
        <v>43228.291666666664</v>
      </c>
      <c r="B110" s="1">
        <v>43228.416666666664</v>
      </c>
      <c r="C110" s="1">
        <v>43227.541666666664</v>
      </c>
      <c r="D110" s="1">
        <v>43228</v>
      </c>
      <c r="E110" t="s">
        <v>27</v>
      </c>
      <c r="F110" t="s">
        <v>9</v>
      </c>
      <c r="G110" t="s">
        <v>33</v>
      </c>
      <c r="H110">
        <v>64</v>
      </c>
      <c r="I110">
        <v>46</v>
      </c>
      <c r="J110">
        <v>4.5999999999999996</v>
      </c>
      <c r="K110">
        <f t="shared" si="11"/>
        <v>0.40755556441815671</v>
      </c>
      <c r="L110" s="4">
        <f t="shared" si="12"/>
        <v>64</v>
      </c>
      <c r="M110" s="4">
        <f t="shared" si="13"/>
        <v>61.071574735359839</v>
      </c>
      <c r="N110" s="4">
        <f t="shared" si="14"/>
        <v>64.805661081200057</v>
      </c>
      <c r="O110" s="4">
        <f t="shared" si="15"/>
        <v>4096</v>
      </c>
      <c r="P110" s="4">
        <f t="shared" si="16"/>
        <v>3729.7372406566424</v>
      </c>
      <c r="Q110" s="4">
        <f t="shared" si="17"/>
        <v>4199.7737081713676</v>
      </c>
      <c r="R110" s="4">
        <f t="shared" si="18"/>
        <v>4147.5623091968037</v>
      </c>
      <c r="S110" s="4">
        <f t="shared" si="19"/>
        <v>3908.5807830630297</v>
      </c>
      <c r="T110" s="4">
        <f t="shared" si="20"/>
        <v>3957.78377399491</v>
      </c>
    </row>
    <row r="111" spans="1:20" x14ac:dyDescent="0.25">
      <c r="A111" s="1">
        <v>43228.291666666664</v>
      </c>
      <c r="B111" s="1">
        <v>43228.416666666664</v>
      </c>
      <c r="C111" s="1">
        <v>43227.541666666664</v>
      </c>
      <c r="D111" s="1">
        <v>43228</v>
      </c>
      <c r="E111" t="s">
        <v>28</v>
      </c>
      <c r="F111" t="s">
        <v>26</v>
      </c>
      <c r="G111" t="s">
        <v>33</v>
      </c>
      <c r="H111">
        <v>65</v>
      </c>
      <c r="I111">
        <v>45</v>
      </c>
      <c r="J111">
        <v>6.9</v>
      </c>
      <c r="K111">
        <f t="shared" si="11"/>
        <v>0.36855043896900319</v>
      </c>
      <c r="L111" s="4">
        <f t="shared" si="12"/>
        <v>65</v>
      </c>
      <c r="M111" s="4">
        <f t="shared" si="13"/>
        <v>62.183540750293872</v>
      </c>
      <c r="N111" s="4">
        <f t="shared" si="14"/>
        <v>65.291607392916859</v>
      </c>
      <c r="O111" s="4">
        <f t="shared" si="15"/>
        <v>4225</v>
      </c>
      <c r="P111" s="4">
        <f t="shared" si="16"/>
        <v>3866.7927402434584</v>
      </c>
      <c r="Q111" s="4">
        <f t="shared" si="17"/>
        <v>4262.9939959507956</v>
      </c>
      <c r="R111" s="4">
        <f t="shared" si="18"/>
        <v>4243.9544805395963</v>
      </c>
      <c r="S111" s="4">
        <f t="shared" si="19"/>
        <v>4041.9301487691018</v>
      </c>
      <c r="T111" s="4">
        <f t="shared" si="20"/>
        <v>4060.0633289696343</v>
      </c>
    </row>
    <row r="112" spans="1:20" x14ac:dyDescent="0.25">
      <c r="A112" s="1">
        <v>43228.291666666664</v>
      </c>
      <c r="B112" s="1">
        <v>43228.416666666664</v>
      </c>
      <c r="C112" s="1">
        <v>43227.541666666664</v>
      </c>
      <c r="D112" s="1">
        <v>43228</v>
      </c>
      <c r="E112" t="s">
        <v>29</v>
      </c>
      <c r="F112" t="s">
        <v>12</v>
      </c>
      <c r="G112" t="s">
        <v>33</v>
      </c>
      <c r="H112">
        <v>59</v>
      </c>
      <c r="I112">
        <v>35</v>
      </c>
      <c r="K112">
        <f t="shared" si="11"/>
        <v>0.28460303293798928</v>
      </c>
      <c r="L112" s="4">
        <f t="shared" si="12"/>
        <v>59</v>
      </c>
      <c r="M112" s="4">
        <f t="shared" si="13"/>
        <v>55.039627917865019</v>
      </c>
      <c r="N112" s="4">
        <f t="shared" si="14"/>
        <v>72.408500000000004</v>
      </c>
      <c r="O112" s="4">
        <f t="shared" si="15"/>
        <v>3481</v>
      </c>
      <c r="P112" s="4">
        <f t="shared" si="16"/>
        <v>3029.3606413370262</v>
      </c>
      <c r="Q112" s="4">
        <f t="shared" si="17"/>
        <v>5242.9908722500004</v>
      </c>
      <c r="R112" s="4">
        <f t="shared" si="18"/>
        <v>4272.1015000000007</v>
      </c>
      <c r="S112" s="4">
        <f t="shared" si="19"/>
        <v>3247.3380471540363</v>
      </c>
      <c r="T112" s="4">
        <f t="shared" si="20"/>
        <v>3985.3368980907294</v>
      </c>
    </row>
    <row r="113" spans="1:20" x14ac:dyDescent="0.25">
      <c r="A113" s="1">
        <v>43228.291666666664</v>
      </c>
      <c r="B113" s="1">
        <v>43228.416666666664</v>
      </c>
      <c r="C113" s="1">
        <v>43227.541666666664</v>
      </c>
      <c r="D113" s="1">
        <v>43228</v>
      </c>
      <c r="E113" t="s">
        <v>30</v>
      </c>
      <c r="F113" t="s">
        <v>9</v>
      </c>
      <c r="G113" t="s">
        <v>33</v>
      </c>
      <c r="H113">
        <v>68</v>
      </c>
      <c r="I113">
        <v>47</v>
      </c>
      <c r="J113">
        <v>3.45</v>
      </c>
      <c r="K113">
        <f t="shared" si="11"/>
        <v>0.35557737379812454</v>
      </c>
      <c r="L113" s="4">
        <f t="shared" si="12"/>
        <v>68</v>
      </c>
      <c r="M113" s="4">
        <f t="shared" si="13"/>
        <v>65.527748700037208</v>
      </c>
      <c r="N113" s="4">
        <f t="shared" si="14"/>
        <v>69.858192157796651</v>
      </c>
      <c r="O113" s="4">
        <f t="shared" si="15"/>
        <v>4624</v>
      </c>
      <c r="P113" s="4">
        <f t="shared" si="16"/>
        <v>4293.885849695228</v>
      </c>
      <c r="Q113" s="4">
        <f t="shared" si="17"/>
        <v>4880.1670115556417</v>
      </c>
      <c r="R113" s="4">
        <f t="shared" si="18"/>
        <v>4750.3570667301719</v>
      </c>
      <c r="S113" s="4">
        <f t="shared" si="19"/>
        <v>4455.8869116025298</v>
      </c>
      <c r="T113" s="4">
        <f t="shared" si="20"/>
        <v>4577.6500603550094</v>
      </c>
    </row>
    <row r="114" spans="1:20" x14ac:dyDescent="0.25">
      <c r="A114" s="1">
        <v>43228.291666666664</v>
      </c>
      <c r="B114" s="1">
        <v>43228.416666666664</v>
      </c>
      <c r="C114" s="1">
        <v>43227.541666666664</v>
      </c>
      <c r="D114" s="1">
        <v>43228</v>
      </c>
      <c r="E114" t="s">
        <v>31</v>
      </c>
      <c r="F114" t="s">
        <v>16</v>
      </c>
      <c r="G114" t="s">
        <v>33</v>
      </c>
      <c r="H114">
        <v>66</v>
      </c>
      <c r="I114">
        <v>47</v>
      </c>
      <c r="J114">
        <v>4.5999999999999996</v>
      </c>
      <c r="K114">
        <f t="shared" si="11"/>
        <v>0.39065482738966217</v>
      </c>
      <c r="L114" s="4">
        <f t="shared" si="12"/>
        <v>66</v>
      </c>
      <c r="M114" s="4">
        <f t="shared" si="13"/>
        <v>63.327879988489656</v>
      </c>
      <c r="N114" s="4">
        <f t="shared" si="14"/>
        <v>67.140119934069418</v>
      </c>
      <c r="O114" s="4">
        <f t="shared" si="15"/>
        <v>4356</v>
      </c>
      <c r="P114" s="4">
        <f t="shared" si="16"/>
        <v>4010.4203838365488</v>
      </c>
      <c r="Q114" s="4">
        <f t="shared" si="17"/>
        <v>4507.7957047612254</v>
      </c>
      <c r="R114" s="4">
        <f t="shared" si="18"/>
        <v>4431.2479156485815</v>
      </c>
      <c r="S114" s="4">
        <f t="shared" si="19"/>
        <v>4179.6400792403174</v>
      </c>
      <c r="T114" s="4">
        <f t="shared" si="20"/>
        <v>4251.8414575975503</v>
      </c>
    </row>
    <row r="115" spans="1:20" x14ac:dyDescent="0.25">
      <c r="A115" s="1">
        <v>43228.291666666664</v>
      </c>
      <c r="B115" s="1">
        <v>43228.416666666664</v>
      </c>
      <c r="C115" s="1">
        <v>43227.541666666664</v>
      </c>
      <c r="D115" s="1">
        <v>43228</v>
      </c>
      <c r="E115" t="s">
        <v>32</v>
      </c>
      <c r="F115" t="s">
        <v>9</v>
      </c>
      <c r="G115" t="s">
        <v>33</v>
      </c>
      <c r="H115">
        <v>64</v>
      </c>
      <c r="I115">
        <v>44</v>
      </c>
      <c r="J115">
        <v>5.75</v>
      </c>
      <c r="K115">
        <f t="shared" si="11"/>
        <v>0.36647635972248777</v>
      </c>
      <c r="L115" s="4">
        <f t="shared" si="12"/>
        <v>64</v>
      </c>
      <c r="M115" s="4">
        <f t="shared" si="13"/>
        <v>61.039310647397663</v>
      </c>
      <c r="N115" s="4">
        <f t="shared" si="14"/>
        <v>64.416361976971331</v>
      </c>
      <c r="O115" s="4">
        <f t="shared" si="15"/>
        <v>4096</v>
      </c>
      <c r="P115" s="4">
        <f t="shared" si="16"/>
        <v>3725.7974443095136</v>
      </c>
      <c r="Q115" s="4">
        <f t="shared" si="17"/>
        <v>4149.4676903481977</v>
      </c>
      <c r="R115" s="4">
        <f t="shared" si="18"/>
        <v>4122.6471665261652</v>
      </c>
      <c r="S115" s="4">
        <f t="shared" si="19"/>
        <v>3906.5158814334504</v>
      </c>
      <c r="T115" s="4">
        <f t="shared" si="20"/>
        <v>3931.9303294875681</v>
      </c>
    </row>
    <row r="116" spans="1:20" x14ac:dyDescent="0.25">
      <c r="A116" s="1">
        <v>43228.416666666664</v>
      </c>
      <c r="B116" s="1">
        <v>43228.541666666664</v>
      </c>
      <c r="C116" s="1">
        <v>43227.541666666664</v>
      </c>
      <c r="D116" s="1">
        <v>43228</v>
      </c>
      <c r="E116" t="s">
        <v>8</v>
      </c>
      <c r="F116" t="s">
        <v>9</v>
      </c>
      <c r="G116" t="s">
        <v>33</v>
      </c>
      <c r="H116">
        <v>70</v>
      </c>
      <c r="I116">
        <v>44</v>
      </c>
      <c r="J116">
        <v>9.1999999999999993</v>
      </c>
      <c r="K116">
        <f t="shared" si="11"/>
        <v>0.27617588718581793</v>
      </c>
      <c r="L116" s="4">
        <f t="shared" si="12"/>
        <v>70</v>
      </c>
      <c r="M116" s="4">
        <f t="shared" si="13"/>
        <v>67.665436332866079</v>
      </c>
      <c r="N116" s="4">
        <f t="shared" si="14"/>
        <v>70.936894895768489</v>
      </c>
      <c r="O116" s="4">
        <f t="shared" si="15"/>
        <v>4900</v>
      </c>
      <c r="P116" s="4">
        <f t="shared" si="16"/>
        <v>4578.6112741171528</v>
      </c>
      <c r="Q116" s="4">
        <f t="shared" si="17"/>
        <v>5032.0430574533057</v>
      </c>
      <c r="R116" s="4">
        <f t="shared" si="18"/>
        <v>4965.5826427037946</v>
      </c>
      <c r="S116" s="4">
        <f t="shared" si="19"/>
        <v>4736.5805433006253</v>
      </c>
      <c r="T116" s="4">
        <f t="shared" si="20"/>
        <v>4799.9759452208355</v>
      </c>
    </row>
    <row r="117" spans="1:20" x14ac:dyDescent="0.25">
      <c r="A117" s="1">
        <v>43228.416666666664</v>
      </c>
      <c r="B117" s="1">
        <v>43228.541666666664</v>
      </c>
      <c r="C117" s="1">
        <v>43227.541666666664</v>
      </c>
      <c r="D117" s="1">
        <v>43228</v>
      </c>
      <c r="E117" t="s">
        <v>11</v>
      </c>
      <c r="F117" t="s">
        <v>12</v>
      </c>
      <c r="G117" t="s">
        <v>33</v>
      </c>
      <c r="H117">
        <v>71</v>
      </c>
      <c r="I117">
        <v>34</v>
      </c>
      <c r="J117">
        <v>6.9</v>
      </c>
      <c r="K117">
        <f t="shared" si="11"/>
        <v>0.151178924093925</v>
      </c>
      <c r="L117" s="4">
        <f t="shared" si="12"/>
        <v>71</v>
      </c>
      <c r="M117" s="4">
        <f t="shared" si="13"/>
        <v>68.688896108067169</v>
      </c>
      <c r="N117" s="4">
        <f t="shared" si="14"/>
        <v>72.514449093032169</v>
      </c>
      <c r="O117" s="4">
        <f t="shared" si="15"/>
        <v>5041</v>
      </c>
      <c r="P117" s="4">
        <f t="shared" si="16"/>
        <v>4718.1644485448451</v>
      </c>
      <c r="Q117" s="4">
        <f t="shared" si="17"/>
        <v>5258.3453272659544</v>
      </c>
      <c r="R117" s="4">
        <f t="shared" si="18"/>
        <v>5148.5258856052842</v>
      </c>
      <c r="S117" s="4">
        <f t="shared" si="19"/>
        <v>4876.9116236727687</v>
      </c>
      <c r="T117" s="4">
        <f t="shared" si="20"/>
        <v>4980.9374600850124</v>
      </c>
    </row>
    <row r="118" spans="1:20" x14ac:dyDescent="0.25">
      <c r="A118" s="1">
        <v>43228.416666666664</v>
      </c>
      <c r="B118" s="1">
        <v>43228.541666666664</v>
      </c>
      <c r="C118" s="1">
        <v>43227.541666666664</v>
      </c>
      <c r="D118" s="1">
        <v>43228</v>
      </c>
      <c r="E118" t="s">
        <v>13</v>
      </c>
      <c r="F118" t="s">
        <v>9</v>
      </c>
      <c r="G118" t="s">
        <v>33</v>
      </c>
      <c r="H118">
        <v>65</v>
      </c>
      <c r="I118">
        <v>46</v>
      </c>
      <c r="J118">
        <v>10.35</v>
      </c>
      <c r="K118">
        <f t="shared" si="11"/>
        <v>0.38860286315535392</v>
      </c>
      <c r="L118" s="4">
        <f t="shared" si="12"/>
        <v>65</v>
      </c>
      <c r="M118" s="4">
        <f t="shared" si="13"/>
        <v>62.197973616335389</v>
      </c>
      <c r="N118" s="4">
        <f t="shared" si="14"/>
        <v>64.564661266476946</v>
      </c>
      <c r="O118" s="4">
        <f t="shared" si="15"/>
        <v>4225</v>
      </c>
      <c r="P118" s="4">
        <f t="shared" si="16"/>
        <v>3868.5879219783533</v>
      </c>
      <c r="Q118" s="4">
        <f t="shared" si="17"/>
        <v>4168.5954844549087</v>
      </c>
      <c r="R118" s="4">
        <f t="shared" si="18"/>
        <v>4196.7029823210014</v>
      </c>
      <c r="S118" s="4">
        <f t="shared" si="19"/>
        <v>4042.8682850618002</v>
      </c>
      <c r="T118" s="4">
        <f t="shared" si="20"/>
        <v>4015.7910979999647</v>
      </c>
    </row>
    <row r="119" spans="1:20" x14ac:dyDescent="0.25">
      <c r="A119" s="1">
        <v>43228.416666666664</v>
      </c>
      <c r="B119" s="1">
        <v>43228.541666666664</v>
      </c>
      <c r="C119" s="1">
        <v>43227.541666666664</v>
      </c>
      <c r="D119" s="1">
        <v>43228</v>
      </c>
      <c r="E119" t="s">
        <v>14</v>
      </c>
      <c r="F119" t="s">
        <v>9</v>
      </c>
      <c r="G119" t="s">
        <v>33</v>
      </c>
      <c r="H119">
        <v>63</v>
      </c>
      <c r="I119">
        <v>46</v>
      </c>
      <c r="J119">
        <v>11.5</v>
      </c>
      <c r="K119">
        <f t="shared" si="11"/>
        <v>0.42752743142860372</v>
      </c>
      <c r="L119" s="4">
        <f t="shared" si="12"/>
        <v>63</v>
      </c>
      <c r="M119" s="4">
        <f t="shared" si="13"/>
        <v>59.935903597913253</v>
      </c>
      <c r="N119" s="4">
        <f t="shared" si="14"/>
        <v>61.861118046196076</v>
      </c>
      <c r="O119" s="4">
        <f t="shared" si="15"/>
        <v>3969</v>
      </c>
      <c r="P119" s="4">
        <f t="shared" si="16"/>
        <v>3592.3125400983508</v>
      </c>
      <c r="Q119" s="4">
        <f t="shared" si="17"/>
        <v>3826.7979259254057</v>
      </c>
      <c r="R119" s="4">
        <f t="shared" si="18"/>
        <v>3897.2504369103526</v>
      </c>
      <c r="S119" s="4">
        <f t="shared" si="19"/>
        <v>3775.9619266685349</v>
      </c>
      <c r="T119" s="4">
        <f t="shared" si="20"/>
        <v>3707.70200767594</v>
      </c>
    </row>
    <row r="120" spans="1:20" x14ac:dyDescent="0.25">
      <c r="A120" s="1">
        <v>43228.416666666664</v>
      </c>
      <c r="B120" s="1">
        <v>43228.541666666664</v>
      </c>
      <c r="C120" s="1">
        <v>43227.541666666664</v>
      </c>
      <c r="D120" s="1">
        <v>43228</v>
      </c>
      <c r="E120" t="s">
        <v>15</v>
      </c>
      <c r="F120" t="s">
        <v>16</v>
      </c>
      <c r="G120" t="s">
        <v>33</v>
      </c>
      <c r="H120">
        <v>66</v>
      </c>
      <c r="I120">
        <v>47</v>
      </c>
      <c r="J120">
        <v>10.35</v>
      </c>
      <c r="K120">
        <f t="shared" si="11"/>
        <v>0.39065482738966217</v>
      </c>
      <c r="L120" s="4">
        <f t="shared" si="12"/>
        <v>66</v>
      </c>
      <c r="M120" s="4">
        <f t="shared" si="13"/>
        <v>63.327879988489656</v>
      </c>
      <c r="N120" s="4">
        <f t="shared" si="14"/>
        <v>65.807497349187301</v>
      </c>
      <c r="O120" s="4">
        <f t="shared" si="15"/>
        <v>4356</v>
      </c>
      <c r="P120" s="4">
        <f t="shared" si="16"/>
        <v>4010.4203838365488</v>
      </c>
      <c r="Q120" s="4">
        <f t="shared" si="17"/>
        <v>4330.6267073632935</v>
      </c>
      <c r="R120" s="4">
        <f t="shared" si="18"/>
        <v>4343.2948250463614</v>
      </c>
      <c r="S120" s="4">
        <f t="shared" si="19"/>
        <v>4179.6400792403174</v>
      </c>
      <c r="T120" s="4">
        <f t="shared" si="20"/>
        <v>4167.4492944721842</v>
      </c>
    </row>
    <row r="121" spans="1:20" x14ac:dyDescent="0.25">
      <c r="A121" s="1">
        <v>43228.416666666664</v>
      </c>
      <c r="B121" s="1">
        <v>43228.541666666664</v>
      </c>
      <c r="C121" s="1">
        <v>43227.541666666664</v>
      </c>
      <c r="D121" s="1">
        <v>43228</v>
      </c>
      <c r="E121" t="s">
        <v>17</v>
      </c>
      <c r="F121" t="s">
        <v>18</v>
      </c>
      <c r="G121" t="s">
        <v>33</v>
      </c>
      <c r="H121">
        <v>71</v>
      </c>
      <c r="I121">
        <v>34</v>
      </c>
      <c r="J121">
        <v>9.1999999999999993</v>
      </c>
      <c r="K121">
        <f t="shared" si="11"/>
        <v>0.151178924093925</v>
      </c>
      <c r="L121" s="4">
        <f t="shared" si="12"/>
        <v>71</v>
      </c>
      <c r="M121" s="4">
        <f t="shared" si="13"/>
        <v>68.688896108067169</v>
      </c>
      <c r="N121" s="4">
        <f t="shared" si="14"/>
        <v>72.168131364791492</v>
      </c>
      <c r="O121" s="4">
        <f t="shared" si="15"/>
        <v>5041</v>
      </c>
      <c r="P121" s="4">
        <f t="shared" si="16"/>
        <v>4718.1644485448451</v>
      </c>
      <c r="Q121" s="4">
        <f t="shared" si="17"/>
        <v>5208.2391846858018</v>
      </c>
      <c r="R121" s="4">
        <f t="shared" si="18"/>
        <v>5123.9373269001962</v>
      </c>
      <c r="S121" s="4">
        <f t="shared" si="19"/>
        <v>4876.9116236727687</v>
      </c>
      <c r="T121" s="4">
        <f t="shared" si="20"/>
        <v>4957.1492776295063</v>
      </c>
    </row>
    <row r="122" spans="1:20" x14ac:dyDescent="0.25">
      <c r="A122" s="1">
        <v>43228.416666666664</v>
      </c>
      <c r="B122" s="1">
        <v>43228.541666666664</v>
      </c>
      <c r="C122" s="1">
        <v>43227.541666666664</v>
      </c>
      <c r="D122" s="1">
        <v>43228</v>
      </c>
      <c r="E122" t="s">
        <v>19</v>
      </c>
      <c r="F122" t="s">
        <v>12</v>
      </c>
      <c r="G122" t="s">
        <v>33</v>
      </c>
      <c r="H122">
        <v>71</v>
      </c>
      <c r="I122">
        <v>43</v>
      </c>
      <c r="J122">
        <v>8.0500000000000007</v>
      </c>
      <c r="K122">
        <f t="shared" si="11"/>
        <v>0.24981509464017582</v>
      </c>
      <c r="L122" s="4">
        <f t="shared" si="12"/>
        <v>71</v>
      </c>
      <c r="M122" s="4">
        <f t="shared" si="13"/>
        <v>68.726185690989141</v>
      </c>
      <c r="N122" s="4">
        <f t="shared" si="14"/>
        <v>72.330862617855772</v>
      </c>
      <c r="O122" s="4">
        <f t="shared" si="15"/>
        <v>5041</v>
      </c>
      <c r="P122" s="4">
        <f t="shared" si="16"/>
        <v>4723.2885996323203</v>
      </c>
      <c r="Q122" s="4">
        <f t="shared" si="17"/>
        <v>5231.7536870431259</v>
      </c>
      <c r="R122" s="4">
        <f t="shared" si="18"/>
        <v>5135.49124586776</v>
      </c>
      <c r="S122" s="4">
        <f t="shared" si="19"/>
        <v>4879.5591840602292</v>
      </c>
      <c r="T122" s="4">
        <f t="shared" si="20"/>
        <v>4971.0242954641808</v>
      </c>
    </row>
    <row r="123" spans="1:20" x14ac:dyDescent="0.25">
      <c r="A123" s="1">
        <v>43228.416666666664</v>
      </c>
      <c r="B123" s="1">
        <v>43228.541666666664</v>
      </c>
      <c r="C123" s="1">
        <v>43227.541666666664</v>
      </c>
      <c r="D123" s="1">
        <v>43228</v>
      </c>
      <c r="E123" t="s">
        <v>20</v>
      </c>
      <c r="F123" t="s">
        <v>16</v>
      </c>
      <c r="G123" t="s">
        <v>33</v>
      </c>
      <c r="H123">
        <v>72</v>
      </c>
      <c r="I123">
        <v>44</v>
      </c>
      <c r="J123">
        <v>8.0500000000000007</v>
      </c>
      <c r="K123">
        <f t="shared" si="11"/>
        <v>0.25174761466672124</v>
      </c>
      <c r="L123" s="4">
        <f t="shared" si="12"/>
        <v>72</v>
      </c>
      <c r="M123" s="4">
        <f t="shared" si="13"/>
        <v>69.785809891868823</v>
      </c>
      <c r="N123" s="4">
        <f t="shared" si="14"/>
        <v>73.549210228947317</v>
      </c>
      <c r="O123" s="4">
        <f t="shared" si="15"/>
        <v>5184</v>
      </c>
      <c r="P123" s="4">
        <f t="shared" si="16"/>
        <v>4870.0592622640561</v>
      </c>
      <c r="Q123" s="4">
        <f t="shared" si="17"/>
        <v>5409.4863253018884</v>
      </c>
      <c r="R123" s="4">
        <f t="shared" si="18"/>
        <v>5295.543136484207</v>
      </c>
      <c r="S123" s="4">
        <f t="shared" si="19"/>
        <v>5024.5783122145549</v>
      </c>
      <c r="T123" s="4">
        <f t="shared" si="20"/>
        <v>5132.6912027344115</v>
      </c>
    </row>
    <row r="124" spans="1:20" x14ac:dyDescent="0.25">
      <c r="A124" s="1">
        <v>43228.416666666664</v>
      </c>
      <c r="B124" s="1">
        <v>43228.541666666664</v>
      </c>
      <c r="C124" s="1">
        <v>43227.541666666664</v>
      </c>
      <c r="D124" s="1">
        <v>43228</v>
      </c>
      <c r="E124" t="s">
        <v>21</v>
      </c>
      <c r="F124" t="s">
        <v>16</v>
      </c>
      <c r="G124" t="s">
        <v>33</v>
      </c>
      <c r="H124">
        <v>72</v>
      </c>
      <c r="I124">
        <v>45</v>
      </c>
      <c r="J124">
        <v>6.9</v>
      </c>
      <c r="K124">
        <f t="shared" si="11"/>
        <v>0.26560510711651425</v>
      </c>
      <c r="L124" s="4">
        <f t="shared" si="12"/>
        <v>72</v>
      </c>
      <c r="M124" s="4">
        <f t="shared" si="13"/>
        <v>69.790366235861853</v>
      </c>
      <c r="N124" s="4">
        <f t="shared" si="14"/>
        <v>73.718256043051397</v>
      </c>
      <c r="O124" s="4">
        <f t="shared" si="15"/>
        <v>5184</v>
      </c>
      <c r="P124" s="4">
        <f t="shared" si="16"/>
        <v>4870.6952193357265</v>
      </c>
      <c r="Q124" s="4">
        <f t="shared" si="17"/>
        <v>5434.381274028884</v>
      </c>
      <c r="R124" s="4">
        <f t="shared" si="18"/>
        <v>5307.7144350997005</v>
      </c>
      <c r="S124" s="4">
        <f t="shared" si="19"/>
        <v>5024.9063689820532</v>
      </c>
      <c r="T124" s="4">
        <f t="shared" si="20"/>
        <v>5144.8240875135934</v>
      </c>
    </row>
    <row r="125" spans="1:20" x14ac:dyDescent="0.25">
      <c r="A125" s="1">
        <v>43228.416666666664</v>
      </c>
      <c r="B125" s="1">
        <v>43228.541666666664</v>
      </c>
      <c r="C125" s="1">
        <v>43227.541666666664</v>
      </c>
      <c r="D125" s="1">
        <v>43228</v>
      </c>
      <c r="E125" t="s">
        <v>22</v>
      </c>
      <c r="F125" t="s">
        <v>18</v>
      </c>
      <c r="G125" t="s">
        <v>33</v>
      </c>
      <c r="H125">
        <v>71</v>
      </c>
      <c r="I125">
        <v>40</v>
      </c>
      <c r="J125">
        <v>8.0500000000000007</v>
      </c>
      <c r="K125">
        <f t="shared" si="11"/>
        <v>0.21204125602849649</v>
      </c>
      <c r="L125" s="4">
        <f t="shared" si="12"/>
        <v>71</v>
      </c>
      <c r="M125" s="4">
        <f t="shared" si="13"/>
        <v>68.711915105247343</v>
      </c>
      <c r="N125" s="4">
        <f t="shared" si="14"/>
        <v>72.330862617855772</v>
      </c>
      <c r="O125" s="4">
        <f t="shared" si="15"/>
        <v>5041</v>
      </c>
      <c r="P125" s="4">
        <f t="shared" si="16"/>
        <v>4721.3272774307179</v>
      </c>
      <c r="Q125" s="4">
        <f t="shared" si="17"/>
        <v>5231.7536870431259</v>
      </c>
      <c r="R125" s="4">
        <f t="shared" si="18"/>
        <v>5135.49124586776</v>
      </c>
      <c r="S125" s="4">
        <f t="shared" si="19"/>
        <v>4878.5459724725615</v>
      </c>
      <c r="T125" s="4">
        <f t="shared" si="20"/>
        <v>4969.9920916874144</v>
      </c>
    </row>
    <row r="126" spans="1:20" x14ac:dyDescent="0.25">
      <c r="A126" s="1">
        <v>43228.416666666664</v>
      </c>
      <c r="B126" s="1">
        <v>43228.541666666664</v>
      </c>
      <c r="C126" s="1">
        <v>43227.541666666664</v>
      </c>
      <c r="D126" s="1">
        <v>43228</v>
      </c>
      <c r="E126" t="s">
        <v>23</v>
      </c>
      <c r="F126" t="s">
        <v>9</v>
      </c>
      <c r="G126" t="s">
        <v>33</v>
      </c>
      <c r="H126">
        <v>62</v>
      </c>
      <c r="I126">
        <v>45</v>
      </c>
      <c r="J126">
        <v>9.1999999999999993</v>
      </c>
      <c r="K126">
        <f t="shared" si="11"/>
        <v>0.42547601238807559</v>
      </c>
      <c r="L126" s="4">
        <f t="shared" si="12"/>
        <v>62</v>
      </c>
      <c r="M126" s="4">
        <f t="shared" si="13"/>
        <v>58.770036131175679</v>
      </c>
      <c r="N126" s="4">
        <f t="shared" si="14"/>
        <v>61.087003143584489</v>
      </c>
      <c r="O126" s="4">
        <f t="shared" si="15"/>
        <v>3844</v>
      </c>
      <c r="P126" s="4">
        <f t="shared" si="16"/>
        <v>3453.9171468596946</v>
      </c>
      <c r="Q126" s="4">
        <f t="shared" si="17"/>
        <v>3731.6219530643011</v>
      </c>
      <c r="R126" s="4">
        <f t="shared" si="18"/>
        <v>3787.3941949022383</v>
      </c>
      <c r="S126" s="4">
        <f t="shared" si="19"/>
        <v>3643.7422401328922</v>
      </c>
      <c r="T126" s="4">
        <f t="shared" si="20"/>
        <v>3590.0853818937026</v>
      </c>
    </row>
    <row r="127" spans="1:20" x14ac:dyDescent="0.25">
      <c r="A127" s="1">
        <v>43228.416666666664</v>
      </c>
      <c r="B127" s="1">
        <v>43228.541666666664</v>
      </c>
      <c r="C127" s="1">
        <v>43227.541666666664</v>
      </c>
      <c r="D127" s="1">
        <v>43228</v>
      </c>
      <c r="E127" t="s">
        <v>24</v>
      </c>
      <c r="F127" t="s">
        <v>9</v>
      </c>
      <c r="G127" t="s">
        <v>33</v>
      </c>
      <c r="H127">
        <v>69</v>
      </c>
      <c r="I127">
        <v>43</v>
      </c>
      <c r="J127">
        <v>10.35</v>
      </c>
      <c r="K127">
        <f t="shared" si="11"/>
        <v>0.27418917146651201</v>
      </c>
      <c r="L127" s="4">
        <f t="shared" si="12"/>
        <v>69</v>
      </c>
      <c r="M127" s="4">
        <f t="shared" si="13"/>
        <v>66.58078004994411</v>
      </c>
      <c r="N127" s="4">
        <f t="shared" si="14"/>
        <v>69.536005597318322</v>
      </c>
      <c r="O127" s="4">
        <f t="shared" si="15"/>
        <v>4761</v>
      </c>
      <c r="P127" s="4">
        <f t="shared" si="16"/>
        <v>4433.0002720590355</v>
      </c>
      <c r="Q127" s="4">
        <f t="shared" si="17"/>
        <v>4835.2560744302855</v>
      </c>
      <c r="R127" s="4">
        <f t="shared" si="18"/>
        <v>4797.9843862149646</v>
      </c>
      <c r="S127" s="4">
        <f t="shared" si="19"/>
        <v>4594.0738234461433</v>
      </c>
      <c r="T127" s="4">
        <f t="shared" si="20"/>
        <v>4629.7614942267337</v>
      </c>
    </row>
    <row r="128" spans="1:20" x14ac:dyDescent="0.25">
      <c r="A128" s="1">
        <v>43228.416666666664</v>
      </c>
      <c r="B128" s="1">
        <v>43228.541666666664</v>
      </c>
      <c r="C128" s="1">
        <v>43227.541666666664</v>
      </c>
      <c r="D128" s="1">
        <v>43228</v>
      </c>
      <c r="E128" t="s">
        <v>25</v>
      </c>
      <c r="F128" t="s">
        <v>26</v>
      </c>
      <c r="G128" t="s">
        <v>33</v>
      </c>
      <c r="H128">
        <v>64</v>
      </c>
      <c r="I128">
        <v>46</v>
      </c>
      <c r="J128">
        <v>10.35</v>
      </c>
      <c r="K128">
        <f t="shared" si="11"/>
        <v>0.40755556441815671</v>
      </c>
      <c r="L128" s="4">
        <f t="shared" si="12"/>
        <v>64</v>
      </c>
      <c r="M128" s="4">
        <f t="shared" si="13"/>
        <v>61.071574735359839</v>
      </c>
      <c r="N128" s="4">
        <f t="shared" si="14"/>
        <v>63.321825183766606</v>
      </c>
      <c r="O128" s="4">
        <f t="shared" si="15"/>
        <v>4096</v>
      </c>
      <c r="P128" s="4">
        <f t="shared" si="16"/>
        <v>3729.7372406566424</v>
      </c>
      <c r="Q128" s="4">
        <f t="shared" si="17"/>
        <v>4009.6535446034986</v>
      </c>
      <c r="R128" s="4">
        <f t="shared" si="18"/>
        <v>4052.5968117610628</v>
      </c>
      <c r="S128" s="4">
        <f t="shared" si="19"/>
        <v>3908.5807830630297</v>
      </c>
      <c r="T128" s="4">
        <f t="shared" si="20"/>
        <v>3867.1635790897931</v>
      </c>
    </row>
    <row r="129" spans="1:20" x14ac:dyDescent="0.25">
      <c r="A129" s="1">
        <v>43228.416666666664</v>
      </c>
      <c r="B129" s="1">
        <v>43228.541666666664</v>
      </c>
      <c r="C129" s="1">
        <v>43227.541666666664</v>
      </c>
      <c r="D129" s="1">
        <v>43228</v>
      </c>
      <c r="E129" t="s">
        <v>27</v>
      </c>
      <c r="F129" t="s">
        <v>9</v>
      </c>
      <c r="G129" t="s">
        <v>33</v>
      </c>
      <c r="H129">
        <v>69</v>
      </c>
      <c r="I129">
        <v>45</v>
      </c>
      <c r="J129">
        <v>6.9</v>
      </c>
      <c r="K129">
        <f t="shared" si="11"/>
        <v>0.30524978660392232</v>
      </c>
      <c r="L129" s="4">
        <f t="shared" si="12"/>
        <v>69</v>
      </c>
      <c r="M129" s="4">
        <f t="shared" si="13"/>
        <v>66.595753842222138</v>
      </c>
      <c r="N129" s="4">
        <f t="shared" si="14"/>
        <v>70.106835192993742</v>
      </c>
      <c r="O129" s="4">
        <f t="shared" si="15"/>
        <v>4761</v>
      </c>
      <c r="P129" s="4">
        <f t="shared" si="16"/>
        <v>4434.9944298138444</v>
      </c>
      <c r="Q129" s="4">
        <f t="shared" si="17"/>
        <v>4914.9683407775856</v>
      </c>
      <c r="R129" s="4">
        <f t="shared" si="18"/>
        <v>4837.3716283165686</v>
      </c>
      <c r="S129" s="4">
        <f t="shared" si="19"/>
        <v>4595.1070151133272</v>
      </c>
      <c r="T129" s="4">
        <f t="shared" si="20"/>
        <v>4668.8175391698469</v>
      </c>
    </row>
    <row r="130" spans="1:20" x14ac:dyDescent="0.25">
      <c r="A130" s="1">
        <v>43228.416666666664</v>
      </c>
      <c r="B130" s="1">
        <v>43228.541666666664</v>
      </c>
      <c r="C130" s="1">
        <v>43227.541666666664</v>
      </c>
      <c r="D130" s="1">
        <v>43228</v>
      </c>
      <c r="E130" t="s">
        <v>28</v>
      </c>
      <c r="F130" t="s">
        <v>26</v>
      </c>
      <c r="G130" t="s">
        <v>33</v>
      </c>
      <c r="H130">
        <v>69</v>
      </c>
      <c r="I130">
        <v>44</v>
      </c>
      <c r="J130">
        <v>10.35</v>
      </c>
      <c r="K130">
        <f t="shared" si="11"/>
        <v>0.2893549916010057</v>
      </c>
      <c r="L130" s="4">
        <f t="shared" si="12"/>
        <v>69</v>
      </c>
      <c r="M130" s="4">
        <f t="shared" si="13"/>
        <v>66.588092545949721</v>
      </c>
      <c r="N130" s="4">
        <f t="shared" si="14"/>
        <v>69.536005597318322</v>
      </c>
      <c r="O130" s="4">
        <f t="shared" si="15"/>
        <v>4761</v>
      </c>
      <c r="P130" s="4">
        <f t="shared" si="16"/>
        <v>4433.9740689079645</v>
      </c>
      <c r="Q130" s="4">
        <f t="shared" si="17"/>
        <v>4835.2560744302855</v>
      </c>
      <c r="R130" s="4">
        <f t="shared" si="18"/>
        <v>4797.9843862149646</v>
      </c>
      <c r="S130" s="4">
        <f t="shared" si="19"/>
        <v>4594.5783856705311</v>
      </c>
      <c r="T130" s="4">
        <f t="shared" si="20"/>
        <v>4630.2699759899106</v>
      </c>
    </row>
    <row r="131" spans="1:20" x14ac:dyDescent="0.25">
      <c r="A131" s="1">
        <v>43228.416666666664</v>
      </c>
      <c r="B131" s="1">
        <v>43228.541666666664</v>
      </c>
      <c r="C131" s="1">
        <v>43227.541666666664</v>
      </c>
      <c r="D131" s="1">
        <v>43228</v>
      </c>
      <c r="E131" t="s">
        <v>29</v>
      </c>
      <c r="F131" t="s">
        <v>12</v>
      </c>
      <c r="G131" t="s">
        <v>33</v>
      </c>
      <c r="H131">
        <v>70</v>
      </c>
      <c r="I131">
        <v>34</v>
      </c>
      <c r="K131">
        <f t="shared" ref="K131:K194" si="21">((112-0.1*H131+I131)/(112+0.9*H131))^8</f>
        <v>0.1584214604178861</v>
      </c>
      <c r="L131" s="4">
        <f t="shared" ref="L131:L194" si="22">H131</f>
        <v>70</v>
      </c>
      <c r="M131" s="4">
        <f t="shared" ref="M131:M194" si="23">-42.379+2.04901523*H131+10.14333127*K131-0.22475541*H131*K131-0.00683783*H131^2-0.05481717*K131^2+0.00122874*H131^2*K131+0.00085282*H131*K131^2-0.00000199*H131^2*K131^2</f>
        <v>67.614900637442474</v>
      </c>
      <c r="N131" s="4">
        <f t="shared" ref="N131:N194" si="24">35.74+0.6215*H131-35.75*J131^0.16+0.4275*H131*J131^0.16</f>
        <v>79.245000000000005</v>
      </c>
      <c r="O131" s="4">
        <f t="shared" ref="O131:O194" si="25">L131^2</f>
        <v>4900</v>
      </c>
      <c r="P131" s="4">
        <f t="shared" ref="P131:P194" si="26">M131^2</f>
        <v>4571.7747882112189</v>
      </c>
      <c r="Q131" s="4">
        <f t="shared" ref="Q131:Q194" si="27">N131^2</f>
        <v>6279.7700250000007</v>
      </c>
      <c r="R131" s="4">
        <f t="shared" ref="R131:R194" si="28">N131*L131</f>
        <v>5547.1500000000005</v>
      </c>
      <c r="S131" s="4">
        <f t="shared" ref="S131:S194" si="29">M131*L131</f>
        <v>4733.043044620973</v>
      </c>
      <c r="T131" s="4">
        <f t="shared" ref="T131:T194" si="30">M131*N131</f>
        <v>5358.142801014129</v>
      </c>
    </row>
    <row r="132" spans="1:20" x14ac:dyDescent="0.25">
      <c r="A132" s="1">
        <v>43228.416666666664</v>
      </c>
      <c r="B132" s="1">
        <v>43228.541666666664</v>
      </c>
      <c r="C132" s="1">
        <v>43227.541666666664</v>
      </c>
      <c r="D132" s="1">
        <v>43228</v>
      </c>
      <c r="E132" t="s">
        <v>30</v>
      </c>
      <c r="F132" t="s">
        <v>9</v>
      </c>
      <c r="G132" t="s">
        <v>33</v>
      </c>
      <c r="H132">
        <v>75</v>
      </c>
      <c r="I132">
        <v>44</v>
      </c>
      <c r="J132">
        <v>8.0500000000000007</v>
      </c>
      <c r="K132">
        <f t="shared" si="21"/>
        <v>0.21943000141526328</v>
      </c>
      <c r="L132" s="4">
        <f t="shared" si="22"/>
        <v>75</v>
      </c>
      <c r="M132" s="4">
        <f t="shared" si="23"/>
        <v>72.877771133408771</v>
      </c>
      <c r="N132" s="4">
        <f t="shared" si="24"/>
        <v>77.204253062221994</v>
      </c>
      <c r="O132" s="4">
        <f t="shared" si="25"/>
        <v>5625</v>
      </c>
      <c r="P132" s="4">
        <f t="shared" si="26"/>
        <v>5311.1695253735088</v>
      </c>
      <c r="Q132" s="4">
        <f t="shared" si="27"/>
        <v>5960.4966908956139</v>
      </c>
      <c r="R132" s="4">
        <f t="shared" si="28"/>
        <v>5790.3189796666493</v>
      </c>
      <c r="S132" s="4">
        <f t="shared" si="29"/>
        <v>5465.8328350056581</v>
      </c>
      <c r="T132" s="4">
        <f t="shared" si="30"/>
        <v>5626.4738851943875</v>
      </c>
    </row>
    <row r="133" spans="1:20" x14ac:dyDescent="0.25">
      <c r="A133" s="1">
        <v>43228.416666666664</v>
      </c>
      <c r="B133" s="1">
        <v>43228.541666666664</v>
      </c>
      <c r="C133" s="1">
        <v>43227.541666666664</v>
      </c>
      <c r="D133" s="1">
        <v>43228</v>
      </c>
      <c r="E133" t="s">
        <v>31</v>
      </c>
      <c r="F133" t="s">
        <v>16</v>
      </c>
      <c r="G133" t="s">
        <v>33</v>
      </c>
      <c r="H133">
        <v>74</v>
      </c>
      <c r="I133">
        <v>44</v>
      </c>
      <c r="J133">
        <v>9.1999999999999993</v>
      </c>
      <c r="K133">
        <f t="shared" si="21"/>
        <v>0.22966712769234077</v>
      </c>
      <c r="L133" s="4">
        <f t="shared" si="22"/>
        <v>74</v>
      </c>
      <c r="M133" s="4">
        <f t="shared" si="23"/>
        <v>71.85915517161493</v>
      </c>
      <c r="N133" s="4">
        <f t="shared" si="24"/>
        <v>75.8618407718605</v>
      </c>
      <c r="O133" s="4">
        <f t="shared" si="25"/>
        <v>5476</v>
      </c>
      <c r="P133" s="4">
        <f t="shared" si="26"/>
        <v>5163.7381819782331</v>
      </c>
      <c r="Q133" s="4">
        <f t="shared" si="27"/>
        <v>5755.018885295116</v>
      </c>
      <c r="R133" s="4">
        <f t="shared" si="28"/>
        <v>5613.7762171176773</v>
      </c>
      <c r="S133" s="4">
        <f t="shared" si="29"/>
        <v>5317.5774826995048</v>
      </c>
      <c r="T133" s="4">
        <f t="shared" si="30"/>
        <v>5451.3677876294678</v>
      </c>
    </row>
    <row r="134" spans="1:20" x14ac:dyDescent="0.25">
      <c r="A134" s="1">
        <v>43228.416666666664</v>
      </c>
      <c r="B134" s="1">
        <v>43228.541666666664</v>
      </c>
      <c r="C134" s="1">
        <v>43227.541666666664</v>
      </c>
      <c r="D134" s="1">
        <v>43228</v>
      </c>
      <c r="E134" t="s">
        <v>32</v>
      </c>
      <c r="F134" t="s">
        <v>9</v>
      </c>
      <c r="G134" t="s">
        <v>33</v>
      </c>
      <c r="H134">
        <v>69</v>
      </c>
      <c r="I134">
        <v>43</v>
      </c>
      <c r="J134">
        <v>8.0500000000000007</v>
      </c>
      <c r="K134">
        <f t="shared" si="21"/>
        <v>0.27418917146651201</v>
      </c>
      <c r="L134" s="4">
        <f t="shared" si="22"/>
        <v>69</v>
      </c>
      <c r="M134" s="4">
        <f t="shared" si="23"/>
        <v>66.58078004994411</v>
      </c>
      <c r="N134" s="4">
        <f t="shared" si="24"/>
        <v>69.894167395672667</v>
      </c>
      <c r="O134" s="4">
        <f t="shared" si="25"/>
        <v>4761</v>
      </c>
      <c r="P134" s="4">
        <f t="shared" si="26"/>
        <v>4433.0002720590355</v>
      </c>
      <c r="Q134" s="4">
        <f t="shared" si="27"/>
        <v>4885.1946359343119</v>
      </c>
      <c r="R134" s="4">
        <f t="shared" si="28"/>
        <v>4822.6975503014137</v>
      </c>
      <c r="S134" s="4">
        <f t="shared" si="29"/>
        <v>4594.0738234461433</v>
      </c>
      <c r="T134" s="4">
        <f t="shared" si="30"/>
        <v>4653.6081861452567</v>
      </c>
    </row>
    <row r="135" spans="1:20" x14ac:dyDescent="0.25">
      <c r="A135" s="1">
        <v>43228.541666666664</v>
      </c>
      <c r="B135" s="1">
        <v>43228.666666666664</v>
      </c>
      <c r="C135" s="1">
        <v>43227.541666666664</v>
      </c>
      <c r="D135" s="1">
        <v>43228</v>
      </c>
      <c r="E135" t="s">
        <v>8</v>
      </c>
      <c r="F135" t="s">
        <v>9</v>
      </c>
      <c r="G135" t="s">
        <v>33</v>
      </c>
      <c r="H135">
        <v>69</v>
      </c>
      <c r="I135">
        <v>44</v>
      </c>
      <c r="J135">
        <v>9.1999999999999993</v>
      </c>
      <c r="K135">
        <f t="shared" si="21"/>
        <v>0.2893549916010057</v>
      </c>
      <c r="L135" s="4">
        <f t="shared" si="22"/>
        <v>69</v>
      </c>
      <c r="M135" s="4">
        <f t="shared" si="23"/>
        <v>66.588092545949721</v>
      </c>
      <c r="N135" s="4">
        <f t="shared" si="24"/>
        <v>69.705658426745487</v>
      </c>
      <c r="O135" s="4">
        <f t="shared" si="25"/>
        <v>4761</v>
      </c>
      <c r="P135" s="4">
        <f t="shared" si="26"/>
        <v>4433.9740689079645</v>
      </c>
      <c r="Q135" s="4">
        <f t="shared" si="27"/>
        <v>4858.8788167061139</v>
      </c>
      <c r="R135" s="4">
        <f t="shared" si="28"/>
        <v>4809.6904314454387</v>
      </c>
      <c r="S135" s="4">
        <f t="shared" si="29"/>
        <v>4594.5783856705311</v>
      </c>
      <c r="T135" s="4">
        <f t="shared" si="30"/>
        <v>4641.5668342964882</v>
      </c>
    </row>
    <row r="136" spans="1:20" x14ac:dyDescent="0.25">
      <c r="A136" s="1">
        <v>43228.541666666664</v>
      </c>
      <c r="B136" s="1">
        <v>43228.666666666664</v>
      </c>
      <c r="C136" s="1">
        <v>43227.541666666664</v>
      </c>
      <c r="D136" s="1">
        <v>43228</v>
      </c>
      <c r="E136" t="s">
        <v>11</v>
      </c>
      <c r="F136" t="s">
        <v>12</v>
      </c>
      <c r="G136" t="s">
        <v>33</v>
      </c>
      <c r="H136">
        <v>73</v>
      </c>
      <c r="I136">
        <v>34</v>
      </c>
      <c r="J136">
        <v>5.75</v>
      </c>
      <c r="K136">
        <f t="shared" si="21"/>
        <v>0.13775655267960743</v>
      </c>
      <c r="L136" s="4">
        <f t="shared" si="22"/>
        <v>73</v>
      </c>
      <c r="M136" s="4">
        <f t="shared" si="23"/>
        <v>70.799398033697187</v>
      </c>
      <c r="N136" s="4">
        <f t="shared" si="24"/>
        <v>75.099952238425772</v>
      </c>
      <c r="O136" s="4">
        <f t="shared" si="25"/>
        <v>5329</v>
      </c>
      <c r="P136" s="4">
        <f t="shared" si="26"/>
        <v>5012.5547619338849</v>
      </c>
      <c r="Q136" s="4">
        <f t="shared" si="27"/>
        <v>5640.0028262138321</v>
      </c>
      <c r="R136" s="4">
        <f t="shared" si="28"/>
        <v>5482.296513405081</v>
      </c>
      <c r="S136" s="4">
        <f t="shared" si="29"/>
        <v>5168.3560564598947</v>
      </c>
      <c r="T136" s="4">
        <f t="shared" si="30"/>
        <v>5317.0314108399543</v>
      </c>
    </row>
    <row r="137" spans="1:20" x14ac:dyDescent="0.25">
      <c r="A137" s="1">
        <v>43228.541666666664</v>
      </c>
      <c r="B137" s="1">
        <v>43228.666666666664</v>
      </c>
      <c r="C137" s="1">
        <v>43227.541666666664</v>
      </c>
      <c r="D137" s="1">
        <v>43228</v>
      </c>
      <c r="E137" t="s">
        <v>13</v>
      </c>
      <c r="F137" t="s">
        <v>9</v>
      </c>
      <c r="G137" t="s">
        <v>33</v>
      </c>
      <c r="H137">
        <v>64</v>
      </c>
      <c r="I137">
        <v>45</v>
      </c>
      <c r="J137">
        <v>9.1999999999999993</v>
      </c>
      <c r="K137">
        <f t="shared" si="21"/>
        <v>0.38653870876093405</v>
      </c>
      <c r="L137" s="4">
        <f t="shared" si="22"/>
        <v>64</v>
      </c>
      <c r="M137" s="4">
        <f t="shared" si="23"/>
        <v>61.055071387711408</v>
      </c>
      <c r="N137" s="4">
        <f t="shared" si="24"/>
        <v>63.549476081630502</v>
      </c>
      <c r="O137" s="4">
        <f t="shared" si="25"/>
        <v>4096</v>
      </c>
      <c r="P137" s="4">
        <f t="shared" si="26"/>
        <v>3727.721742158536</v>
      </c>
      <c r="Q137" s="4">
        <f t="shared" si="27"/>
        <v>4038.5359102497273</v>
      </c>
      <c r="R137" s="4">
        <f t="shared" si="28"/>
        <v>4067.1664692243521</v>
      </c>
      <c r="S137" s="4">
        <f t="shared" si="29"/>
        <v>3907.5245688135301</v>
      </c>
      <c r="T137" s="4">
        <f t="shared" si="30"/>
        <v>3880.0177988156088</v>
      </c>
    </row>
    <row r="138" spans="1:20" x14ac:dyDescent="0.25">
      <c r="A138" s="1">
        <v>43228.541666666664</v>
      </c>
      <c r="B138" s="1">
        <v>43228.666666666664</v>
      </c>
      <c r="C138" s="1">
        <v>43227.541666666664</v>
      </c>
      <c r="D138" s="1">
        <v>43228</v>
      </c>
      <c r="E138" t="s">
        <v>14</v>
      </c>
      <c r="F138" t="s">
        <v>9</v>
      </c>
      <c r="G138" t="s">
        <v>33</v>
      </c>
      <c r="H138">
        <v>63</v>
      </c>
      <c r="I138">
        <v>46</v>
      </c>
      <c r="J138">
        <v>12.65</v>
      </c>
      <c r="K138">
        <f t="shared" si="21"/>
        <v>0.42752743142860372</v>
      </c>
      <c r="L138" s="4">
        <f t="shared" si="22"/>
        <v>63</v>
      </c>
      <c r="M138" s="4">
        <f t="shared" si="23"/>
        <v>59.935903597913253</v>
      </c>
      <c r="N138" s="4">
        <f t="shared" si="24"/>
        <v>61.660840612759031</v>
      </c>
      <c r="O138" s="4">
        <f t="shared" si="25"/>
        <v>3969</v>
      </c>
      <c r="P138" s="4">
        <f t="shared" si="26"/>
        <v>3592.3125400983508</v>
      </c>
      <c r="Q138" s="4">
        <f t="shared" si="27"/>
        <v>3802.0592650720737</v>
      </c>
      <c r="R138" s="4">
        <f t="shared" si="28"/>
        <v>3884.6329586038191</v>
      </c>
      <c r="S138" s="4">
        <f t="shared" si="29"/>
        <v>3775.9619266685349</v>
      </c>
      <c r="T138" s="4">
        <f t="shared" si="30"/>
        <v>3695.6981987326199</v>
      </c>
    </row>
    <row r="139" spans="1:20" x14ac:dyDescent="0.25">
      <c r="A139" s="1">
        <v>43228.541666666664</v>
      </c>
      <c r="B139" s="1">
        <v>43228.666666666664</v>
      </c>
      <c r="C139" s="1">
        <v>43227.541666666664</v>
      </c>
      <c r="D139" s="1">
        <v>43228</v>
      </c>
      <c r="E139" t="s">
        <v>15</v>
      </c>
      <c r="F139" t="s">
        <v>16</v>
      </c>
      <c r="G139" t="s">
        <v>33</v>
      </c>
      <c r="H139">
        <v>66</v>
      </c>
      <c r="I139">
        <v>46</v>
      </c>
      <c r="J139">
        <v>10.35</v>
      </c>
      <c r="K139">
        <f t="shared" si="21"/>
        <v>0.37061283923255289</v>
      </c>
      <c r="L139" s="4">
        <f t="shared" si="22"/>
        <v>66</v>
      </c>
      <c r="M139" s="4">
        <f t="shared" si="23"/>
        <v>63.314724729875934</v>
      </c>
      <c r="N139" s="4">
        <f t="shared" si="24"/>
        <v>65.807497349187301</v>
      </c>
      <c r="O139" s="4">
        <f t="shared" si="25"/>
        <v>4356</v>
      </c>
      <c r="P139" s="4">
        <f t="shared" si="26"/>
        <v>4008.754367619963</v>
      </c>
      <c r="Q139" s="4">
        <f t="shared" si="27"/>
        <v>4330.6267073632935</v>
      </c>
      <c r="R139" s="4">
        <f t="shared" si="28"/>
        <v>4343.2948250463614</v>
      </c>
      <c r="S139" s="4">
        <f t="shared" si="29"/>
        <v>4178.7718321718112</v>
      </c>
      <c r="T139" s="4">
        <f t="shared" si="30"/>
        <v>4166.583579825834</v>
      </c>
    </row>
    <row r="140" spans="1:20" x14ac:dyDescent="0.25">
      <c r="A140" s="1">
        <v>43228.541666666664</v>
      </c>
      <c r="B140" s="1">
        <v>43228.666666666664</v>
      </c>
      <c r="C140" s="1">
        <v>43227.541666666664</v>
      </c>
      <c r="D140" s="1">
        <v>43228</v>
      </c>
      <c r="E140" t="s">
        <v>17</v>
      </c>
      <c r="F140" t="s">
        <v>18</v>
      </c>
      <c r="G140" t="s">
        <v>33</v>
      </c>
      <c r="H140">
        <v>73</v>
      </c>
      <c r="I140">
        <v>36</v>
      </c>
      <c r="J140">
        <v>8.0500000000000007</v>
      </c>
      <c r="K140">
        <f t="shared" si="21"/>
        <v>0.15447327602428515</v>
      </c>
      <c r="L140" s="4">
        <f t="shared" si="22"/>
        <v>73</v>
      </c>
      <c r="M140" s="4">
        <f t="shared" si="23"/>
        <v>70.804132487154362</v>
      </c>
      <c r="N140" s="4">
        <f t="shared" si="24"/>
        <v>74.767557840038876</v>
      </c>
      <c r="O140" s="4">
        <f t="shared" si="25"/>
        <v>5329</v>
      </c>
      <c r="P140" s="4">
        <f t="shared" si="26"/>
        <v>5013.2251772585078</v>
      </c>
      <c r="Q140" s="4">
        <f t="shared" si="27"/>
        <v>5590.187705363559</v>
      </c>
      <c r="R140" s="4">
        <f t="shared" si="28"/>
        <v>5458.0317223228376</v>
      </c>
      <c r="S140" s="4">
        <f t="shared" si="29"/>
        <v>5168.7016715622685</v>
      </c>
      <c r="T140" s="4">
        <f t="shared" si="30"/>
        <v>5293.8520710470893</v>
      </c>
    </row>
    <row r="141" spans="1:20" x14ac:dyDescent="0.25">
      <c r="A141" s="1">
        <v>43228.541666666664</v>
      </c>
      <c r="B141" s="1">
        <v>43228.666666666664</v>
      </c>
      <c r="C141" s="1">
        <v>43227.541666666664</v>
      </c>
      <c r="D141" s="1">
        <v>43228</v>
      </c>
      <c r="E141" t="s">
        <v>19</v>
      </c>
      <c r="F141" t="s">
        <v>12</v>
      </c>
      <c r="G141" t="s">
        <v>33</v>
      </c>
      <c r="H141">
        <v>72</v>
      </c>
      <c r="I141">
        <v>43</v>
      </c>
      <c r="J141">
        <v>8.0500000000000007</v>
      </c>
      <c r="K141">
        <f t="shared" si="21"/>
        <v>0.23852691269878321</v>
      </c>
      <c r="L141" s="4">
        <f t="shared" si="22"/>
        <v>72</v>
      </c>
      <c r="M141" s="4">
        <f t="shared" si="23"/>
        <v>69.781461589191366</v>
      </c>
      <c r="N141" s="4">
        <f t="shared" si="24"/>
        <v>73.549210228947317</v>
      </c>
      <c r="O141" s="4">
        <f t="shared" si="25"/>
        <v>5184</v>
      </c>
      <c r="P141" s="4">
        <f t="shared" si="26"/>
        <v>4869.4523815237899</v>
      </c>
      <c r="Q141" s="4">
        <f t="shared" si="27"/>
        <v>5409.4863253018884</v>
      </c>
      <c r="R141" s="4">
        <f t="shared" si="28"/>
        <v>5295.543136484207</v>
      </c>
      <c r="S141" s="4">
        <f t="shared" si="29"/>
        <v>5024.2652344217786</v>
      </c>
      <c r="T141" s="4">
        <f t="shared" si="30"/>
        <v>5132.3713885066481</v>
      </c>
    </row>
    <row r="142" spans="1:20" x14ac:dyDescent="0.25">
      <c r="A142" s="1">
        <v>43228.541666666664</v>
      </c>
      <c r="B142" s="1">
        <v>43228.666666666664</v>
      </c>
      <c r="C142" s="1">
        <v>43227.541666666664</v>
      </c>
      <c r="D142" s="1">
        <v>43228</v>
      </c>
      <c r="E142" t="s">
        <v>20</v>
      </c>
      <c r="F142" t="s">
        <v>16</v>
      </c>
      <c r="G142" t="s">
        <v>33</v>
      </c>
      <c r="H142">
        <v>71</v>
      </c>
      <c r="I142">
        <v>43</v>
      </c>
      <c r="J142">
        <v>8.0500000000000007</v>
      </c>
      <c r="K142">
        <f t="shared" si="21"/>
        <v>0.24981509464017582</v>
      </c>
      <c r="L142" s="4">
        <f t="shared" si="22"/>
        <v>71</v>
      </c>
      <c r="M142" s="4">
        <f t="shared" si="23"/>
        <v>68.726185690989141</v>
      </c>
      <c r="N142" s="4">
        <f t="shared" si="24"/>
        <v>72.330862617855772</v>
      </c>
      <c r="O142" s="4">
        <f t="shared" si="25"/>
        <v>5041</v>
      </c>
      <c r="P142" s="4">
        <f t="shared" si="26"/>
        <v>4723.2885996323203</v>
      </c>
      <c r="Q142" s="4">
        <f t="shared" si="27"/>
        <v>5231.7536870431259</v>
      </c>
      <c r="R142" s="4">
        <f t="shared" si="28"/>
        <v>5135.49124586776</v>
      </c>
      <c r="S142" s="4">
        <f t="shared" si="29"/>
        <v>4879.5591840602292</v>
      </c>
      <c r="T142" s="4">
        <f t="shared" si="30"/>
        <v>4971.0242954641808</v>
      </c>
    </row>
    <row r="143" spans="1:20" x14ac:dyDescent="0.25">
      <c r="A143" s="1">
        <v>43228.541666666664</v>
      </c>
      <c r="B143" s="1">
        <v>43228.666666666664</v>
      </c>
      <c r="C143" s="1">
        <v>43227.541666666664</v>
      </c>
      <c r="D143" s="1">
        <v>43228</v>
      </c>
      <c r="E143" t="s">
        <v>21</v>
      </c>
      <c r="F143" t="s">
        <v>16</v>
      </c>
      <c r="G143" t="s">
        <v>33</v>
      </c>
      <c r="H143">
        <v>72</v>
      </c>
      <c r="I143">
        <v>44</v>
      </c>
      <c r="J143">
        <v>8.0500000000000007</v>
      </c>
      <c r="K143">
        <f t="shared" si="21"/>
        <v>0.25174761466672124</v>
      </c>
      <c r="L143" s="4">
        <f t="shared" si="22"/>
        <v>72</v>
      </c>
      <c r="M143" s="4">
        <f t="shared" si="23"/>
        <v>69.785809891868823</v>
      </c>
      <c r="N143" s="4">
        <f t="shared" si="24"/>
        <v>73.549210228947317</v>
      </c>
      <c r="O143" s="4">
        <f t="shared" si="25"/>
        <v>5184</v>
      </c>
      <c r="P143" s="4">
        <f t="shared" si="26"/>
        <v>4870.0592622640561</v>
      </c>
      <c r="Q143" s="4">
        <f t="shared" si="27"/>
        <v>5409.4863253018884</v>
      </c>
      <c r="R143" s="4">
        <f t="shared" si="28"/>
        <v>5295.543136484207</v>
      </c>
      <c r="S143" s="4">
        <f t="shared" si="29"/>
        <v>5024.5783122145549</v>
      </c>
      <c r="T143" s="4">
        <f t="shared" si="30"/>
        <v>5132.6912027344115</v>
      </c>
    </row>
    <row r="144" spans="1:20" x14ac:dyDescent="0.25">
      <c r="A144" s="1">
        <v>43228.541666666664</v>
      </c>
      <c r="B144" s="1">
        <v>43228.666666666664</v>
      </c>
      <c r="C144" s="1">
        <v>43227.541666666664</v>
      </c>
      <c r="D144" s="1">
        <v>43228</v>
      </c>
      <c r="E144" t="s">
        <v>22</v>
      </c>
      <c r="F144" t="s">
        <v>18</v>
      </c>
      <c r="G144" t="s">
        <v>33</v>
      </c>
      <c r="H144">
        <v>73</v>
      </c>
      <c r="I144">
        <v>41</v>
      </c>
      <c r="J144">
        <v>6.9</v>
      </c>
      <c r="K144">
        <f t="shared" si="21"/>
        <v>0.20425702010458638</v>
      </c>
      <c r="L144" s="4">
        <f t="shared" si="22"/>
        <v>73</v>
      </c>
      <c r="M144" s="4">
        <f t="shared" si="23"/>
        <v>70.81822158805555</v>
      </c>
      <c r="N144" s="4">
        <f t="shared" si="24"/>
        <v>74.922062993070625</v>
      </c>
      <c r="O144" s="4">
        <f t="shared" si="25"/>
        <v>5329</v>
      </c>
      <c r="P144" s="4">
        <f t="shared" si="26"/>
        <v>5015.2205088949368</v>
      </c>
      <c r="Q144" s="4">
        <f t="shared" si="27"/>
        <v>5613.3155231376431</v>
      </c>
      <c r="R144" s="4">
        <f t="shared" si="28"/>
        <v>5469.3105984941558</v>
      </c>
      <c r="S144" s="4">
        <f t="shared" si="29"/>
        <v>5169.7301759280554</v>
      </c>
      <c r="T144" s="4">
        <f t="shared" si="30"/>
        <v>5305.8472588775321</v>
      </c>
    </row>
    <row r="145" spans="1:20" x14ac:dyDescent="0.25">
      <c r="A145" s="1">
        <v>43228.541666666664</v>
      </c>
      <c r="B145" s="1">
        <v>43228.666666666664</v>
      </c>
      <c r="C145" s="1">
        <v>43227.541666666664</v>
      </c>
      <c r="D145" s="1">
        <v>43228</v>
      </c>
      <c r="E145" t="s">
        <v>23</v>
      </c>
      <c r="F145" t="s">
        <v>9</v>
      </c>
      <c r="G145" t="s">
        <v>33</v>
      </c>
      <c r="H145">
        <v>60</v>
      </c>
      <c r="I145">
        <v>45</v>
      </c>
      <c r="J145">
        <v>9.1999999999999993</v>
      </c>
      <c r="K145">
        <f t="shared" si="21"/>
        <v>0.46876035450400166</v>
      </c>
      <c r="L145" s="4">
        <f t="shared" si="22"/>
        <v>60</v>
      </c>
      <c r="M145" s="4">
        <f t="shared" si="23"/>
        <v>56.450300592696237</v>
      </c>
      <c r="N145" s="4">
        <f t="shared" si="24"/>
        <v>58.624530205538498</v>
      </c>
      <c r="O145" s="4">
        <f t="shared" si="25"/>
        <v>3600</v>
      </c>
      <c r="P145" s="4">
        <f t="shared" si="26"/>
        <v>3186.6364370057613</v>
      </c>
      <c r="Q145" s="4">
        <f t="shared" si="27"/>
        <v>3436.8355418200958</v>
      </c>
      <c r="R145" s="4">
        <f t="shared" si="28"/>
        <v>3517.47181233231</v>
      </c>
      <c r="S145" s="4">
        <f t="shared" si="29"/>
        <v>3387.018035561774</v>
      </c>
      <c r="T145" s="4">
        <f t="shared" si="30"/>
        <v>3309.3723522082482</v>
      </c>
    </row>
    <row r="146" spans="1:20" x14ac:dyDescent="0.25">
      <c r="A146" s="1">
        <v>43228.541666666664</v>
      </c>
      <c r="B146" s="1">
        <v>43228.666666666664</v>
      </c>
      <c r="C146" s="1">
        <v>43227.541666666664</v>
      </c>
      <c r="D146" s="1">
        <v>43228</v>
      </c>
      <c r="E146" t="s">
        <v>24</v>
      </c>
      <c r="F146" t="s">
        <v>9</v>
      </c>
      <c r="G146" t="s">
        <v>33</v>
      </c>
      <c r="H146">
        <v>65</v>
      </c>
      <c r="I146">
        <v>44</v>
      </c>
      <c r="J146">
        <v>10.35</v>
      </c>
      <c r="K146">
        <f t="shared" si="21"/>
        <v>0.34940931168283279</v>
      </c>
      <c r="L146" s="4">
        <f t="shared" si="22"/>
        <v>65</v>
      </c>
      <c r="M146" s="4">
        <f t="shared" si="23"/>
        <v>62.169757950932308</v>
      </c>
      <c r="N146" s="4">
        <f t="shared" si="24"/>
        <v>64.564661266476946</v>
      </c>
      <c r="O146" s="4">
        <f t="shared" si="25"/>
        <v>4225</v>
      </c>
      <c r="P146" s="4">
        <f t="shared" si="26"/>
        <v>3865.0788036775107</v>
      </c>
      <c r="Q146" s="4">
        <f t="shared" si="27"/>
        <v>4168.5954844549087</v>
      </c>
      <c r="R146" s="4">
        <f t="shared" si="28"/>
        <v>4196.7029823210014</v>
      </c>
      <c r="S146" s="4">
        <f t="shared" si="29"/>
        <v>4041.0342668106</v>
      </c>
      <c r="T146" s="4">
        <f t="shared" si="30"/>
        <v>4013.9693631208065</v>
      </c>
    </row>
    <row r="147" spans="1:20" x14ac:dyDescent="0.25">
      <c r="A147" s="1">
        <v>43228.541666666664</v>
      </c>
      <c r="B147" s="1">
        <v>43228.666666666664</v>
      </c>
      <c r="C147" s="1">
        <v>43227.541666666664</v>
      </c>
      <c r="D147" s="1">
        <v>43228</v>
      </c>
      <c r="E147" t="s">
        <v>25</v>
      </c>
      <c r="F147" t="s">
        <v>26</v>
      </c>
      <c r="G147" t="s">
        <v>33</v>
      </c>
      <c r="H147">
        <v>61</v>
      </c>
      <c r="I147">
        <v>46</v>
      </c>
      <c r="J147">
        <v>9.1999999999999993</v>
      </c>
      <c r="K147">
        <f t="shared" si="21"/>
        <v>0.4707729462871148</v>
      </c>
      <c r="L147" s="4">
        <f t="shared" si="22"/>
        <v>61</v>
      </c>
      <c r="M147" s="4">
        <f t="shared" si="23"/>
        <v>57.638414746826548</v>
      </c>
      <c r="N147" s="4">
        <f t="shared" si="24"/>
        <v>59.855766674561494</v>
      </c>
      <c r="O147" s="4">
        <f t="shared" si="25"/>
        <v>3721</v>
      </c>
      <c r="P147" s="4">
        <f t="shared" si="26"/>
        <v>3322.1868545271923</v>
      </c>
      <c r="Q147" s="4">
        <f t="shared" si="27"/>
        <v>3582.7128041995461</v>
      </c>
      <c r="R147" s="4">
        <f t="shared" si="28"/>
        <v>3651.2017671482513</v>
      </c>
      <c r="S147" s="4">
        <f t="shared" si="29"/>
        <v>3515.9432995564193</v>
      </c>
      <c r="T147" s="4">
        <f t="shared" si="30"/>
        <v>3449.9915045776543</v>
      </c>
    </row>
    <row r="148" spans="1:20" x14ac:dyDescent="0.25">
      <c r="A148" s="1">
        <v>43228.541666666664</v>
      </c>
      <c r="B148" s="1">
        <v>43228.666666666664</v>
      </c>
      <c r="C148" s="1">
        <v>43227.541666666664</v>
      </c>
      <c r="D148" s="1">
        <v>43228</v>
      </c>
      <c r="E148" t="s">
        <v>27</v>
      </c>
      <c r="F148" t="s">
        <v>9</v>
      </c>
      <c r="G148" t="s">
        <v>33</v>
      </c>
      <c r="H148">
        <v>68</v>
      </c>
      <c r="I148">
        <v>45</v>
      </c>
      <c r="J148">
        <v>6.9</v>
      </c>
      <c r="K148">
        <f t="shared" si="21"/>
        <v>0.31987209878394246</v>
      </c>
      <c r="L148" s="4">
        <f t="shared" si="22"/>
        <v>68</v>
      </c>
      <c r="M148" s="4">
        <f t="shared" si="23"/>
        <v>65.50855404044998</v>
      </c>
      <c r="N148" s="4">
        <f t="shared" si="24"/>
        <v>68.903028242974528</v>
      </c>
      <c r="O148" s="4">
        <f t="shared" si="25"/>
        <v>4624</v>
      </c>
      <c r="P148" s="4">
        <f t="shared" si="26"/>
        <v>4291.3706524705549</v>
      </c>
      <c r="Q148" s="4">
        <f t="shared" si="27"/>
        <v>4747.6273010521454</v>
      </c>
      <c r="R148" s="4">
        <f t="shared" si="28"/>
        <v>4685.4059205222675</v>
      </c>
      <c r="S148" s="4">
        <f t="shared" si="29"/>
        <v>4454.5816747505987</v>
      </c>
      <c r="T148" s="4">
        <f t="shared" si="30"/>
        <v>4513.7377492055484</v>
      </c>
    </row>
    <row r="149" spans="1:20" x14ac:dyDescent="0.25">
      <c r="A149" s="1">
        <v>43228.541666666664</v>
      </c>
      <c r="B149" s="1">
        <v>43228.666666666664</v>
      </c>
      <c r="C149" s="1">
        <v>43227.541666666664</v>
      </c>
      <c r="D149" s="1">
        <v>43228</v>
      </c>
      <c r="E149" t="s">
        <v>28</v>
      </c>
      <c r="F149" t="s">
        <v>26</v>
      </c>
      <c r="G149" t="s">
        <v>33</v>
      </c>
      <c r="H149">
        <v>67</v>
      </c>
      <c r="I149">
        <v>43</v>
      </c>
      <c r="J149">
        <v>11.5</v>
      </c>
      <c r="K149">
        <f t="shared" si="21"/>
        <v>0.30119446638528136</v>
      </c>
      <c r="L149" s="4">
        <f t="shared" si="22"/>
        <v>67</v>
      </c>
      <c r="M149" s="4">
        <f t="shared" si="23"/>
        <v>64.390278885828891</v>
      </c>
      <c r="N149" s="4">
        <f t="shared" si="24"/>
        <v>66.874714659862605</v>
      </c>
      <c r="O149" s="4">
        <f t="shared" si="25"/>
        <v>4489</v>
      </c>
      <c r="P149" s="4">
        <f t="shared" si="26"/>
        <v>4146.108014994822</v>
      </c>
      <c r="Q149" s="4">
        <f t="shared" si="27"/>
        <v>4472.2274608380421</v>
      </c>
      <c r="R149" s="4">
        <f t="shared" si="28"/>
        <v>4480.6058822107943</v>
      </c>
      <c r="S149" s="4">
        <f t="shared" si="29"/>
        <v>4314.1486853505357</v>
      </c>
      <c r="T149" s="4">
        <f t="shared" si="30"/>
        <v>4306.0815273587832</v>
      </c>
    </row>
    <row r="150" spans="1:20" x14ac:dyDescent="0.25">
      <c r="A150" s="1">
        <v>43228.541666666664</v>
      </c>
      <c r="B150" s="1">
        <v>43228.666666666664</v>
      </c>
      <c r="C150" s="1">
        <v>43227.541666666664</v>
      </c>
      <c r="D150" s="1">
        <v>43228</v>
      </c>
      <c r="E150" t="s">
        <v>29</v>
      </c>
      <c r="F150" t="s">
        <v>12</v>
      </c>
      <c r="G150" t="s">
        <v>33</v>
      </c>
      <c r="H150">
        <v>73</v>
      </c>
      <c r="I150">
        <v>35</v>
      </c>
      <c r="K150">
        <f t="shared" si="21"/>
        <v>0.14590555485020959</v>
      </c>
      <c r="L150" s="4">
        <f t="shared" si="22"/>
        <v>73</v>
      </c>
      <c r="M150" s="4">
        <f t="shared" si="23"/>
        <v>70.801706187387055</v>
      </c>
      <c r="N150" s="4">
        <f t="shared" si="24"/>
        <v>81.109499999999997</v>
      </c>
      <c r="O150" s="4">
        <f t="shared" si="25"/>
        <v>5329</v>
      </c>
      <c r="P150" s="4">
        <f t="shared" si="26"/>
        <v>5012.8815990450821</v>
      </c>
      <c r="Q150" s="4">
        <f t="shared" si="27"/>
        <v>6578.7509902499996</v>
      </c>
      <c r="R150" s="4">
        <f t="shared" si="28"/>
        <v>5920.9934999999996</v>
      </c>
      <c r="S150" s="4">
        <f t="shared" si="29"/>
        <v>5168.5245516792547</v>
      </c>
      <c r="T150" s="4">
        <f t="shared" si="30"/>
        <v>5742.6909880058702</v>
      </c>
    </row>
    <row r="151" spans="1:20" x14ac:dyDescent="0.25">
      <c r="A151" s="1">
        <v>43228.541666666664</v>
      </c>
      <c r="B151" s="1">
        <v>43228.666666666664</v>
      </c>
      <c r="C151" s="1">
        <v>43227.541666666664</v>
      </c>
      <c r="D151" s="1">
        <v>43228</v>
      </c>
      <c r="E151" t="s">
        <v>30</v>
      </c>
      <c r="F151" t="s">
        <v>9</v>
      </c>
      <c r="G151" t="s">
        <v>33</v>
      </c>
      <c r="H151">
        <v>75</v>
      </c>
      <c r="I151">
        <v>43</v>
      </c>
      <c r="J151">
        <v>8.0500000000000007</v>
      </c>
      <c r="K151">
        <f t="shared" si="21"/>
        <v>0.2078837484540754</v>
      </c>
      <c r="L151" s="4">
        <f t="shared" si="22"/>
        <v>75</v>
      </c>
      <c r="M151" s="4">
        <f t="shared" si="23"/>
        <v>72.875491184035312</v>
      </c>
      <c r="N151" s="4">
        <f t="shared" si="24"/>
        <v>77.204253062221994</v>
      </c>
      <c r="O151" s="4">
        <f t="shared" si="25"/>
        <v>5625</v>
      </c>
      <c r="P151" s="4">
        <f t="shared" si="26"/>
        <v>5310.8372153144082</v>
      </c>
      <c r="Q151" s="4">
        <f t="shared" si="27"/>
        <v>5960.4966908956139</v>
      </c>
      <c r="R151" s="4">
        <f t="shared" si="28"/>
        <v>5790.3189796666493</v>
      </c>
      <c r="S151" s="4">
        <f t="shared" si="29"/>
        <v>5465.6618388026482</v>
      </c>
      <c r="T151" s="4">
        <f t="shared" si="30"/>
        <v>5626.29786340599</v>
      </c>
    </row>
    <row r="152" spans="1:20" x14ac:dyDescent="0.25">
      <c r="A152" s="1">
        <v>43228.541666666664</v>
      </c>
      <c r="B152" s="1">
        <v>43228.666666666664</v>
      </c>
      <c r="C152" s="1">
        <v>43227.541666666664</v>
      </c>
      <c r="D152" s="1">
        <v>43228</v>
      </c>
      <c r="E152" t="s">
        <v>31</v>
      </c>
      <c r="F152" t="s">
        <v>16</v>
      </c>
      <c r="G152" t="s">
        <v>33</v>
      </c>
      <c r="H152">
        <v>75</v>
      </c>
      <c r="I152">
        <v>42</v>
      </c>
      <c r="J152">
        <v>8.0500000000000007</v>
      </c>
      <c r="K152">
        <f t="shared" si="21"/>
        <v>0.19687264413550329</v>
      </c>
      <c r="L152" s="4">
        <f t="shared" si="22"/>
        <v>75</v>
      </c>
      <c r="M152" s="4">
        <f t="shared" si="23"/>
        <v>72.873316397292257</v>
      </c>
      <c r="N152" s="4">
        <f t="shared" si="24"/>
        <v>77.204253062221994</v>
      </c>
      <c r="O152" s="4">
        <f t="shared" si="25"/>
        <v>5625</v>
      </c>
      <c r="P152" s="4">
        <f t="shared" si="26"/>
        <v>5310.5202427398644</v>
      </c>
      <c r="Q152" s="4">
        <f t="shared" si="27"/>
        <v>5960.4966908956139</v>
      </c>
      <c r="R152" s="4">
        <f t="shared" si="28"/>
        <v>5790.3189796666493</v>
      </c>
      <c r="S152" s="4">
        <f t="shared" si="29"/>
        <v>5465.4987297969192</v>
      </c>
      <c r="T152" s="4">
        <f t="shared" si="30"/>
        <v>5626.1299606199227</v>
      </c>
    </row>
    <row r="153" spans="1:20" x14ac:dyDescent="0.25">
      <c r="A153" s="1">
        <v>43228.541666666664</v>
      </c>
      <c r="B153" s="1">
        <v>43228.666666666664</v>
      </c>
      <c r="C153" s="1">
        <v>43227.541666666664</v>
      </c>
      <c r="D153" s="1">
        <v>43228</v>
      </c>
      <c r="E153" t="s">
        <v>32</v>
      </c>
      <c r="F153" t="s">
        <v>9</v>
      </c>
      <c r="G153" t="s">
        <v>33</v>
      </c>
      <c r="H153">
        <v>69</v>
      </c>
      <c r="I153">
        <v>42</v>
      </c>
      <c r="J153">
        <v>8.0500000000000007</v>
      </c>
      <c r="K153">
        <f t="shared" si="21"/>
        <v>0.25972347975390681</v>
      </c>
      <c r="L153" s="4">
        <f t="shared" si="22"/>
        <v>69</v>
      </c>
      <c r="M153" s="4">
        <f t="shared" si="23"/>
        <v>66.573802799718763</v>
      </c>
      <c r="N153" s="4">
        <f t="shared" si="24"/>
        <v>69.894167395672667</v>
      </c>
      <c r="O153" s="4">
        <f t="shared" si="25"/>
        <v>4761</v>
      </c>
      <c r="P153" s="4">
        <f t="shared" si="26"/>
        <v>4432.0712192158417</v>
      </c>
      <c r="Q153" s="4">
        <f t="shared" si="27"/>
        <v>4885.1946359343119</v>
      </c>
      <c r="R153" s="4">
        <f t="shared" si="28"/>
        <v>4822.6975503014137</v>
      </c>
      <c r="S153" s="4">
        <f t="shared" si="29"/>
        <v>4593.5923931805946</v>
      </c>
      <c r="T153" s="4">
        <f t="shared" si="30"/>
        <v>4653.1205170500452</v>
      </c>
    </row>
    <row r="154" spans="1:20" x14ac:dyDescent="0.25">
      <c r="A154" s="1">
        <v>43228.666666666664</v>
      </c>
      <c r="B154" s="1">
        <v>43228.791666666664</v>
      </c>
      <c r="C154" s="1">
        <v>43227.541666666664</v>
      </c>
      <c r="D154" s="1">
        <v>43228</v>
      </c>
      <c r="E154" t="s">
        <v>8</v>
      </c>
      <c r="F154" t="s">
        <v>9</v>
      </c>
      <c r="G154" t="s">
        <v>33</v>
      </c>
      <c r="H154">
        <v>62</v>
      </c>
      <c r="I154">
        <v>45</v>
      </c>
      <c r="J154">
        <v>6.9</v>
      </c>
      <c r="K154">
        <f t="shared" si="21"/>
        <v>0.42547601238807559</v>
      </c>
      <c r="L154" s="4">
        <f t="shared" si="22"/>
        <v>62</v>
      </c>
      <c r="M154" s="4">
        <f t="shared" si="23"/>
        <v>58.770036131175679</v>
      </c>
      <c r="N154" s="4">
        <f t="shared" si="24"/>
        <v>61.680186542859182</v>
      </c>
      <c r="O154" s="4">
        <f t="shared" si="25"/>
        <v>3844</v>
      </c>
      <c r="P154" s="4">
        <f t="shared" si="26"/>
        <v>3453.9171468596946</v>
      </c>
      <c r="Q154" s="4">
        <f t="shared" si="27"/>
        <v>3804.4454119619072</v>
      </c>
      <c r="R154" s="4">
        <f t="shared" si="28"/>
        <v>3824.1715656572692</v>
      </c>
      <c r="S154" s="4">
        <f t="shared" si="29"/>
        <v>3643.7422401328922</v>
      </c>
      <c r="T154" s="4">
        <f t="shared" si="30"/>
        <v>3624.9467917014899</v>
      </c>
    </row>
    <row r="155" spans="1:20" x14ac:dyDescent="0.25">
      <c r="A155" s="1">
        <v>43228.666666666664</v>
      </c>
      <c r="B155" s="1">
        <v>43228.791666666664</v>
      </c>
      <c r="C155" s="1">
        <v>43227.541666666664</v>
      </c>
      <c r="D155" s="1">
        <v>43228</v>
      </c>
      <c r="E155" t="s">
        <v>11</v>
      </c>
      <c r="F155" t="s">
        <v>12</v>
      </c>
      <c r="G155" t="s">
        <v>33</v>
      </c>
      <c r="H155">
        <v>61</v>
      </c>
      <c r="I155">
        <v>40</v>
      </c>
      <c r="J155">
        <v>0</v>
      </c>
      <c r="K155">
        <f t="shared" si="21"/>
        <v>0.3410292592551154</v>
      </c>
      <c r="L155" s="4">
        <f t="shared" si="22"/>
        <v>61</v>
      </c>
      <c r="M155" s="4">
        <f t="shared" si="23"/>
        <v>57.509045699074697</v>
      </c>
      <c r="N155" s="4">
        <f t="shared" si="24"/>
        <v>73.651499999999999</v>
      </c>
      <c r="O155" s="4">
        <f t="shared" si="25"/>
        <v>3721</v>
      </c>
      <c r="P155" s="4">
        <f t="shared" si="26"/>
        <v>3307.2903372182618</v>
      </c>
      <c r="Q155" s="4">
        <f t="shared" si="27"/>
        <v>5424.54345225</v>
      </c>
      <c r="R155" s="4">
        <f t="shared" si="28"/>
        <v>4492.7415000000001</v>
      </c>
      <c r="S155" s="4">
        <f t="shared" si="29"/>
        <v>3508.0517876435565</v>
      </c>
      <c r="T155" s="4">
        <f t="shared" si="30"/>
        <v>4235.6274793053999</v>
      </c>
    </row>
    <row r="156" spans="1:20" x14ac:dyDescent="0.25">
      <c r="A156" s="1">
        <v>43228.666666666664</v>
      </c>
      <c r="B156" s="1">
        <v>43228.791666666664</v>
      </c>
      <c r="C156" s="1">
        <v>43227.541666666664</v>
      </c>
      <c r="D156" s="1">
        <v>43228</v>
      </c>
      <c r="E156" t="s">
        <v>13</v>
      </c>
      <c r="F156" t="s">
        <v>9</v>
      </c>
      <c r="G156" t="s">
        <v>33</v>
      </c>
      <c r="H156">
        <v>58</v>
      </c>
      <c r="I156">
        <v>46</v>
      </c>
      <c r="J156">
        <v>4.5999999999999996</v>
      </c>
      <c r="K156">
        <f t="shared" si="21"/>
        <v>0.54491905802939944</v>
      </c>
      <c r="L156" s="4">
        <f t="shared" si="22"/>
        <v>58</v>
      </c>
      <c r="M156" s="4">
        <f t="shared" si="23"/>
        <v>54.134089658942628</v>
      </c>
      <c r="N156" s="4">
        <f t="shared" si="24"/>
        <v>57.802284522591961</v>
      </c>
      <c r="O156" s="4">
        <f t="shared" si="25"/>
        <v>3364</v>
      </c>
      <c r="P156" s="4">
        <f t="shared" si="26"/>
        <v>2930.499663202439</v>
      </c>
      <c r="Q156" s="4">
        <f t="shared" si="27"/>
        <v>3341.1040960306741</v>
      </c>
      <c r="R156" s="4">
        <f t="shared" si="28"/>
        <v>3352.5325023103337</v>
      </c>
      <c r="S156" s="4">
        <f t="shared" si="29"/>
        <v>3139.7772002186725</v>
      </c>
      <c r="T156" s="4">
        <f t="shared" si="30"/>
        <v>3129.074052837705</v>
      </c>
    </row>
    <row r="157" spans="1:20" x14ac:dyDescent="0.25">
      <c r="A157" s="1">
        <v>43228.666666666664</v>
      </c>
      <c r="B157" s="1">
        <v>43228.791666666664</v>
      </c>
      <c r="C157" s="1">
        <v>43227.541666666664</v>
      </c>
      <c r="D157" s="1">
        <v>43228</v>
      </c>
      <c r="E157" t="s">
        <v>14</v>
      </c>
      <c r="F157" t="s">
        <v>9</v>
      </c>
      <c r="G157" t="s">
        <v>33</v>
      </c>
      <c r="H157">
        <v>60</v>
      </c>
      <c r="I157">
        <v>46</v>
      </c>
      <c r="J157">
        <v>9.1999999999999993</v>
      </c>
      <c r="K157">
        <f t="shared" si="21"/>
        <v>0.49417867342991589</v>
      </c>
      <c r="L157" s="4">
        <f t="shared" si="22"/>
        <v>60</v>
      </c>
      <c r="M157" s="4">
        <f t="shared" si="23"/>
        <v>56.477525122167876</v>
      </c>
      <c r="N157" s="4">
        <f t="shared" si="24"/>
        <v>58.624530205538498</v>
      </c>
      <c r="O157" s="4">
        <f t="shared" si="25"/>
        <v>3600</v>
      </c>
      <c r="P157" s="4">
        <f t="shared" si="26"/>
        <v>3189.7108439251037</v>
      </c>
      <c r="Q157" s="4">
        <f t="shared" si="27"/>
        <v>3436.8355418200958</v>
      </c>
      <c r="R157" s="4">
        <f t="shared" si="28"/>
        <v>3517.47181233231</v>
      </c>
      <c r="S157" s="4">
        <f t="shared" si="29"/>
        <v>3388.6515073300725</v>
      </c>
      <c r="T157" s="4">
        <f t="shared" si="30"/>
        <v>3310.9683774585901</v>
      </c>
    </row>
    <row r="158" spans="1:20" x14ac:dyDescent="0.25">
      <c r="A158" s="1">
        <v>43228.666666666664</v>
      </c>
      <c r="B158" s="1">
        <v>43228.791666666664</v>
      </c>
      <c r="C158" s="1">
        <v>43227.541666666664</v>
      </c>
      <c r="D158" s="1">
        <v>43228</v>
      </c>
      <c r="E158" t="s">
        <v>15</v>
      </c>
      <c r="F158" t="s">
        <v>16</v>
      </c>
      <c r="G158" t="s">
        <v>33</v>
      </c>
      <c r="H158">
        <v>62</v>
      </c>
      <c r="I158">
        <v>47</v>
      </c>
      <c r="J158">
        <v>6.9</v>
      </c>
      <c r="K158">
        <f t="shared" si="21"/>
        <v>0.47277138440239147</v>
      </c>
      <c r="L158" s="4">
        <f t="shared" si="22"/>
        <v>62</v>
      </c>
      <c r="M158" s="4">
        <f t="shared" si="23"/>
        <v>58.813697162205983</v>
      </c>
      <c r="N158" s="4">
        <f t="shared" si="24"/>
        <v>61.680186542859182</v>
      </c>
      <c r="O158" s="4">
        <f t="shared" si="25"/>
        <v>3844</v>
      </c>
      <c r="P158" s="4">
        <f t="shared" si="26"/>
        <v>3459.0509738876763</v>
      </c>
      <c r="Q158" s="4">
        <f t="shared" si="27"/>
        <v>3804.4454119619072</v>
      </c>
      <c r="R158" s="4">
        <f t="shared" si="28"/>
        <v>3824.1715656572692</v>
      </c>
      <c r="S158" s="4">
        <f t="shared" si="29"/>
        <v>3646.4492240567711</v>
      </c>
      <c r="T158" s="4">
        <f t="shared" si="30"/>
        <v>3627.6398122400929</v>
      </c>
    </row>
    <row r="159" spans="1:20" x14ac:dyDescent="0.25">
      <c r="A159" s="1">
        <v>43228.666666666664</v>
      </c>
      <c r="B159" s="1">
        <v>43228.791666666664</v>
      </c>
      <c r="C159" s="1">
        <v>43227.541666666664</v>
      </c>
      <c r="D159" s="1">
        <v>43228</v>
      </c>
      <c r="E159" t="s">
        <v>17</v>
      </c>
      <c r="F159" t="s">
        <v>18</v>
      </c>
      <c r="G159" t="s">
        <v>33</v>
      </c>
      <c r="H159">
        <v>66</v>
      </c>
      <c r="I159">
        <v>39</v>
      </c>
      <c r="J159">
        <v>3.45</v>
      </c>
      <c r="K159">
        <f t="shared" si="21"/>
        <v>0.25377626727227942</v>
      </c>
      <c r="L159" s="4">
        <f t="shared" si="22"/>
        <v>66</v>
      </c>
      <c r="M159" s="4">
        <f t="shared" si="23"/>
        <v>63.237919829702399</v>
      </c>
      <c r="N159" s="4">
        <f t="shared" si="24"/>
        <v>67.572833519311047</v>
      </c>
      <c r="O159" s="4">
        <f t="shared" si="25"/>
        <v>4356</v>
      </c>
      <c r="P159" s="4">
        <f t="shared" si="26"/>
        <v>3999.0345043878679</v>
      </c>
      <c r="Q159" s="4">
        <f t="shared" si="27"/>
        <v>4566.087829828527</v>
      </c>
      <c r="R159" s="4">
        <f t="shared" si="28"/>
        <v>4459.8070122745294</v>
      </c>
      <c r="S159" s="4">
        <f t="shared" si="29"/>
        <v>4173.7027087603583</v>
      </c>
      <c r="T159" s="4">
        <f t="shared" si="30"/>
        <v>4273.1654287600186</v>
      </c>
    </row>
    <row r="160" spans="1:20" x14ac:dyDescent="0.25">
      <c r="A160" s="1">
        <v>43228.666666666664</v>
      </c>
      <c r="B160" s="1">
        <v>43228.791666666664</v>
      </c>
      <c r="C160" s="1">
        <v>43227.541666666664</v>
      </c>
      <c r="D160" s="1">
        <v>43228</v>
      </c>
      <c r="E160" t="s">
        <v>19</v>
      </c>
      <c r="F160" t="s">
        <v>12</v>
      </c>
      <c r="G160" t="s">
        <v>33</v>
      </c>
      <c r="H160">
        <v>66</v>
      </c>
      <c r="I160">
        <v>45</v>
      </c>
      <c r="J160">
        <v>2.2999999999999998</v>
      </c>
      <c r="K160">
        <f t="shared" si="21"/>
        <v>0.35147638370097822</v>
      </c>
      <c r="L160" s="4">
        <f t="shared" si="22"/>
        <v>66</v>
      </c>
      <c r="M160" s="4">
        <f t="shared" si="23"/>
        <v>63.302158451493334</v>
      </c>
      <c r="N160" s="4">
        <f t="shared" si="24"/>
        <v>68.149861186742839</v>
      </c>
      <c r="O160" s="4">
        <f t="shared" si="25"/>
        <v>4356</v>
      </c>
      <c r="P160" s="4">
        <f t="shared" si="26"/>
        <v>4007.1632646179687</v>
      </c>
      <c r="Q160" s="4">
        <f t="shared" si="27"/>
        <v>4644.4035797723182</v>
      </c>
      <c r="R160" s="4">
        <f t="shared" si="28"/>
        <v>4497.8908383250273</v>
      </c>
      <c r="S160" s="4">
        <f t="shared" si="29"/>
        <v>4177.9424577985601</v>
      </c>
      <c r="T160" s="4">
        <f t="shared" si="30"/>
        <v>4314.0333112904709</v>
      </c>
    </row>
    <row r="161" spans="1:20" x14ac:dyDescent="0.25">
      <c r="A161" s="1">
        <v>43228.666666666664</v>
      </c>
      <c r="B161" s="1">
        <v>43228.791666666664</v>
      </c>
      <c r="C161" s="1">
        <v>43227.541666666664</v>
      </c>
      <c r="D161" s="1">
        <v>43228</v>
      </c>
      <c r="E161" t="s">
        <v>20</v>
      </c>
      <c r="F161" t="s">
        <v>16</v>
      </c>
      <c r="G161" t="s">
        <v>33</v>
      </c>
      <c r="H161">
        <v>63</v>
      </c>
      <c r="I161">
        <v>44</v>
      </c>
      <c r="J161">
        <v>4.5999999999999996</v>
      </c>
      <c r="K161">
        <f t="shared" si="21"/>
        <v>0.38446228433227764</v>
      </c>
      <c r="L161" s="4">
        <f t="shared" si="22"/>
        <v>63</v>
      </c>
      <c r="M161" s="4">
        <f t="shared" si="23"/>
        <v>59.89915561339641</v>
      </c>
      <c r="N161" s="4">
        <f t="shared" si="24"/>
        <v>63.638431654765377</v>
      </c>
      <c r="O161" s="4">
        <f t="shared" si="25"/>
        <v>3969</v>
      </c>
      <c r="P161" s="4">
        <f t="shared" si="26"/>
        <v>3587.9088431978785</v>
      </c>
      <c r="Q161" s="4">
        <f t="shared" si="27"/>
        <v>4049.8499834782438</v>
      </c>
      <c r="R161" s="4">
        <f t="shared" si="28"/>
        <v>4009.2211942502186</v>
      </c>
      <c r="S161" s="4">
        <f t="shared" si="29"/>
        <v>3773.6468036439737</v>
      </c>
      <c r="T161" s="4">
        <f t="shared" si="30"/>
        <v>3811.8883206812834</v>
      </c>
    </row>
    <row r="162" spans="1:20" x14ac:dyDescent="0.25">
      <c r="A162" s="1">
        <v>43228.666666666664</v>
      </c>
      <c r="B162" s="1">
        <v>43228.791666666664</v>
      </c>
      <c r="C162" s="1">
        <v>43227.541666666664</v>
      </c>
      <c r="D162" s="1">
        <v>43228</v>
      </c>
      <c r="E162" t="s">
        <v>21</v>
      </c>
      <c r="F162" t="s">
        <v>16</v>
      </c>
      <c r="G162" t="s">
        <v>33</v>
      </c>
      <c r="H162">
        <v>66</v>
      </c>
      <c r="I162">
        <v>44</v>
      </c>
      <c r="J162">
        <v>5.75</v>
      </c>
      <c r="K162">
        <f t="shared" si="21"/>
        <v>0.33321016307811169</v>
      </c>
      <c r="L162" s="4">
        <f t="shared" si="22"/>
        <v>66</v>
      </c>
      <c r="M162" s="4">
        <f t="shared" si="23"/>
        <v>63.290158708905096</v>
      </c>
      <c r="N162" s="4">
        <f t="shared" si="24"/>
        <v>66.790493146183437</v>
      </c>
      <c r="O162" s="4">
        <f t="shared" si="25"/>
        <v>4356</v>
      </c>
      <c r="P162" s="4">
        <f t="shared" si="26"/>
        <v>4005.6441893983956</v>
      </c>
      <c r="Q162" s="4">
        <f t="shared" si="27"/>
        <v>4460.9699747103768</v>
      </c>
      <c r="R162" s="4">
        <f t="shared" si="28"/>
        <v>4408.172547648107</v>
      </c>
      <c r="S162" s="4">
        <f t="shared" si="29"/>
        <v>4177.1504747877361</v>
      </c>
      <c r="T162" s="4">
        <f t="shared" si="30"/>
        <v>4227.1809114679882</v>
      </c>
    </row>
    <row r="163" spans="1:20" x14ac:dyDescent="0.25">
      <c r="A163" s="1">
        <v>43228.666666666664</v>
      </c>
      <c r="B163" s="1">
        <v>43228.791666666664</v>
      </c>
      <c r="C163" s="1">
        <v>43227.541666666664</v>
      </c>
      <c r="D163" s="1">
        <v>43228</v>
      </c>
      <c r="E163" t="s">
        <v>22</v>
      </c>
      <c r="F163" t="s">
        <v>18</v>
      </c>
      <c r="G163" t="s">
        <v>33</v>
      </c>
      <c r="H163">
        <v>65</v>
      </c>
      <c r="I163">
        <v>46</v>
      </c>
      <c r="J163">
        <v>1.1499999999999999</v>
      </c>
      <c r="K163">
        <f t="shared" si="21"/>
        <v>0.38860286315535392</v>
      </c>
      <c r="L163" s="4">
        <f t="shared" si="22"/>
        <v>65</v>
      </c>
      <c r="M163" s="4">
        <f t="shared" si="23"/>
        <v>62.197973616335389</v>
      </c>
      <c r="N163" s="4">
        <f t="shared" si="24"/>
        <v>67.994937518204637</v>
      </c>
      <c r="O163" s="4">
        <f t="shared" si="25"/>
        <v>4225</v>
      </c>
      <c r="P163" s="4">
        <f t="shared" si="26"/>
        <v>3868.5879219783533</v>
      </c>
      <c r="Q163" s="4">
        <f t="shared" si="27"/>
        <v>4623.311528104553</v>
      </c>
      <c r="R163" s="4">
        <f t="shared" si="28"/>
        <v>4419.6709386833018</v>
      </c>
      <c r="S163" s="4">
        <f t="shared" si="29"/>
        <v>4042.8682850618002</v>
      </c>
      <c r="T163" s="4">
        <f t="shared" si="30"/>
        <v>4229.1473298016654</v>
      </c>
    </row>
    <row r="164" spans="1:20" x14ac:dyDescent="0.25">
      <c r="A164" s="1">
        <v>43228.666666666664</v>
      </c>
      <c r="B164" s="1">
        <v>43228.791666666664</v>
      </c>
      <c r="C164" s="1">
        <v>43227.541666666664</v>
      </c>
      <c r="D164" s="1">
        <v>43228</v>
      </c>
      <c r="E164" t="s">
        <v>23</v>
      </c>
      <c r="F164" t="s">
        <v>9</v>
      </c>
      <c r="G164" t="s">
        <v>33</v>
      </c>
      <c r="H164">
        <v>55</v>
      </c>
      <c r="I164">
        <v>47</v>
      </c>
      <c r="J164">
        <v>5.75</v>
      </c>
      <c r="K164">
        <f t="shared" si="21"/>
        <v>0.66601931651659707</v>
      </c>
      <c r="L164" s="4">
        <f t="shared" si="22"/>
        <v>55</v>
      </c>
      <c r="M164" s="4">
        <f t="shared" si="23"/>
        <v>50.624399947795403</v>
      </c>
      <c r="N164" s="4">
        <f t="shared" si="24"/>
        <v>53.73277171551689</v>
      </c>
      <c r="O164" s="4">
        <f t="shared" si="25"/>
        <v>3025</v>
      </c>
      <c r="P164" s="4">
        <f t="shared" si="26"/>
        <v>2562.8298700743471</v>
      </c>
      <c r="Q164" s="4">
        <f t="shared" si="27"/>
        <v>2887.210756231852</v>
      </c>
      <c r="R164" s="4">
        <f t="shared" si="28"/>
        <v>2955.3024443534291</v>
      </c>
      <c r="S164" s="4">
        <f t="shared" si="29"/>
        <v>2784.3419971287472</v>
      </c>
      <c r="T164" s="4">
        <f t="shared" si="30"/>
        <v>2720.1893256299154</v>
      </c>
    </row>
    <row r="165" spans="1:20" x14ac:dyDescent="0.25">
      <c r="A165" s="1">
        <v>43228.666666666664</v>
      </c>
      <c r="B165" s="1">
        <v>43228.791666666664</v>
      </c>
      <c r="C165" s="1">
        <v>43227.541666666664</v>
      </c>
      <c r="D165" s="1">
        <v>43228</v>
      </c>
      <c r="E165" t="s">
        <v>24</v>
      </c>
      <c r="F165" t="s">
        <v>9</v>
      </c>
      <c r="G165" t="s">
        <v>33</v>
      </c>
      <c r="H165">
        <v>57</v>
      </c>
      <c r="I165">
        <v>45</v>
      </c>
      <c r="J165">
        <v>5.75</v>
      </c>
      <c r="K165">
        <f t="shared" si="21"/>
        <v>0.54302765330021563</v>
      </c>
      <c r="L165" s="4">
        <f t="shared" si="22"/>
        <v>57</v>
      </c>
      <c r="M165" s="4">
        <f t="shared" si="23"/>
        <v>52.914234269866348</v>
      </c>
      <c r="N165" s="4">
        <f t="shared" si="24"/>
        <v>56.106902884728981</v>
      </c>
      <c r="O165" s="4">
        <f t="shared" si="25"/>
        <v>3249</v>
      </c>
      <c r="P165" s="4">
        <f t="shared" si="26"/>
        <v>2799.9161883662982</v>
      </c>
      <c r="Q165" s="4">
        <f t="shared" si="27"/>
        <v>3147.9845513164091</v>
      </c>
      <c r="R165" s="4">
        <f t="shared" si="28"/>
        <v>3198.0934644295521</v>
      </c>
      <c r="S165" s="4">
        <f t="shared" si="29"/>
        <v>3016.1113533823818</v>
      </c>
      <c r="T165" s="4">
        <f t="shared" si="30"/>
        <v>2968.8538033991895</v>
      </c>
    </row>
    <row r="166" spans="1:20" x14ac:dyDescent="0.25">
      <c r="A166" s="1">
        <v>43228.666666666664</v>
      </c>
      <c r="B166" s="1">
        <v>43228.791666666664</v>
      </c>
      <c r="C166" s="1">
        <v>43227.541666666664</v>
      </c>
      <c r="D166" s="1">
        <v>43228</v>
      </c>
      <c r="E166" t="s">
        <v>25</v>
      </c>
      <c r="F166" t="s">
        <v>26</v>
      </c>
      <c r="G166" t="s">
        <v>33</v>
      </c>
      <c r="H166">
        <v>56</v>
      </c>
      <c r="I166">
        <v>46</v>
      </c>
      <c r="J166">
        <v>4.5999999999999996</v>
      </c>
      <c r="K166">
        <f t="shared" si="21"/>
        <v>0.60143893146220573</v>
      </c>
      <c r="L166" s="4">
        <f t="shared" si="22"/>
        <v>56</v>
      </c>
      <c r="M166" s="4">
        <f t="shared" si="23"/>
        <v>51.765850623894359</v>
      </c>
      <c r="N166" s="4">
        <f t="shared" si="24"/>
        <v>55.467825669722608</v>
      </c>
      <c r="O166" s="4">
        <f t="shared" si="25"/>
        <v>3136</v>
      </c>
      <c r="P166" s="4">
        <f t="shared" si="26"/>
        <v>2679.7032908153442</v>
      </c>
      <c r="Q166" s="4">
        <f t="shared" si="27"/>
        <v>3076.6796845267381</v>
      </c>
      <c r="R166" s="4">
        <f t="shared" si="28"/>
        <v>3106.1982375044659</v>
      </c>
      <c r="S166" s="4">
        <f t="shared" si="29"/>
        <v>2898.8876349380839</v>
      </c>
      <c r="T166" s="4">
        <f t="shared" si="30"/>
        <v>2871.3391780510738</v>
      </c>
    </row>
    <row r="167" spans="1:20" x14ac:dyDescent="0.25">
      <c r="A167" s="1">
        <v>43228.666666666664</v>
      </c>
      <c r="B167" s="1">
        <v>43228.791666666664</v>
      </c>
      <c r="C167" s="1">
        <v>43227.541666666664</v>
      </c>
      <c r="D167" s="1">
        <v>43228</v>
      </c>
      <c r="E167" t="s">
        <v>27</v>
      </c>
      <c r="F167" t="s">
        <v>9</v>
      </c>
      <c r="G167" t="s">
        <v>33</v>
      </c>
      <c r="H167">
        <v>62</v>
      </c>
      <c r="I167">
        <v>45</v>
      </c>
      <c r="J167">
        <v>2.2999999999999998</v>
      </c>
      <c r="K167">
        <f t="shared" si="21"/>
        <v>0.42547601238807559</v>
      </c>
      <c r="L167" s="4">
        <f t="shared" si="22"/>
        <v>62</v>
      </c>
      <c r="M167" s="4">
        <f t="shared" si="23"/>
        <v>58.770036131175679</v>
      </c>
      <c r="N167" s="4">
        <f t="shared" si="24"/>
        <v>63.710095112334081</v>
      </c>
      <c r="O167" s="4">
        <f t="shared" si="25"/>
        <v>3844</v>
      </c>
      <c r="P167" s="4">
        <f t="shared" si="26"/>
        <v>3453.9171468596946</v>
      </c>
      <c r="Q167" s="4">
        <f t="shared" si="27"/>
        <v>4058.9762192226549</v>
      </c>
      <c r="R167" s="4">
        <f t="shared" si="28"/>
        <v>3950.025896964713</v>
      </c>
      <c r="S167" s="4">
        <f t="shared" si="29"/>
        <v>3643.7422401328922</v>
      </c>
      <c r="T167" s="4">
        <f t="shared" si="30"/>
        <v>3744.2445916725128</v>
      </c>
    </row>
    <row r="168" spans="1:20" x14ac:dyDescent="0.25">
      <c r="A168" s="1">
        <v>43228.666666666664</v>
      </c>
      <c r="B168" s="1">
        <v>43228.791666666664</v>
      </c>
      <c r="C168" s="1">
        <v>43227.541666666664</v>
      </c>
      <c r="D168" s="1">
        <v>43228</v>
      </c>
      <c r="E168" t="s">
        <v>28</v>
      </c>
      <c r="F168" t="s">
        <v>26</v>
      </c>
      <c r="G168" t="s">
        <v>33</v>
      </c>
      <c r="H168">
        <v>60</v>
      </c>
      <c r="I168">
        <v>44</v>
      </c>
      <c r="J168">
        <v>6.9</v>
      </c>
      <c r="K168">
        <f t="shared" si="21"/>
        <v>0.44449345253916511</v>
      </c>
      <c r="L168" s="4">
        <f t="shared" si="22"/>
        <v>60</v>
      </c>
      <c r="M168" s="4">
        <f t="shared" si="23"/>
        <v>56.42429626312525</v>
      </c>
      <c r="N168" s="4">
        <f t="shared" si="24"/>
        <v>59.272572642820748</v>
      </c>
      <c r="O168" s="4">
        <f t="shared" si="25"/>
        <v>3600</v>
      </c>
      <c r="P168" s="4">
        <f t="shared" si="26"/>
        <v>3183.7012087889302</v>
      </c>
      <c r="Q168" s="4">
        <f t="shared" si="27"/>
        <v>3513.2378676984627</v>
      </c>
      <c r="R168" s="4">
        <f t="shared" si="28"/>
        <v>3556.3543585692451</v>
      </c>
      <c r="S168" s="4">
        <f t="shared" si="29"/>
        <v>3385.4577757875149</v>
      </c>
      <c r="T168" s="4">
        <f t="shared" si="30"/>
        <v>3344.4131990761307</v>
      </c>
    </row>
    <row r="169" spans="1:20" x14ac:dyDescent="0.25">
      <c r="A169" s="1">
        <v>43228.666666666664</v>
      </c>
      <c r="B169" s="1">
        <v>43228.791666666664</v>
      </c>
      <c r="C169" s="1">
        <v>43227.541666666664</v>
      </c>
      <c r="D169" s="1">
        <v>43228</v>
      </c>
      <c r="E169" t="s">
        <v>29</v>
      </c>
      <c r="F169" t="s">
        <v>12</v>
      </c>
      <c r="G169" t="s">
        <v>33</v>
      </c>
      <c r="H169">
        <v>66</v>
      </c>
      <c r="I169">
        <v>39</v>
      </c>
      <c r="K169">
        <f t="shared" si="21"/>
        <v>0.25377626727227942</v>
      </c>
      <c r="L169" s="4">
        <f t="shared" si="22"/>
        <v>66</v>
      </c>
      <c r="M169" s="4">
        <f t="shared" si="23"/>
        <v>63.237919829702399</v>
      </c>
      <c r="N169" s="4">
        <f t="shared" si="24"/>
        <v>76.759000000000015</v>
      </c>
      <c r="O169" s="4">
        <f t="shared" si="25"/>
        <v>4356</v>
      </c>
      <c r="P169" s="4">
        <f t="shared" si="26"/>
        <v>3999.0345043878679</v>
      </c>
      <c r="Q169" s="4">
        <f t="shared" si="27"/>
        <v>5891.9440810000024</v>
      </c>
      <c r="R169" s="4">
        <f t="shared" si="28"/>
        <v>5066.094000000001</v>
      </c>
      <c r="S169" s="4">
        <f t="shared" si="29"/>
        <v>4173.7027087603583</v>
      </c>
      <c r="T169" s="4">
        <f t="shared" si="30"/>
        <v>4854.0794882081273</v>
      </c>
    </row>
    <row r="170" spans="1:20" x14ac:dyDescent="0.25">
      <c r="A170" s="1">
        <v>43228.666666666664</v>
      </c>
      <c r="B170" s="1">
        <v>43228.791666666664</v>
      </c>
      <c r="C170" s="1">
        <v>43227.541666666664</v>
      </c>
      <c r="D170" s="1">
        <v>43228</v>
      </c>
      <c r="E170" t="s">
        <v>30</v>
      </c>
      <c r="F170" t="s">
        <v>9</v>
      </c>
      <c r="G170" t="s">
        <v>33</v>
      </c>
      <c r="H170">
        <v>67</v>
      </c>
      <c r="I170">
        <v>46</v>
      </c>
      <c r="J170">
        <v>3.45</v>
      </c>
      <c r="K170">
        <f t="shared" si="21"/>
        <v>0.35353238622962957</v>
      </c>
      <c r="L170" s="4">
        <f t="shared" si="22"/>
        <v>67</v>
      </c>
      <c r="M170" s="4">
        <f t="shared" si="23"/>
        <v>64.421482964989536</v>
      </c>
      <c r="N170" s="4">
        <f t="shared" si="24"/>
        <v>68.715512838553849</v>
      </c>
      <c r="O170" s="4">
        <f t="shared" si="25"/>
        <v>4489</v>
      </c>
      <c r="P170" s="4">
        <f t="shared" si="26"/>
        <v>4150.127467408437</v>
      </c>
      <c r="Q170" s="4">
        <f t="shared" si="27"/>
        <v>4721.821704665459</v>
      </c>
      <c r="R170" s="4">
        <f t="shared" si="28"/>
        <v>4603.939360183108</v>
      </c>
      <c r="S170" s="4">
        <f t="shared" si="29"/>
        <v>4316.2393586542985</v>
      </c>
      <c r="T170" s="4">
        <f t="shared" si="30"/>
        <v>4426.7552397594163</v>
      </c>
    </row>
    <row r="171" spans="1:20" x14ac:dyDescent="0.25">
      <c r="A171" s="1">
        <v>43228.666666666664</v>
      </c>
      <c r="B171" s="1">
        <v>43228.791666666664</v>
      </c>
      <c r="C171" s="1">
        <v>43227.541666666664</v>
      </c>
      <c r="D171" s="1">
        <v>43228</v>
      </c>
      <c r="E171" t="s">
        <v>31</v>
      </c>
      <c r="F171" t="s">
        <v>16</v>
      </c>
      <c r="G171" t="s">
        <v>33</v>
      </c>
      <c r="H171">
        <v>67</v>
      </c>
      <c r="I171">
        <v>44</v>
      </c>
      <c r="J171">
        <v>6.9</v>
      </c>
      <c r="K171">
        <f t="shared" si="21"/>
        <v>0.31783099113273555</v>
      </c>
      <c r="L171" s="4">
        <f t="shared" si="22"/>
        <v>67</v>
      </c>
      <c r="M171" s="4">
        <f t="shared" si="23"/>
        <v>64.400201575850943</v>
      </c>
      <c r="N171" s="4">
        <f t="shared" si="24"/>
        <v>67.699221292955301</v>
      </c>
      <c r="O171" s="4">
        <f t="shared" si="25"/>
        <v>4489</v>
      </c>
      <c r="P171" s="4">
        <f t="shared" si="26"/>
        <v>4147.3859630102343</v>
      </c>
      <c r="Q171" s="4">
        <f t="shared" si="27"/>
        <v>4583.184563672532</v>
      </c>
      <c r="R171" s="4">
        <f t="shared" si="28"/>
        <v>4535.8478266280054</v>
      </c>
      <c r="S171" s="4">
        <f t="shared" si="29"/>
        <v>4314.813505582013</v>
      </c>
      <c r="T171" s="4">
        <f t="shared" si="30"/>
        <v>4359.8434977944617</v>
      </c>
    </row>
    <row r="172" spans="1:20" x14ac:dyDescent="0.25">
      <c r="A172" s="1">
        <v>43228.666666666664</v>
      </c>
      <c r="B172" s="1">
        <v>43228.791666666664</v>
      </c>
      <c r="C172" s="1">
        <v>43227.541666666664</v>
      </c>
      <c r="D172" s="1">
        <v>43228</v>
      </c>
      <c r="E172" t="s">
        <v>32</v>
      </c>
      <c r="F172" t="s">
        <v>9</v>
      </c>
      <c r="G172" t="s">
        <v>33</v>
      </c>
      <c r="H172">
        <v>63</v>
      </c>
      <c r="I172">
        <v>43</v>
      </c>
      <c r="J172">
        <v>6.9</v>
      </c>
      <c r="K172">
        <f t="shared" si="21"/>
        <v>0.36439053480007144</v>
      </c>
      <c r="L172" s="4">
        <f t="shared" si="22"/>
        <v>63</v>
      </c>
      <c r="M172" s="4">
        <f t="shared" si="23"/>
        <v>59.882016769068393</v>
      </c>
      <c r="N172" s="4">
        <f t="shared" si="24"/>
        <v>62.883993492878417</v>
      </c>
      <c r="O172" s="4">
        <f t="shared" si="25"/>
        <v>3969</v>
      </c>
      <c r="P172" s="4">
        <f t="shared" si="26"/>
        <v>3585.8559323309883</v>
      </c>
      <c r="Q172" s="4">
        <f t="shared" si="27"/>
        <v>3954.3966376123753</v>
      </c>
      <c r="R172" s="4">
        <f t="shared" si="28"/>
        <v>3961.6915900513404</v>
      </c>
      <c r="S172" s="4">
        <f t="shared" si="29"/>
        <v>3772.5670564513089</v>
      </c>
      <c r="T172" s="4">
        <f t="shared" si="30"/>
        <v>3765.620352846533</v>
      </c>
    </row>
    <row r="173" spans="1:20" x14ac:dyDescent="0.25">
      <c r="A173" s="1">
        <v>43228.791666666664</v>
      </c>
      <c r="B173" s="1">
        <v>43228.916666666664</v>
      </c>
      <c r="C173" s="1">
        <v>43227.541666666664</v>
      </c>
      <c r="D173" s="1">
        <v>43228</v>
      </c>
      <c r="E173" t="s">
        <v>8</v>
      </c>
      <c r="F173" t="s">
        <v>9</v>
      </c>
      <c r="G173" t="s">
        <v>33</v>
      </c>
      <c r="H173">
        <v>54</v>
      </c>
      <c r="I173">
        <v>45</v>
      </c>
      <c r="J173">
        <v>3.45</v>
      </c>
      <c r="K173">
        <f t="shared" si="21"/>
        <v>0.63041898415355313</v>
      </c>
      <c r="L173" s="4">
        <f t="shared" si="22"/>
        <v>54</v>
      </c>
      <c r="M173" s="4">
        <f t="shared" si="23"/>
        <v>49.324999840062951</v>
      </c>
      <c r="N173" s="4">
        <f t="shared" si="24"/>
        <v>53.860681688397392</v>
      </c>
      <c r="O173" s="4">
        <f t="shared" si="25"/>
        <v>2916</v>
      </c>
      <c r="P173" s="4">
        <f t="shared" si="26"/>
        <v>2432.9556092222101</v>
      </c>
      <c r="Q173" s="4">
        <f t="shared" si="27"/>
        <v>2900.9730319388659</v>
      </c>
      <c r="R173" s="4">
        <f t="shared" si="28"/>
        <v>2908.4768111734593</v>
      </c>
      <c r="S173" s="4">
        <f t="shared" si="29"/>
        <v>2663.5499913633994</v>
      </c>
      <c r="T173" s="4">
        <f t="shared" si="30"/>
        <v>2656.6781156658831</v>
      </c>
    </row>
    <row r="174" spans="1:20" x14ac:dyDescent="0.25">
      <c r="A174" s="1">
        <v>43228.791666666664</v>
      </c>
      <c r="B174" s="1">
        <v>43228.916666666664</v>
      </c>
      <c r="C174" s="1">
        <v>43227.541666666664</v>
      </c>
      <c r="D174" s="1">
        <v>43228</v>
      </c>
      <c r="E174" t="s">
        <v>11</v>
      </c>
      <c r="F174" t="s">
        <v>12</v>
      </c>
      <c r="G174" t="s">
        <v>33</v>
      </c>
      <c r="H174">
        <v>44</v>
      </c>
      <c r="I174">
        <v>39</v>
      </c>
      <c r="J174">
        <v>0</v>
      </c>
      <c r="K174">
        <f t="shared" si="21"/>
        <v>0.76467721907461073</v>
      </c>
      <c r="L174" s="4">
        <f t="shared" si="22"/>
        <v>44</v>
      </c>
      <c r="M174" s="4">
        <f t="shared" si="23"/>
        <v>36.540611220597185</v>
      </c>
      <c r="N174" s="4">
        <f t="shared" si="24"/>
        <v>63.086000000000006</v>
      </c>
      <c r="O174" s="4">
        <f t="shared" si="25"/>
        <v>1936</v>
      </c>
      <c r="P174" s="4">
        <f t="shared" si="26"/>
        <v>1335.2162683748329</v>
      </c>
      <c r="Q174" s="4">
        <f t="shared" si="27"/>
        <v>3979.8433960000007</v>
      </c>
      <c r="R174" s="4">
        <f t="shared" si="28"/>
        <v>2775.7840000000001</v>
      </c>
      <c r="S174" s="4">
        <f t="shared" si="29"/>
        <v>1607.7868937062763</v>
      </c>
      <c r="T174" s="4">
        <f t="shared" si="30"/>
        <v>2305.2009994625942</v>
      </c>
    </row>
    <row r="175" spans="1:20" x14ac:dyDescent="0.25">
      <c r="A175" s="1">
        <v>43228.791666666664</v>
      </c>
      <c r="B175" s="1">
        <v>43228.916666666664</v>
      </c>
      <c r="C175" s="1">
        <v>43227.541666666664</v>
      </c>
      <c r="D175" s="1">
        <v>43228</v>
      </c>
      <c r="E175" t="s">
        <v>13</v>
      </c>
      <c r="F175" t="s">
        <v>9</v>
      </c>
      <c r="G175" t="s">
        <v>33</v>
      </c>
      <c r="H175">
        <v>54</v>
      </c>
      <c r="I175">
        <v>44</v>
      </c>
      <c r="J175">
        <v>3.45</v>
      </c>
      <c r="K175">
        <f t="shared" si="21"/>
        <v>0.59790949109229752</v>
      </c>
      <c r="L175" s="4">
        <f t="shared" si="22"/>
        <v>54</v>
      </c>
      <c r="M175" s="4">
        <f t="shared" si="23"/>
        <v>49.273906262379924</v>
      </c>
      <c r="N175" s="4">
        <f t="shared" si="24"/>
        <v>53.860681688397392</v>
      </c>
      <c r="O175" s="4">
        <f t="shared" si="25"/>
        <v>2916</v>
      </c>
      <c r="P175" s="4">
        <f t="shared" si="26"/>
        <v>2427.9178383538033</v>
      </c>
      <c r="Q175" s="4">
        <f t="shared" si="27"/>
        <v>2900.9730319388659</v>
      </c>
      <c r="R175" s="4">
        <f t="shared" si="28"/>
        <v>2908.4768111734593</v>
      </c>
      <c r="S175" s="4">
        <f t="shared" si="29"/>
        <v>2660.7909381685158</v>
      </c>
      <c r="T175" s="4">
        <f t="shared" si="30"/>
        <v>2653.9261807419762</v>
      </c>
    </row>
    <row r="176" spans="1:20" x14ac:dyDescent="0.25">
      <c r="A176" s="1">
        <v>43228.791666666664</v>
      </c>
      <c r="B176" s="1">
        <v>43228.916666666664</v>
      </c>
      <c r="C176" s="1">
        <v>43227.541666666664</v>
      </c>
      <c r="D176" s="1">
        <v>43228</v>
      </c>
      <c r="E176" t="s">
        <v>14</v>
      </c>
      <c r="F176" t="s">
        <v>9</v>
      </c>
      <c r="G176" t="s">
        <v>33</v>
      </c>
      <c r="H176">
        <v>58</v>
      </c>
      <c r="I176">
        <v>45</v>
      </c>
      <c r="J176">
        <v>6.9</v>
      </c>
      <c r="K176">
        <f t="shared" si="21"/>
        <v>0.51692686946891941</v>
      </c>
      <c r="L176" s="4">
        <f t="shared" si="22"/>
        <v>58</v>
      </c>
      <c r="M176" s="4">
        <f t="shared" si="23"/>
        <v>54.099709491658267</v>
      </c>
      <c r="N176" s="4">
        <f t="shared" si="24"/>
        <v>56.864958742782306</v>
      </c>
      <c r="O176" s="4">
        <f t="shared" si="25"/>
        <v>3364</v>
      </c>
      <c r="P176" s="4">
        <f t="shared" si="26"/>
        <v>2926.7785670818193</v>
      </c>
      <c r="Q176" s="4">
        <f t="shared" si="27"/>
        <v>3233.6235328183338</v>
      </c>
      <c r="R176" s="4">
        <f t="shared" si="28"/>
        <v>3298.1676070813737</v>
      </c>
      <c r="S176" s="4">
        <f t="shared" si="29"/>
        <v>3137.7831505161794</v>
      </c>
      <c r="T176" s="4">
        <f t="shared" si="30"/>
        <v>3076.3777482396558</v>
      </c>
    </row>
    <row r="177" spans="1:20" x14ac:dyDescent="0.25">
      <c r="A177" s="1">
        <v>43228.791666666664</v>
      </c>
      <c r="B177" s="1">
        <v>43228.916666666664</v>
      </c>
      <c r="C177" s="1">
        <v>43227.541666666664</v>
      </c>
      <c r="D177" s="1">
        <v>43228</v>
      </c>
      <c r="E177" t="s">
        <v>15</v>
      </c>
      <c r="F177" t="s">
        <v>16</v>
      </c>
      <c r="G177" t="s">
        <v>33</v>
      </c>
      <c r="H177">
        <v>59</v>
      </c>
      <c r="I177">
        <v>47</v>
      </c>
      <c r="J177">
        <v>4.5999999999999996</v>
      </c>
      <c r="K177">
        <f t="shared" si="21"/>
        <v>0.54679550971476576</v>
      </c>
      <c r="L177" s="4">
        <f t="shared" si="22"/>
        <v>59</v>
      </c>
      <c r="M177" s="4">
        <f t="shared" si="23"/>
        <v>55.341281624612925</v>
      </c>
      <c r="N177" s="4">
        <f t="shared" si="24"/>
        <v>58.969513949026648</v>
      </c>
      <c r="O177" s="4">
        <f t="shared" si="25"/>
        <v>3481</v>
      </c>
      <c r="P177" s="4">
        <f t="shared" si="26"/>
        <v>3062.6574518547204</v>
      </c>
      <c r="Q177" s="4">
        <f t="shared" si="27"/>
        <v>3477.4035753844487</v>
      </c>
      <c r="R177" s="4">
        <f t="shared" si="28"/>
        <v>3479.2013229925724</v>
      </c>
      <c r="S177" s="4">
        <f t="shared" si="29"/>
        <v>3265.1356158521626</v>
      </c>
      <c r="T177" s="4">
        <f t="shared" si="30"/>
        <v>3263.4484787196238</v>
      </c>
    </row>
    <row r="178" spans="1:20" x14ac:dyDescent="0.25">
      <c r="A178" s="1">
        <v>43228.791666666664</v>
      </c>
      <c r="B178" s="1">
        <v>43228.916666666664</v>
      </c>
      <c r="C178" s="1">
        <v>43227.541666666664</v>
      </c>
      <c r="D178" s="1">
        <v>43228</v>
      </c>
      <c r="E178" t="s">
        <v>17</v>
      </c>
      <c r="F178" t="s">
        <v>18</v>
      </c>
      <c r="G178" t="s">
        <v>33</v>
      </c>
      <c r="H178">
        <v>57</v>
      </c>
      <c r="I178">
        <v>43</v>
      </c>
      <c r="J178">
        <v>2.2999999999999998</v>
      </c>
      <c r="K178">
        <f t="shared" si="21"/>
        <v>0.48819011774719806</v>
      </c>
      <c r="L178" s="4">
        <f t="shared" si="22"/>
        <v>57</v>
      </c>
      <c r="M178" s="4">
        <f t="shared" si="23"/>
        <v>52.842321333092372</v>
      </c>
      <c r="N178" s="4">
        <f t="shared" si="24"/>
        <v>58.16038751932318</v>
      </c>
      <c r="O178" s="4">
        <f t="shared" si="25"/>
        <v>3249</v>
      </c>
      <c r="P178" s="4">
        <f t="shared" si="26"/>
        <v>2792.3109238697893</v>
      </c>
      <c r="Q178" s="4">
        <f t="shared" si="27"/>
        <v>3382.6306763978437</v>
      </c>
      <c r="R178" s="4">
        <f t="shared" si="28"/>
        <v>3315.1420886014212</v>
      </c>
      <c r="S178" s="4">
        <f t="shared" si="29"/>
        <v>3012.0123159862651</v>
      </c>
      <c r="T178" s="4">
        <f t="shared" si="30"/>
        <v>3073.3298861532508</v>
      </c>
    </row>
    <row r="179" spans="1:20" x14ac:dyDescent="0.25">
      <c r="A179" s="1">
        <v>43228.791666666664</v>
      </c>
      <c r="B179" s="1">
        <v>43228.916666666664</v>
      </c>
      <c r="C179" s="1">
        <v>43227.541666666664</v>
      </c>
      <c r="D179" s="1">
        <v>43228</v>
      </c>
      <c r="E179" t="s">
        <v>19</v>
      </c>
      <c r="F179" t="s">
        <v>12</v>
      </c>
      <c r="G179" t="s">
        <v>33</v>
      </c>
      <c r="H179">
        <v>56</v>
      </c>
      <c r="I179">
        <v>47</v>
      </c>
      <c r="J179">
        <v>1.1499999999999999</v>
      </c>
      <c r="K179">
        <f t="shared" si="21"/>
        <v>0.63374519221415515</v>
      </c>
      <c r="L179" s="4">
        <f t="shared" si="22"/>
        <v>56</v>
      </c>
      <c r="M179" s="4">
        <f t="shared" si="23"/>
        <v>51.810883262064841</v>
      </c>
      <c r="N179" s="4">
        <f t="shared" si="24"/>
        <v>58.466930874724888</v>
      </c>
      <c r="O179" s="4">
        <f t="shared" si="25"/>
        <v>3136</v>
      </c>
      <c r="P179" s="4">
        <f t="shared" si="26"/>
        <v>2684.3676243953109</v>
      </c>
      <c r="Q179" s="4">
        <f t="shared" si="27"/>
        <v>3418.3820059098584</v>
      </c>
      <c r="R179" s="4">
        <f t="shared" si="28"/>
        <v>3274.1481289845938</v>
      </c>
      <c r="S179" s="4">
        <f t="shared" si="29"/>
        <v>2901.4094626756309</v>
      </c>
      <c r="T179" s="4">
        <f t="shared" si="30"/>
        <v>3029.2233302415857</v>
      </c>
    </row>
    <row r="180" spans="1:20" x14ac:dyDescent="0.25">
      <c r="A180" s="1">
        <v>43228.791666666664</v>
      </c>
      <c r="B180" s="1">
        <v>43228.916666666664</v>
      </c>
      <c r="C180" s="1">
        <v>43227.541666666664</v>
      </c>
      <c r="D180" s="1">
        <v>43228</v>
      </c>
      <c r="E180" t="s">
        <v>20</v>
      </c>
      <c r="F180" t="s">
        <v>16</v>
      </c>
      <c r="G180" t="s">
        <v>33</v>
      </c>
      <c r="H180">
        <v>54</v>
      </c>
      <c r="I180">
        <v>44</v>
      </c>
      <c r="J180">
        <v>2.2999999999999998</v>
      </c>
      <c r="K180">
        <f t="shared" si="21"/>
        <v>0.59790949109229752</v>
      </c>
      <c r="L180" s="4">
        <f t="shared" si="22"/>
        <v>54</v>
      </c>
      <c r="M180" s="4">
        <f t="shared" si="23"/>
        <v>49.273906262379924</v>
      </c>
      <c r="N180" s="4">
        <f t="shared" si="24"/>
        <v>54.830562963516627</v>
      </c>
      <c r="O180" s="4">
        <f t="shared" si="25"/>
        <v>2916</v>
      </c>
      <c r="P180" s="4">
        <f t="shared" si="26"/>
        <v>2427.9178383538033</v>
      </c>
      <c r="Q180" s="4">
        <f t="shared" si="27"/>
        <v>3006.3906348961614</v>
      </c>
      <c r="R180" s="4">
        <f t="shared" si="28"/>
        <v>2960.8504000298981</v>
      </c>
      <c r="S180" s="4">
        <f t="shared" si="29"/>
        <v>2660.7909381685158</v>
      </c>
      <c r="T180" s="4">
        <f t="shared" si="30"/>
        <v>2701.7160197778385</v>
      </c>
    </row>
    <row r="181" spans="1:20" x14ac:dyDescent="0.25">
      <c r="A181" s="1">
        <v>43228.791666666664</v>
      </c>
      <c r="B181" s="1">
        <v>43228.916666666664</v>
      </c>
      <c r="C181" s="1">
        <v>43227.541666666664</v>
      </c>
      <c r="D181" s="1">
        <v>43228</v>
      </c>
      <c r="E181" t="s">
        <v>21</v>
      </c>
      <c r="F181" t="s">
        <v>16</v>
      </c>
      <c r="G181" t="s">
        <v>33</v>
      </c>
      <c r="H181">
        <v>59</v>
      </c>
      <c r="I181">
        <v>45</v>
      </c>
      <c r="J181">
        <v>2.2999999999999998</v>
      </c>
      <c r="K181">
        <f t="shared" si="21"/>
        <v>0.49219718848586747</v>
      </c>
      <c r="L181" s="4">
        <f t="shared" si="22"/>
        <v>59</v>
      </c>
      <c r="M181" s="4">
        <f t="shared" si="23"/>
        <v>55.278595521264982</v>
      </c>
      <c r="N181" s="4">
        <f t="shared" si="24"/>
        <v>60.380270556527542</v>
      </c>
      <c r="O181" s="4">
        <f t="shared" si="25"/>
        <v>3481</v>
      </c>
      <c r="P181" s="4">
        <f t="shared" si="26"/>
        <v>3055.7231228036171</v>
      </c>
      <c r="Q181" s="4">
        <f t="shared" si="27"/>
        <v>3645.7770724794668</v>
      </c>
      <c r="R181" s="4">
        <f t="shared" si="28"/>
        <v>3562.4359628351249</v>
      </c>
      <c r="S181" s="4">
        <f t="shared" si="29"/>
        <v>3261.4371357546338</v>
      </c>
      <c r="T181" s="4">
        <f t="shared" si="30"/>
        <v>3337.7365535588315</v>
      </c>
    </row>
    <row r="182" spans="1:20" x14ac:dyDescent="0.25">
      <c r="A182" s="1">
        <v>43228.791666666664</v>
      </c>
      <c r="B182" s="1">
        <v>43228.916666666664</v>
      </c>
      <c r="C182" s="1">
        <v>43227.541666666664</v>
      </c>
      <c r="D182" s="1">
        <v>43228</v>
      </c>
      <c r="E182" t="s">
        <v>22</v>
      </c>
      <c r="F182" t="s">
        <v>18</v>
      </c>
      <c r="G182" t="s">
        <v>33</v>
      </c>
      <c r="H182">
        <v>55</v>
      </c>
      <c r="I182">
        <v>47</v>
      </c>
      <c r="J182">
        <v>0</v>
      </c>
      <c r="K182">
        <f t="shared" si="21"/>
        <v>0.66601931651659707</v>
      </c>
      <c r="L182" s="4">
        <f t="shared" si="22"/>
        <v>55</v>
      </c>
      <c r="M182" s="4">
        <f t="shared" si="23"/>
        <v>50.624399947795403</v>
      </c>
      <c r="N182" s="4">
        <f t="shared" si="24"/>
        <v>69.922500000000014</v>
      </c>
      <c r="O182" s="4">
        <f t="shared" si="25"/>
        <v>3025</v>
      </c>
      <c r="P182" s="4">
        <f t="shared" si="26"/>
        <v>2562.8298700743471</v>
      </c>
      <c r="Q182" s="4">
        <f t="shared" si="27"/>
        <v>4889.1560062500021</v>
      </c>
      <c r="R182" s="4">
        <f t="shared" si="28"/>
        <v>3845.7375000000006</v>
      </c>
      <c r="S182" s="4">
        <f t="shared" si="29"/>
        <v>2784.3419971287472</v>
      </c>
      <c r="T182" s="4">
        <f t="shared" si="30"/>
        <v>3539.7846053497246</v>
      </c>
    </row>
    <row r="183" spans="1:20" x14ac:dyDescent="0.25">
      <c r="A183" s="1">
        <v>43228.791666666664</v>
      </c>
      <c r="B183" s="1">
        <v>43228.916666666664</v>
      </c>
      <c r="C183" s="1">
        <v>43227.541666666664</v>
      </c>
      <c r="D183" s="1">
        <v>43228</v>
      </c>
      <c r="E183" t="s">
        <v>23</v>
      </c>
      <c r="F183" t="s">
        <v>9</v>
      </c>
      <c r="G183" t="s">
        <v>33</v>
      </c>
      <c r="H183">
        <v>52</v>
      </c>
      <c r="I183">
        <v>47</v>
      </c>
      <c r="J183">
        <v>3.45</v>
      </c>
      <c r="K183">
        <f t="shared" si="21"/>
        <v>0.77418846985299261</v>
      </c>
      <c r="L183" s="4">
        <f t="shared" si="22"/>
        <v>52</v>
      </c>
      <c r="M183" s="4">
        <f t="shared" si="23"/>
        <v>47.047741665350586</v>
      </c>
      <c r="N183" s="4">
        <f t="shared" si="24"/>
        <v>51.575323049911788</v>
      </c>
      <c r="O183" s="4">
        <f t="shared" si="25"/>
        <v>2704</v>
      </c>
      <c r="P183" s="4">
        <f t="shared" si="26"/>
        <v>2213.4899958095657</v>
      </c>
      <c r="Q183" s="4">
        <f t="shared" si="27"/>
        <v>2660.0139477027619</v>
      </c>
      <c r="R183" s="4">
        <f t="shared" si="28"/>
        <v>2681.9167985954127</v>
      </c>
      <c r="S183" s="4">
        <f t="shared" si="29"/>
        <v>2446.4825665982303</v>
      </c>
      <c r="T183" s="4">
        <f t="shared" si="30"/>
        <v>2426.5024751592514</v>
      </c>
    </row>
    <row r="184" spans="1:20" x14ac:dyDescent="0.25">
      <c r="A184" s="1">
        <v>43228.791666666664</v>
      </c>
      <c r="B184" s="1">
        <v>43228.916666666664</v>
      </c>
      <c r="C184" s="1">
        <v>43227.541666666664</v>
      </c>
      <c r="D184" s="1">
        <v>43228</v>
      </c>
      <c r="E184" t="s">
        <v>24</v>
      </c>
      <c r="F184" t="s">
        <v>9</v>
      </c>
      <c r="G184" t="s">
        <v>33</v>
      </c>
      <c r="H184">
        <v>51</v>
      </c>
      <c r="I184">
        <v>46</v>
      </c>
      <c r="J184">
        <v>1.1499999999999999</v>
      </c>
      <c r="K184">
        <f t="shared" si="21"/>
        <v>0.77304156052076112</v>
      </c>
      <c r="L184" s="4">
        <f t="shared" si="22"/>
        <v>51</v>
      </c>
      <c r="M184" s="4">
        <f t="shared" si="23"/>
        <v>45.776533016059702</v>
      </c>
      <c r="N184" s="4">
        <f t="shared" si="24"/>
        <v>53.173593850569461</v>
      </c>
      <c r="O184" s="4">
        <f t="shared" si="25"/>
        <v>2601</v>
      </c>
      <c r="P184" s="4">
        <f t="shared" si="26"/>
        <v>2095.4909749704038</v>
      </c>
      <c r="Q184" s="4">
        <f t="shared" si="27"/>
        <v>2827.4310829853184</v>
      </c>
      <c r="R184" s="4">
        <f t="shared" si="28"/>
        <v>2711.8532863790424</v>
      </c>
      <c r="S184" s="4">
        <f t="shared" si="29"/>
        <v>2334.6031838190447</v>
      </c>
      <c r="T184" s="4">
        <f t="shared" si="30"/>
        <v>2434.1027744831422</v>
      </c>
    </row>
    <row r="185" spans="1:20" x14ac:dyDescent="0.25">
      <c r="A185" s="1">
        <v>43228.791666666664</v>
      </c>
      <c r="B185" s="1">
        <v>43228.916666666664</v>
      </c>
      <c r="C185" s="1">
        <v>43227.541666666664</v>
      </c>
      <c r="D185" s="1">
        <v>43228</v>
      </c>
      <c r="E185" t="s">
        <v>25</v>
      </c>
      <c r="F185" t="s">
        <v>26</v>
      </c>
      <c r="G185" t="s">
        <v>33</v>
      </c>
      <c r="H185">
        <v>53</v>
      </c>
      <c r="I185">
        <v>46</v>
      </c>
      <c r="J185">
        <v>2.2999999999999998</v>
      </c>
      <c r="K185">
        <f t="shared" si="21"/>
        <v>0.69867140241185743</v>
      </c>
      <c r="L185" s="4">
        <f t="shared" si="22"/>
        <v>53</v>
      </c>
      <c r="M185" s="4">
        <f t="shared" si="23"/>
        <v>48.179661088584119</v>
      </c>
      <c r="N185" s="4">
        <f t="shared" si="24"/>
        <v>53.720621444914443</v>
      </c>
      <c r="O185" s="4">
        <f t="shared" si="25"/>
        <v>2809</v>
      </c>
      <c r="P185" s="4">
        <f t="shared" si="26"/>
        <v>2321.2797426108268</v>
      </c>
      <c r="Q185" s="4">
        <f t="shared" si="27"/>
        <v>2885.9051684278015</v>
      </c>
      <c r="R185" s="4">
        <f t="shared" si="28"/>
        <v>2847.1929365804654</v>
      </c>
      <c r="S185" s="4">
        <f t="shared" si="29"/>
        <v>2553.5220376949583</v>
      </c>
      <c r="T185" s="4">
        <f t="shared" si="30"/>
        <v>2588.2413346841017</v>
      </c>
    </row>
    <row r="186" spans="1:20" x14ac:dyDescent="0.25">
      <c r="A186" s="1">
        <v>43228.791666666664</v>
      </c>
      <c r="B186" s="1">
        <v>43228.916666666664</v>
      </c>
      <c r="C186" s="1">
        <v>43227.541666666664</v>
      </c>
      <c r="D186" s="1">
        <v>43228</v>
      </c>
      <c r="E186" t="s">
        <v>27</v>
      </c>
      <c r="F186" t="s">
        <v>9</v>
      </c>
      <c r="G186" t="s">
        <v>33</v>
      </c>
      <c r="H186">
        <v>54</v>
      </c>
      <c r="I186">
        <v>46</v>
      </c>
      <c r="J186">
        <v>0</v>
      </c>
      <c r="K186">
        <f t="shared" si="21"/>
        <v>0.66446474225335539</v>
      </c>
      <c r="L186" s="4">
        <f t="shared" si="22"/>
        <v>54</v>
      </c>
      <c r="M186" s="4">
        <f t="shared" si="23"/>
        <v>49.378474880880404</v>
      </c>
      <c r="N186" s="4">
        <f t="shared" si="24"/>
        <v>69.301000000000002</v>
      </c>
      <c r="O186" s="4">
        <f t="shared" si="25"/>
        <v>2916</v>
      </c>
      <c r="P186" s="4">
        <f t="shared" si="26"/>
        <v>2438.233781561737</v>
      </c>
      <c r="Q186" s="4">
        <f t="shared" si="27"/>
        <v>4802.6286010000003</v>
      </c>
      <c r="R186" s="4">
        <f t="shared" si="28"/>
        <v>3742.2539999999999</v>
      </c>
      <c r="S186" s="4">
        <f t="shared" si="29"/>
        <v>2666.4376435675417</v>
      </c>
      <c r="T186" s="4">
        <f t="shared" si="30"/>
        <v>3421.9776877198929</v>
      </c>
    </row>
    <row r="187" spans="1:20" x14ac:dyDescent="0.25">
      <c r="A187" s="1">
        <v>43228.791666666664</v>
      </c>
      <c r="B187" s="1">
        <v>43228.916666666664</v>
      </c>
      <c r="C187" s="1">
        <v>43227.541666666664</v>
      </c>
      <c r="D187" s="1">
        <v>43228</v>
      </c>
      <c r="E187" t="s">
        <v>28</v>
      </c>
      <c r="F187" t="s">
        <v>26</v>
      </c>
      <c r="G187" t="s">
        <v>33</v>
      </c>
      <c r="H187">
        <v>55</v>
      </c>
      <c r="I187">
        <v>45</v>
      </c>
      <c r="J187">
        <v>4.5999999999999996</v>
      </c>
      <c r="K187">
        <f t="shared" si="21"/>
        <v>0.59968177365567088</v>
      </c>
      <c r="L187" s="4">
        <f t="shared" si="22"/>
        <v>55</v>
      </c>
      <c r="M187" s="4">
        <f t="shared" si="23"/>
        <v>50.52614816266253</v>
      </c>
      <c r="N187" s="4">
        <f t="shared" si="24"/>
        <v>54.300596243287927</v>
      </c>
      <c r="O187" s="4">
        <f t="shared" si="25"/>
        <v>3025</v>
      </c>
      <c r="P187" s="4">
        <f t="shared" si="26"/>
        <v>2552.891648155326</v>
      </c>
      <c r="Q187" s="4">
        <f t="shared" si="27"/>
        <v>2948.5547523765749</v>
      </c>
      <c r="R187" s="4">
        <f t="shared" si="28"/>
        <v>2986.5327933808362</v>
      </c>
      <c r="S187" s="4">
        <f t="shared" si="29"/>
        <v>2778.938148946439</v>
      </c>
      <c r="T187" s="4">
        <f t="shared" si="30"/>
        <v>2743.5999711092823</v>
      </c>
    </row>
    <row r="188" spans="1:20" x14ac:dyDescent="0.25">
      <c r="A188" s="1">
        <v>43228.791666666664</v>
      </c>
      <c r="B188" s="1">
        <v>43228.916666666664</v>
      </c>
      <c r="C188" s="1">
        <v>43227.541666666664</v>
      </c>
      <c r="D188" s="1">
        <v>43228</v>
      </c>
      <c r="E188" t="s">
        <v>29</v>
      </c>
      <c r="F188" t="s">
        <v>12</v>
      </c>
      <c r="G188" t="s">
        <v>33</v>
      </c>
      <c r="H188">
        <v>55</v>
      </c>
      <c r="I188">
        <v>44</v>
      </c>
      <c r="K188">
        <f t="shared" si="21"/>
        <v>0.5687373971667119</v>
      </c>
      <c r="L188" s="4">
        <f t="shared" si="22"/>
        <v>55</v>
      </c>
      <c r="M188" s="4">
        <f t="shared" si="23"/>
        <v>50.480274856956285</v>
      </c>
      <c r="N188" s="4">
        <f t="shared" si="24"/>
        <v>69.922500000000014</v>
      </c>
      <c r="O188" s="4">
        <f t="shared" si="25"/>
        <v>3025</v>
      </c>
      <c r="P188" s="4">
        <f t="shared" si="26"/>
        <v>2548.258149633853</v>
      </c>
      <c r="Q188" s="4">
        <f t="shared" si="27"/>
        <v>4889.1560062500021</v>
      </c>
      <c r="R188" s="4">
        <f t="shared" si="28"/>
        <v>3845.7375000000006</v>
      </c>
      <c r="S188" s="4">
        <f t="shared" si="29"/>
        <v>2776.4151171325957</v>
      </c>
      <c r="T188" s="4">
        <f t="shared" si="30"/>
        <v>3529.7070186855267</v>
      </c>
    </row>
    <row r="189" spans="1:20" x14ac:dyDescent="0.25">
      <c r="A189" s="1">
        <v>43228.791666666664</v>
      </c>
      <c r="B189" s="1">
        <v>43228.916666666664</v>
      </c>
      <c r="C189" s="1">
        <v>43227.541666666664</v>
      </c>
      <c r="D189" s="1">
        <v>43228</v>
      </c>
      <c r="E189" t="s">
        <v>30</v>
      </c>
      <c r="F189" t="s">
        <v>9</v>
      </c>
      <c r="G189" t="s">
        <v>33</v>
      </c>
      <c r="H189">
        <v>58</v>
      </c>
      <c r="I189">
        <v>46</v>
      </c>
      <c r="J189">
        <v>2.2999999999999998</v>
      </c>
      <c r="K189">
        <f t="shared" si="21"/>
        <v>0.54491905802939944</v>
      </c>
      <c r="L189" s="4">
        <f t="shared" si="22"/>
        <v>58</v>
      </c>
      <c r="M189" s="4">
        <f t="shared" si="23"/>
        <v>54.134089658942628</v>
      </c>
      <c r="N189" s="4">
        <f t="shared" si="24"/>
        <v>59.270329037925357</v>
      </c>
      <c r="O189" s="4">
        <f t="shared" si="25"/>
        <v>3364</v>
      </c>
      <c r="P189" s="4">
        <f t="shared" si="26"/>
        <v>2930.499663202439</v>
      </c>
      <c r="Q189" s="4">
        <f t="shared" si="27"/>
        <v>3512.9719042639376</v>
      </c>
      <c r="R189" s="4">
        <f t="shared" si="28"/>
        <v>3437.6790841996708</v>
      </c>
      <c r="S189" s="4">
        <f t="shared" si="29"/>
        <v>3139.7772002186725</v>
      </c>
      <c r="T189" s="4">
        <f t="shared" si="30"/>
        <v>3208.5453062540819</v>
      </c>
    </row>
    <row r="190" spans="1:20" x14ac:dyDescent="0.25">
      <c r="A190" s="1">
        <v>43228.791666666664</v>
      </c>
      <c r="B190" s="1">
        <v>43228.916666666664</v>
      </c>
      <c r="C190" s="1">
        <v>43227.541666666664</v>
      </c>
      <c r="D190" s="1">
        <v>43228</v>
      </c>
      <c r="E190" t="s">
        <v>31</v>
      </c>
      <c r="F190" t="s">
        <v>16</v>
      </c>
      <c r="G190" t="s">
        <v>33</v>
      </c>
      <c r="H190">
        <v>59</v>
      </c>
      <c r="I190">
        <v>44</v>
      </c>
      <c r="J190">
        <v>5.75</v>
      </c>
      <c r="K190">
        <f t="shared" si="21"/>
        <v>0.46673347653359276</v>
      </c>
      <c r="L190" s="4">
        <f t="shared" si="22"/>
        <v>59</v>
      </c>
      <c r="M190" s="4">
        <f t="shared" si="23"/>
        <v>55.249336509772895</v>
      </c>
      <c r="N190" s="4">
        <f t="shared" si="24"/>
        <v>58.481034053941073</v>
      </c>
      <c r="O190" s="4">
        <f t="shared" si="25"/>
        <v>3481</v>
      </c>
      <c r="P190" s="4">
        <f t="shared" si="26"/>
        <v>3052.4891847701242</v>
      </c>
      <c r="Q190" s="4">
        <f t="shared" si="27"/>
        <v>3420.0313440182153</v>
      </c>
      <c r="R190" s="4">
        <f t="shared" si="28"/>
        <v>3450.3810091825235</v>
      </c>
      <c r="S190" s="4">
        <f t="shared" si="29"/>
        <v>3259.7108540766008</v>
      </c>
      <c r="T190" s="4">
        <f t="shared" si="30"/>
        <v>3231.0383298856786</v>
      </c>
    </row>
    <row r="191" spans="1:20" x14ac:dyDescent="0.25">
      <c r="A191" s="1">
        <v>43228.791666666664</v>
      </c>
      <c r="B191" s="1">
        <v>43228.916666666664</v>
      </c>
      <c r="C191" s="1">
        <v>43227.541666666664</v>
      </c>
      <c r="D191" s="1">
        <v>43228</v>
      </c>
      <c r="E191" t="s">
        <v>32</v>
      </c>
      <c r="F191" t="s">
        <v>9</v>
      </c>
      <c r="G191" t="s">
        <v>33</v>
      </c>
      <c r="H191">
        <v>56</v>
      </c>
      <c r="I191">
        <v>42</v>
      </c>
      <c r="J191">
        <v>6.9</v>
      </c>
      <c r="K191">
        <f t="shared" si="21"/>
        <v>0.48616423700041489</v>
      </c>
      <c r="L191" s="4">
        <f t="shared" si="22"/>
        <v>56</v>
      </c>
      <c r="M191" s="4">
        <f t="shared" si="23"/>
        <v>51.604939606145109</v>
      </c>
      <c r="N191" s="4">
        <f t="shared" si="24"/>
        <v>54.457344842743872</v>
      </c>
      <c r="O191" s="4">
        <f t="shared" si="25"/>
        <v>3136</v>
      </c>
      <c r="P191" s="4">
        <f t="shared" si="26"/>
        <v>2663.0697917538841</v>
      </c>
      <c r="Q191" s="4">
        <f t="shared" si="27"/>
        <v>2965.6024073215226</v>
      </c>
      <c r="R191" s="4">
        <f t="shared" si="28"/>
        <v>3049.611311193657</v>
      </c>
      <c r="S191" s="4">
        <f t="shared" si="29"/>
        <v>2889.8766179441263</v>
      </c>
      <c r="T191" s="4">
        <f t="shared" si="30"/>
        <v>2810.2679917208152</v>
      </c>
    </row>
    <row r="192" spans="1:20" x14ac:dyDescent="0.25">
      <c r="A192" s="1">
        <v>43228.916666666664</v>
      </c>
      <c r="B192" s="1">
        <v>43229.041666666664</v>
      </c>
      <c r="C192" s="1">
        <v>43227.541666666664</v>
      </c>
      <c r="D192" s="1">
        <v>43229</v>
      </c>
      <c r="E192" t="s">
        <v>8</v>
      </c>
      <c r="F192" t="s">
        <v>9</v>
      </c>
      <c r="G192" t="s">
        <v>34</v>
      </c>
      <c r="H192">
        <v>49</v>
      </c>
      <c r="I192">
        <v>44</v>
      </c>
      <c r="J192">
        <v>1.1499999999999999</v>
      </c>
      <c r="K192">
        <f t="shared" si="21"/>
        <v>0.77071265519570031</v>
      </c>
      <c r="L192" s="4">
        <f t="shared" si="22"/>
        <v>49</v>
      </c>
      <c r="M192" s="4">
        <f t="shared" si="23"/>
        <v>43.198022931992945</v>
      </c>
      <c r="N192" s="4">
        <f t="shared" si="24"/>
        <v>51.056259040907278</v>
      </c>
      <c r="O192" s="4">
        <f t="shared" si="25"/>
        <v>2401</v>
      </c>
      <c r="P192" s="4">
        <f t="shared" si="26"/>
        <v>1866.0691852329883</v>
      </c>
      <c r="Q192" s="4">
        <f t="shared" si="27"/>
        <v>2606.7415872522261</v>
      </c>
      <c r="R192" s="4">
        <f t="shared" si="28"/>
        <v>2501.7566930044568</v>
      </c>
      <c r="S192" s="4">
        <f t="shared" si="29"/>
        <v>2116.7031236676544</v>
      </c>
      <c r="T192" s="4">
        <f t="shared" si="30"/>
        <v>2205.5294488708846</v>
      </c>
    </row>
    <row r="193" spans="1:20" x14ac:dyDescent="0.25">
      <c r="A193" s="1">
        <v>43228.916666666664</v>
      </c>
      <c r="B193" s="1">
        <v>43229.041666666664</v>
      </c>
      <c r="C193" s="1">
        <v>43227.541666666664</v>
      </c>
      <c r="D193" s="1">
        <v>43229</v>
      </c>
      <c r="E193" t="s">
        <v>11</v>
      </c>
      <c r="F193" t="s">
        <v>12</v>
      </c>
      <c r="G193" t="s">
        <v>34</v>
      </c>
      <c r="H193">
        <v>37</v>
      </c>
      <c r="I193">
        <v>35</v>
      </c>
      <c r="J193">
        <v>0</v>
      </c>
      <c r="K193">
        <f t="shared" si="21"/>
        <v>0.89504446002376314</v>
      </c>
      <c r="L193" s="4">
        <f t="shared" si="22"/>
        <v>37</v>
      </c>
      <c r="M193" s="4">
        <f t="shared" si="23"/>
        <v>27.193937769800549</v>
      </c>
      <c r="N193" s="4">
        <f t="shared" si="24"/>
        <v>58.735500000000002</v>
      </c>
      <c r="O193" s="4">
        <f t="shared" si="25"/>
        <v>1369</v>
      </c>
      <c r="P193" s="4">
        <f t="shared" si="26"/>
        <v>739.51025142778485</v>
      </c>
      <c r="Q193" s="4">
        <f t="shared" si="27"/>
        <v>3449.8589602500001</v>
      </c>
      <c r="R193" s="4">
        <f t="shared" si="28"/>
        <v>2173.2134999999998</v>
      </c>
      <c r="S193" s="4">
        <f t="shared" si="29"/>
        <v>1006.1756974826203</v>
      </c>
      <c r="T193" s="4">
        <f t="shared" si="30"/>
        <v>1597.2495318781203</v>
      </c>
    </row>
    <row r="194" spans="1:20" x14ac:dyDescent="0.25">
      <c r="A194" s="1">
        <v>43228.916666666664</v>
      </c>
      <c r="B194" s="1">
        <v>43229.041666666664</v>
      </c>
      <c r="C194" s="1">
        <v>43227.541666666664</v>
      </c>
      <c r="D194" s="1">
        <v>43229</v>
      </c>
      <c r="E194" t="s">
        <v>13</v>
      </c>
      <c r="F194" t="s">
        <v>9</v>
      </c>
      <c r="G194" t="s">
        <v>34</v>
      </c>
      <c r="H194">
        <v>51</v>
      </c>
      <c r="I194">
        <v>43</v>
      </c>
      <c r="J194">
        <v>1.1499999999999999</v>
      </c>
      <c r="K194">
        <f t="shared" si="21"/>
        <v>0.65971448949917244</v>
      </c>
      <c r="L194" s="4">
        <f t="shared" si="22"/>
        <v>51</v>
      </c>
      <c r="M194" s="4">
        <f t="shared" si="23"/>
        <v>45.566524516175967</v>
      </c>
      <c r="N194" s="4">
        <f t="shared" si="24"/>
        <v>53.173593850569461</v>
      </c>
      <c r="O194" s="4">
        <f t="shared" si="25"/>
        <v>2601</v>
      </c>
      <c r="P194" s="4">
        <f t="shared" si="26"/>
        <v>2076.3081564832655</v>
      </c>
      <c r="Q194" s="4">
        <f t="shared" si="27"/>
        <v>2827.4310829853184</v>
      </c>
      <c r="R194" s="4">
        <f t="shared" si="28"/>
        <v>2711.8532863790424</v>
      </c>
      <c r="S194" s="4">
        <f t="shared" si="29"/>
        <v>2323.8927503249743</v>
      </c>
      <c r="T194" s="4">
        <f t="shared" si="30"/>
        <v>2422.9358678051572</v>
      </c>
    </row>
    <row r="195" spans="1:20" x14ac:dyDescent="0.25">
      <c r="A195" s="1">
        <v>43228.916666666664</v>
      </c>
      <c r="B195" s="1">
        <v>43229.041666666664</v>
      </c>
      <c r="C195" s="1">
        <v>43227.541666666664</v>
      </c>
      <c r="D195" s="1">
        <v>43229</v>
      </c>
      <c r="E195" t="s">
        <v>14</v>
      </c>
      <c r="F195" t="s">
        <v>9</v>
      </c>
      <c r="G195" t="s">
        <v>34</v>
      </c>
      <c r="H195">
        <v>55</v>
      </c>
      <c r="I195">
        <v>44</v>
      </c>
      <c r="J195">
        <v>4.5999999999999996</v>
      </c>
      <c r="K195">
        <f t="shared" ref="K195:K258" si="31">((112-0.1*H195+I195)/(112+0.9*H195))^8</f>
        <v>0.5687373971667119</v>
      </c>
      <c r="L195" s="4">
        <f t="shared" ref="L195:L258" si="32">H195</f>
        <v>55</v>
      </c>
      <c r="M195" s="4">
        <f t="shared" ref="M195:M258" si="33">-42.379+2.04901523*H195+10.14333127*K195-0.22475541*H195*K195-0.00683783*H195^2-0.05481717*K195^2+0.00122874*H195^2*K195+0.00085282*H195*K195^2-0.00000199*H195^2*K195^2</f>
        <v>50.480274856956285</v>
      </c>
      <c r="N195" s="4">
        <f t="shared" ref="N195:N258" si="34">35.74+0.6215*H195-35.75*J195^0.16+0.4275*H195*J195^0.16</f>
        <v>54.300596243287927</v>
      </c>
      <c r="O195" s="4">
        <f t="shared" ref="O195:O258" si="35">L195^2</f>
        <v>3025</v>
      </c>
      <c r="P195" s="4">
        <f t="shared" ref="P195:P258" si="36">M195^2</f>
        <v>2548.258149633853</v>
      </c>
      <c r="Q195" s="4">
        <f t="shared" ref="Q195:Q258" si="37">N195^2</f>
        <v>2948.5547523765749</v>
      </c>
      <c r="R195" s="4">
        <f t="shared" ref="R195:R258" si="38">N195*L195</f>
        <v>2986.5327933808362</v>
      </c>
      <c r="S195" s="4">
        <f t="shared" ref="S195:S258" si="39">M195*L195</f>
        <v>2776.4151171325957</v>
      </c>
      <c r="T195" s="4">
        <f t="shared" ref="T195:T258" si="40">M195*N195</f>
        <v>2741.1090232577826</v>
      </c>
    </row>
    <row r="196" spans="1:20" x14ac:dyDescent="0.25">
      <c r="A196" s="1">
        <v>43228.916666666664</v>
      </c>
      <c r="B196" s="1">
        <v>43229.041666666664</v>
      </c>
      <c r="C196" s="1">
        <v>43227.541666666664</v>
      </c>
      <c r="D196" s="1">
        <v>43229</v>
      </c>
      <c r="E196" t="s">
        <v>15</v>
      </c>
      <c r="F196" t="s">
        <v>16</v>
      </c>
      <c r="G196" t="s">
        <v>34</v>
      </c>
      <c r="H196">
        <v>56</v>
      </c>
      <c r="I196">
        <v>47</v>
      </c>
      <c r="J196">
        <v>3.45</v>
      </c>
      <c r="K196">
        <f t="shared" si="31"/>
        <v>0.63374519221415515</v>
      </c>
      <c r="L196" s="4">
        <f t="shared" si="32"/>
        <v>56</v>
      </c>
      <c r="M196" s="4">
        <f t="shared" si="33"/>
        <v>51.810883262064841</v>
      </c>
      <c r="N196" s="4">
        <f t="shared" si="34"/>
        <v>56.146040326883004</v>
      </c>
      <c r="O196" s="4">
        <f t="shared" si="35"/>
        <v>3136</v>
      </c>
      <c r="P196" s="4">
        <f t="shared" si="36"/>
        <v>2684.3676243953109</v>
      </c>
      <c r="Q196" s="4">
        <f t="shared" si="37"/>
        <v>3152.3778443879723</v>
      </c>
      <c r="R196" s="4">
        <f t="shared" si="38"/>
        <v>3144.1782583054483</v>
      </c>
      <c r="S196" s="4">
        <f t="shared" si="39"/>
        <v>2901.4094626756309</v>
      </c>
      <c r="T196" s="4">
        <f t="shared" si="40"/>
        <v>2908.9759410033203</v>
      </c>
    </row>
    <row r="197" spans="1:20" x14ac:dyDescent="0.25">
      <c r="A197" s="1">
        <v>43228.916666666664</v>
      </c>
      <c r="B197" s="1">
        <v>43229.041666666664</v>
      </c>
      <c r="C197" s="1">
        <v>43227.541666666664</v>
      </c>
      <c r="D197" s="1">
        <v>43229</v>
      </c>
      <c r="E197" t="s">
        <v>17</v>
      </c>
      <c r="F197" t="s">
        <v>18</v>
      </c>
      <c r="G197" t="s">
        <v>34</v>
      </c>
      <c r="H197">
        <v>52</v>
      </c>
      <c r="I197">
        <v>44</v>
      </c>
      <c r="J197">
        <v>1.1499999999999999</v>
      </c>
      <c r="K197">
        <f t="shared" si="31"/>
        <v>0.66131252407463192</v>
      </c>
      <c r="L197" s="4">
        <f t="shared" si="32"/>
        <v>52</v>
      </c>
      <c r="M197" s="4">
        <f t="shared" si="33"/>
        <v>46.849553167675822</v>
      </c>
      <c r="N197" s="4">
        <f t="shared" si="34"/>
        <v>54.232261255400545</v>
      </c>
      <c r="O197" s="4">
        <f t="shared" si="35"/>
        <v>2704</v>
      </c>
      <c r="P197" s="4">
        <f t="shared" si="36"/>
        <v>2194.8806320108838</v>
      </c>
      <c r="Q197" s="4">
        <f t="shared" si="37"/>
        <v>2941.1381608740189</v>
      </c>
      <c r="R197" s="4">
        <f t="shared" si="38"/>
        <v>2820.0775852808283</v>
      </c>
      <c r="S197" s="4">
        <f t="shared" si="39"/>
        <v>2436.1767647191427</v>
      </c>
      <c r="T197" s="4">
        <f t="shared" si="40"/>
        <v>2540.7572070881733</v>
      </c>
    </row>
    <row r="198" spans="1:20" x14ac:dyDescent="0.25">
      <c r="A198" s="1">
        <v>43228.916666666664</v>
      </c>
      <c r="B198" s="1">
        <v>43229.041666666664</v>
      </c>
      <c r="C198" s="1">
        <v>43227.541666666664</v>
      </c>
      <c r="D198" s="1">
        <v>43229</v>
      </c>
      <c r="E198" t="s">
        <v>19</v>
      </c>
      <c r="F198" t="s">
        <v>12</v>
      </c>
      <c r="G198" t="s">
        <v>34</v>
      </c>
      <c r="H198">
        <v>50</v>
      </c>
      <c r="I198">
        <v>46</v>
      </c>
      <c r="J198">
        <v>1.1499999999999999</v>
      </c>
      <c r="K198">
        <f t="shared" si="31"/>
        <v>0.81345630050374207</v>
      </c>
      <c r="L198" s="4">
        <f t="shared" si="32"/>
        <v>50</v>
      </c>
      <c r="M198" s="4">
        <f t="shared" si="33"/>
        <v>44.574374629067393</v>
      </c>
      <c r="N198" s="4">
        <f t="shared" si="34"/>
        <v>52.114926445738362</v>
      </c>
      <c r="O198" s="4">
        <f t="shared" si="35"/>
        <v>2500</v>
      </c>
      <c r="P198" s="4">
        <f t="shared" si="36"/>
        <v>1986.8748735724469</v>
      </c>
      <c r="Q198" s="4">
        <f t="shared" si="37"/>
        <v>2715.9655584447196</v>
      </c>
      <c r="R198" s="4">
        <f t="shared" si="38"/>
        <v>2605.7463222869183</v>
      </c>
      <c r="S198" s="4">
        <f t="shared" si="39"/>
        <v>2228.7187314533694</v>
      </c>
      <c r="T198" s="4">
        <f t="shared" si="40"/>
        <v>2322.9902551586333</v>
      </c>
    </row>
    <row r="199" spans="1:20" x14ac:dyDescent="0.25">
      <c r="A199" s="1">
        <v>43228.916666666664</v>
      </c>
      <c r="B199" s="1">
        <v>43229.041666666664</v>
      </c>
      <c r="C199" s="1">
        <v>43227.541666666664</v>
      </c>
      <c r="D199" s="1">
        <v>43229</v>
      </c>
      <c r="E199" t="s">
        <v>20</v>
      </c>
      <c r="F199" t="s">
        <v>16</v>
      </c>
      <c r="G199" t="s">
        <v>34</v>
      </c>
      <c r="H199">
        <v>49</v>
      </c>
      <c r="I199">
        <v>42</v>
      </c>
      <c r="J199">
        <v>0</v>
      </c>
      <c r="K199">
        <f t="shared" si="31"/>
        <v>0.69278411824664909</v>
      </c>
      <c r="L199" s="4">
        <f t="shared" si="32"/>
        <v>49</v>
      </c>
      <c r="M199" s="4">
        <f t="shared" si="33"/>
        <v>43.037921833952069</v>
      </c>
      <c r="N199" s="4">
        <f t="shared" si="34"/>
        <v>66.1935</v>
      </c>
      <c r="O199" s="4">
        <f t="shared" si="35"/>
        <v>2401</v>
      </c>
      <c r="P199" s="4">
        <f t="shared" si="36"/>
        <v>1852.2627157853683</v>
      </c>
      <c r="Q199" s="4">
        <f t="shared" si="37"/>
        <v>4381.5794422500003</v>
      </c>
      <c r="R199" s="4">
        <f t="shared" si="38"/>
        <v>3243.4814999999999</v>
      </c>
      <c r="S199" s="4">
        <f t="shared" si="39"/>
        <v>2108.8581698636513</v>
      </c>
      <c r="T199" s="4">
        <f t="shared" si="40"/>
        <v>2848.8306789157064</v>
      </c>
    </row>
    <row r="200" spans="1:20" x14ac:dyDescent="0.25">
      <c r="A200" s="1">
        <v>43228.916666666664</v>
      </c>
      <c r="B200" s="1">
        <v>43229.041666666664</v>
      </c>
      <c r="C200" s="1">
        <v>43227.541666666664</v>
      </c>
      <c r="D200" s="1">
        <v>43229</v>
      </c>
      <c r="E200" t="s">
        <v>21</v>
      </c>
      <c r="F200" t="s">
        <v>16</v>
      </c>
      <c r="G200" t="s">
        <v>34</v>
      </c>
      <c r="H200">
        <v>54</v>
      </c>
      <c r="I200">
        <v>45</v>
      </c>
      <c r="J200">
        <v>2.2999999999999998</v>
      </c>
      <c r="K200">
        <f t="shared" si="31"/>
        <v>0.63041898415355313</v>
      </c>
      <c r="L200" s="4">
        <f t="shared" si="32"/>
        <v>54</v>
      </c>
      <c r="M200" s="4">
        <f t="shared" si="33"/>
        <v>49.324999840062951</v>
      </c>
      <c r="N200" s="4">
        <f t="shared" si="34"/>
        <v>54.830562963516627</v>
      </c>
      <c r="O200" s="4">
        <f t="shared" si="35"/>
        <v>2916</v>
      </c>
      <c r="P200" s="4">
        <f t="shared" si="36"/>
        <v>2432.9556092222101</v>
      </c>
      <c r="Q200" s="4">
        <f t="shared" si="37"/>
        <v>3006.3906348961614</v>
      </c>
      <c r="R200" s="4">
        <f t="shared" si="38"/>
        <v>2960.8504000298981</v>
      </c>
      <c r="S200" s="4">
        <f t="shared" si="39"/>
        <v>2663.5499913633994</v>
      </c>
      <c r="T200" s="4">
        <f t="shared" si="40"/>
        <v>2704.5175094060191</v>
      </c>
    </row>
    <row r="201" spans="1:20" x14ac:dyDescent="0.25">
      <c r="A201" s="1">
        <v>43228.916666666664</v>
      </c>
      <c r="B201" s="1">
        <v>43229.041666666664</v>
      </c>
      <c r="C201" s="1">
        <v>43227.541666666664</v>
      </c>
      <c r="D201" s="1">
        <v>43229</v>
      </c>
      <c r="E201" t="s">
        <v>22</v>
      </c>
      <c r="F201" t="s">
        <v>18</v>
      </c>
      <c r="G201" t="s">
        <v>34</v>
      </c>
      <c r="H201">
        <v>50</v>
      </c>
      <c r="I201">
        <v>46</v>
      </c>
      <c r="J201">
        <v>0</v>
      </c>
      <c r="K201">
        <f t="shared" si="31"/>
        <v>0.81345630050374207</v>
      </c>
      <c r="L201" s="4">
        <f t="shared" si="32"/>
        <v>50</v>
      </c>
      <c r="M201" s="4">
        <f t="shared" si="33"/>
        <v>44.574374629067393</v>
      </c>
      <c r="N201" s="4">
        <f t="shared" si="34"/>
        <v>66.814999999999998</v>
      </c>
      <c r="O201" s="4">
        <f t="shared" si="35"/>
        <v>2500</v>
      </c>
      <c r="P201" s="4">
        <f t="shared" si="36"/>
        <v>1986.8748735724469</v>
      </c>
      <c r="Q201" s="4">
        <f t="shared" si="37"/>
        <v>4464.2442249999995</v>
      </c>
      <c r="R201" s="4">
        <f t="shared" si="38"/>
        <v>3340.75</v>
      </c>
      <c r="S201" s="4">
        <f t="shared" si="39"/>
        <v>2228.7187314533694</v>
      </c>
      <c r="T201" s="4">
        <f t="shared" si="40"/>
        <v>2978.2368408411376</v>
      </c>
    </row>
    <row r="202" spans="1:20" x14ac:dyDescent="0.25">
      <c r="A202" s="1">
        <v>43228.916666666664</v>
      </c>
      <c r="B202" s="1">
        <v>43229.041666666664</v>
      </c>
      <c r="C202" s="1">
        <v>43227.541666666664</v>
      </c>
      <c r="D202" s="1">
        <v>43229</v>
      </c>
      <c r="E202" t="s">
        <v>23</v>
      </c>
      <c r="F202" t="s">
        <v>9</v>
      </c>
      <c r="G202" t="s">
        <v>34</v>
      </c>
      <c r="H202">
        <v>51</v>
      </c>
      <c r="I202">
        <v>46</v>
      </c>
      <c r="J202">
        <v>2.2999999999999998</v>
      </c>
      <c r="K202">
        <f t="shared" si="31"/>
        <v>0.77304156052076112</v>
      </c>
      <c r="L202" s="4">
        <f t="shared" si="32"/>
        <v>51</v>
      </c>
      <c r="M202" s="4">
        <f t="shared" si="33"/>
        <v>45.776533016059702</v>
      </c>
      <c r="N202" s="4">
        <f t="shared" si="34"/>
        <v>51.500738407710088</v>
      </c>
      <c r="O202" s="4">
        <f t="shared" si="35"/>
        <v>2601</v>
      </c>
      <c r="P202" s="4">
        <f t="shared" si="36"/>
        <v>2095.4909749704038</v>
      </c>
      <c r="Q202" s="4">
        <f t="shared" si="37"/>
        <v>2652.3260565393848</v>
      </c>
      <c r="R202" s="4">
        <f t="shared" si="38"/>
        <v>2626.5376587932146</v>
      </c>
      <c r="S202" s="4">
        <f t="shared" si="39"/>
        <v>2334.6031838190447</v>
      </c>
      <c r="T202" s="4">
        <f t="shared" si="40"/>
        <v>2357.5252520719946</v>
      </c>
    </row>
    <row r="203" spans="1:20" x14ac:dyDescent="0.25">
      <c r="A203" s="1">
        <v>43228.916666666664</v>
      </c>
      <c r="B203" s="1">
        <v>43229.041666666664</v>
      </c>
      <c r="C203" s="1">
        <v>43227.541666666664</v>
      </c>
      <c r="D203" s="1">
        <v>43229</v>
      </c>
      <c r="E203" t="s">
        <v>24</v>
      </c>
      <c r="F203" t="s">
        <v>9</v>
      </c>
      <c r="G203" t="s">
        <v>34</v>
      </c>
      <c r="H203">
        <v>48</v>
      </c>
      <c r="I203">
        <v>45</v>
      </c>
      <c r="J203">
        <v>0</v>
      </c>
      <c r="K203">
        <f t="shared" si="31"/>
        <v>0.85542804442114773</v>
      </c>
      <c r="L203" s="4">
        <f t="shared" si="32"/>
        <v>48</v>
      </c>
      <c r="M203" s="4">
        <f t="shared" si="33"/>
        <v>42.075898982472843</v>
      </c>
      <c r="N203" s="4">
        <f t="shared" si="34"/>
        <v>65.572000000000003</v>
      </c>
      <c r="O203" s="4">
        <f t="shared" si="35"/>
        <v>2304</v>
      </c>
      <c r="P203" s="4">
        <f t="shared" si="36"/>
        <v>1770.3812751832593</v>
      </c>
      <c r="Q203" s="4">
        <f t="shared" si="37"/>
        <v>4299.6871840000003</v>
      </c>
      <c r="R203" s="4">
        <f t="shared" si="38"/>
        <v>3147.4560000000001</v>
      </c>
      <c r="S203" s="4">
        <f t="shared" si="39"/>
        <v>2019.6431511586966</v>
      </c>
      <c r="T203" s="4">
        <f t="shared" si="40"/>
        <v>2759.0008480787092</v>
      </c>
    </row>
    <row r="204" spans="1:20" x14ac:dyDescent="0.25">
      <c r="A204" s="1">
        <v>43228.916666666664</v>
      </c>
      <c r="B204" s="1">
        <v>43229.041666666664</v>
      </c>
      <c r="C204" s="1">
        <v>43227.541666666664</v>
      </c>
      <c r="D204" s="1">
        <v>43229</v>
      </c>
      <c r="E204" t="s">
        <v>25</v>
      </c>
      <c r="F204" t="s">
        <v>26</v>
      </c>
      <c r="G204" t="s">
        <v>34</v>
      </c>
      <c r="H204">
        <v>51</v>
      </c>
      <c r="I204">
        <v>45</v>
      </c>
      <c r="J204">
        <v>1.1499999999999999</v>
      </c>
      <c r="K204">
        <f t="shared" si="31"/>
        <v>0.73350849993537648</v>
      </c>
      <c r="L204" s="4">
        <f t="shared" si="32"/>
        <v>51</v>
      </c>
      <c r="M204" s="4">
        <f t="shared" si="33"/>
        <v>45.703321700904127</v>
      </c>
      <c r="N204" s="4">
        <f t="shared" si="34"/>
        <v>53.173593850569461</v>
      </c>
      <c r="O204" s="4">
        <f t="shared" si="35"/>
        <v>2601</v>
      </c>
      <c r="P204" s="4">
        <f t="shared" si="36"/>
        <v>2088.7936144963342</v>
      </c>
      <c r="Q204" s="4">
        <f t="shared" si="37"/>
        <v>2827.4310829853184</v>
      </c>
      <c r="R204" s="4">
        <f t="shared" si="38"/>
        <v>2711.8532863790424</v>
      </c>
      <c r="S204" s="4">
        <f t="shared" si="39"/>
        <v>2330.8694067461106</v>
      </c>
      <c r="T204" s="4">
        <f t="shared" si="40"/>
        <v>2430.2098657457936</v>
      </c>
    </row>
    <row r="205" spans="1:20" x14ac:dyDescent="0.25">
      <c r="A205" s="1">
        <v>43228.916666666664</v>
      </c>
      <c r="B205" s="1">
        <v>43229.041666666664</v>
      </c>
      <c r="C205" s="1">
        <v>43227.541666666664</v>
      </c>
      <c r="D205" s="1">
        <v>43229</v>
      </c>
      <c r="E205" t="s">
        <v>27</v>
      </c>
      <c r="F205" t="s">
        <v>9</v>
      </c>
      <c r="G205" t="s">
        <v>34</v>
      </c>
      <c r="H205">
        <v>50</v>
      </c>
      <c r="I205">
        <v>46</v>
      </c>
      <c r="J205">
        <v>0</v>
      </c>
      <c r="K205">
        <f t="shared" si="31"/>
        <v>0.81345630050374207</v>
      </c>
      <c r="L205" s="4">
        <f t="shared" si="32"/>
        <v>50</v>
      </c>
      <c r="M205" s="4">
        <f t="shared" si="33"/>
        <v>44.574374629067393</v>
      </c>
      <c r="N205" s="4">
        <f t="shared" si="34"/>
        <v>66.814999999999998</v>
      </c>
      <c r="O205" s="4">
        <f t="shared" si="35"/>
        <v>2500</v>
      </c>
      <c r="P205" s="4">
        <f t="shared" si="36"/>
        <v>1986.8748735724469</v>
      </c>
      <c r="Q205" s="4">
        <f t="shared" si="37"/>
        <v>4464.2442249999995</v>
      </c>
      <c r="R205" s="4">
        <f t="shared" si="38"/>
        <v>3340.75</v>
      </c>
      <c r="S205" s="4">
        <f t="shared" si="39"/>
        <v>2228.7187314533694</v>
      </c>
      <c r="T205" s="4">
        <f t="shared" si="40"/>
        <v>2978.2368408411376</v>
      </c>
    </row>
    <row r="206" spans="1:20" x14ac:dyDescent="0.25">
      <c r="A206" s="1">
        <v>43228.916666666664</v>
      </c>
      <c r="B206" s="1">
        <v>43229.041666666664</v>
      </c>
      <c r="C206" s="1">
        <v>43227.541666666664</v>
      </c>
      <c r="D206" s="1">
        <v>43229</v>
      </c>
      <c r="E206" t="s">
        <v>28</v>
      </c>
      <c r="F206" t="s">
        <v>26</v>
      </c>
      <c r="G206" t="s">
        <v>34</v>
      </c>
      <c r="H206">
        <v>51</v>
      </c>
      <c r="I206">
        <v>45</v>
      </c>
      <c r="J206">
        <v>2.2999999999999998</v>
      </c>
      <c r="K206">
        <f t="shared" si="31"/>
        <v>0.73350849993537648</v>
      </c>
      <c r="L206" s="4">
        <f t="shared" si="32"/>
        <v>51</v>
      </c>
      <c r="M206" s="4">
        <f t="shared" si="33"/>
        <v>45.703321700904127</v>
      </c>
      <c r="N206" s="4">
        <f t="shared" si="34"/>
        <v>51.500738407710088</v>
      </c>
      <c r="O206" s="4">
        <f t="shared" si="35"/>
        <v>2601</v>
      </c>
      <c r="P206" s="4">
        <f t="shared" si="36"/>
        <v>2088.7936144963342</v>
      </c>
      <c r="Q206" s="4">
        <f t="shared" si="37"/>
        <v>2652.3260565393848</v>
      </c>
      <c r="R206" s="4">
        <f t="shared" si="38"/>
        <v>2626.5376587932146</v>
      </c>
      <c r="S206" s="4">
        <f t="shared" si="39"/>
        <v>2330.8694067461106</v>
      </c>
      <c r="T206" s="4">
        <f t="shared" si="40"/>
        <v>2353.754815281683</v>
      </c>
    </row>
    <row r="207" spans="1:20" x14ac:dyDescent="0.25">
      <c r="A207" s="1">
        <v>43228.916666666664</v>
      </c>
      <c r="B207" s="1">
        <v>43229.041666666664</v>
      </c>
      <c r="C207" s="1">
        <v>43227.541666666664</v>
      </c>
      <c r="D207" s="1">
        <v>43229</v>
      </c>
      <c r="E207" t="s">
        <v>29</v>
      </c>
      <c r="F207" t="s">
        <v>12</v>
      </c>
      <c r="G207" t="s">
        <v>34</v>
      </c>
      <c r="H207">
        <v>50</v>
      </c>
      <c r="I207">
        <v>44</v>
      </c>
      <c r="K207">
        <f t="shared" si="31"/>
        <v>0.7321808385979115</v>
      </c>
      <c r="L207" s="4">
        <f t="shared" si="32"/>
        <v>50</v>
      </c>
      <c r="M207" s="4">
        <f t="shared" si="33"/>
        <v>44.415814226023258</v>
      </c>
      <c r="N207" s="4">
        <f t="shared" si="34"/>
        <v>66.814999999999998</v>
      </c>
      <c r="O207" s="4">
        <f t="shared" si="35"/>
        <v>2500</v>
      </c>
      <c r="P207" s="4">
        <f t="shared" si="36"/>
        <v>1972.7645533606101</v>
      </c>
      <c r="Q207" s="4">
        <f t="shared" si="37"/>
        <v>4464.2442249999995</v>
      </c>
      <c r="R207" s="4">
        <f t="shared" si="38"/>
        <v>3340.75</v>
      </c>
      <c r="S207" s="4">
        <f t="shared" si="39"/>
        <v>2220.7907113011629</v>
      </c>
      <c r="T207" s="4">
        <f t="shared" si="40"/>
        <v>2967.6426275117437</v>
      </c>
    </row>
    <row r="208" spans="1:20" x14ac:dyDescent="0.25">
      <c r="A208" s="1">
        <v>43228.916666666664</v>
      </c>
      <c r="B208" s="1">
        <v>43229.041666666664</v>
      </c>
      <c r="C208" s="1">
        <v>43227.541666666664</v>
      </c>
      <c r="D208" s="1">
        <v>43229</v>
      </c>
      <c r="E208" t="s">
        <v>30</v>
      </c>
      <c r="F208" t="s">
        <v>9</v>
      </c>
      <c r="G208" t="s">
        <v>34</v>
      </c>
      <c r="H208">
        <v>53</v>
      </c>
      <c r="I208">
        <v>45</v>
      </c>
      <c r="J208">
        <v>1.1499999999999999</v>
      </c>
      <c r="K208">
        <f t="shared" si="31"/>
        <v>0.66289587598130328</v>
      </c>
      <c r="L208" s="4">
        <f t="shared" si="32"/>
        <v>53</v>
      </c>
      <c r="M208" s="4">
        <f t="shared" si="33"/>
        <v>48.120197906289263</v>
      </c>
      <c r="N208" s="4">
        <f t="shared" si="34"/>
        <v>55.290928660231629</v>
      </c>
      <c r="O208" s="4">
        <f t="shared" si="35"/>
        <v>2809</v>
      </c>
      <c r="P208" s="4">
        <f t="shared" si="36"/>
        <v>2315.5534465404457</v>
      </c>
      <c r="Q208" s="4">
        <f t="shared" si="37"/>
        <v>3057.0867921108234</v>
      </c>
      <c r="R208" s="4">
        <f t="shared" si="38"/>
        <v>2930.4192189922765</v>
      </c>
      <c r="S208" s="4">
        <f t="shared" si="39"/>
        <v>2550.3704890333311</v>
      </c>
      <c r="T208" s="4">
        <f t="shared" si="40"/>
        <v>2660.6104295528671</v>
      </c>
    </row>
    <row r="209" spans="1:20" x14ac:dyDescent="0.25">
      <c r="A209" s="1">
        <v>43228.916666666664</v>
      </c>
      <c r="B209" s="1">
        <v>43229.041666666664</v>
      </c>
      <c r="C209" s="1">
        <v>43227.541666666664</v>
      </c>
      <c r="D209" s="1">
        <v>43229</v>
      </c>
      <c r="E209" t="s">
        <v>31</v>
      </c>
      <c r="F209" t="s">
        <v>16</v>
      </c>
      <c r="G209" t="s">
        <v>34</v>
      </c>
      <c r="H209">
        <v>53</v>
      </c>
      <c r="I209">
        <v>44</v>
      </c>
      <c r="J209">
        <v>3.45</v>
      </c>
      <c r="K209">
        <f t="shared" si="31"/>
        <v>0.62873362810391376</v>
      </c>
      <c r="L209" s="4">
        <f t="shared" si="32"/>
        <v>53</v>
      </c>
      <c r="M209" s="4">
        <f t="shared" si="33"/>
        <v>48.063379850407529</v>
      </c>
      <c r="N209" s="4">
        <f t="shared" si="34"/>
        <v>52.718002369154583</v>
      </c>
      <c r="O209" s="4">
        <f t="shared" si="35"/>
        <v>2809</v>
      </c>
      <c r="P209" s="4">
        <f t="shared" si="36"/>
        <v>2310.0884826445604</v>
      </c>
      <c r="Q209" s="4">
        <f t="shared" si="37"/>
        <v>2779.1877737941882</v>
      </c>
      <c r="R209" s="4">
        <f t="shared" si="38"/>
        <v>2794.0541255651929</v>
      </c>
      <c r="S209" s="4">
        <f t="shared" si="39"/>
        <v>2547.3591320715991</v>
      </c>
      <c r="T209" s="4">
        <f t="shared" si="40"/>
        <v>2533.8053728233608</v>
      </c>
    </row>
    <row r="210" spans="1:20" x14ac:dyDescent="0.25">
      <c r="A210" s="1">
        <v>43228.916666666664</v>
      </c>
      <c r="B210" s="1">
        <v>43229.041666666664</v>
      </c>
      <c r="C210" s="1">
        <v>43227.541666666664</v>
      </c>
      <c r="D210" s="1">
        <v>43229</v>
      </c>
      <c r="E210" t="s">
        <v>32</v>
      </c>
      <c r="F210" t="s">
        <v>9</v>
      </c>
      <c r="G210" t="s">
        <v>34</v>
      </c>
      <c r="H210">
        <v>53</v>
      </c>
      <c r="I210">
        <v>41</v>
      </c>
      <c r="J210">
        <v>6.9</v>
      </c>
      <c r="K210">
        <f t="shared" si="31"/>
        <v>0.53530910880318305</v>
      </c>
      <c r="L210" s="4">
        <f t="shared" si="32"/>
        <v>53</v>
      </c>
      <c r="M210" s="4">
        <f t="shared" si="33"/>
        <v>47.907816545730121</v>
      </c>
      <c r="N210" s="4">
        <f t="shared" si="34"/>
        <v>50.845923992686203</v>
      </c>
      <c r="O210" s="4">
        <f t="shared" si="35"/>
        <v>2809</v>
      </c>
      <c r="P210" s="4">
        <f t="shared" si="36"/>
        <v>2295.158886179333</v>
      </c>
      <c r="Q210" s="4">
        <f t="shared" si="37"/>
        <v>2585.3079866700223</v>
      </c>
      <c r="R210" s="4">
        <f t="shared" si="38"/>
        <v>2694.8339716123687</v>
      </c>
      <c r="S210" s="4">
        <f t="shared" si="39"/>
        <v>2539.1142769236963</v>
      </c>
      <c r="T210" s="4">
        <f t="shared" si="40"/>
        <v>2435.9171987397481</v>
      </c>
    </row>
    <row r="211" spans="1:20" x14ac:dyDescent="0.25">
      <c r="A211" s="1">
        <v>43229.041666666664</v>
      </c>
      <c r="B211" s="1">
        <v>43229.166666666664</v>
      </c>
      <c r="C211" s="1">
        <v>43227.541666666664</v>
      </c>
      <c r="D211" s="1">
        <v>43229</v>
      </c>
      <c r="E211" t="s">
        <v>8</v>
      </c>
      <c r="F211" t="s">
        <v>9</v>
      </c>
      <c r="G211" t="s">
        <v>34</v>
      </c>
      <c r="H211">
        <v>46</v>
      </c>
      <c r="I211">
        <v>43</v>
      </c>
      <c r="J211">
        <v>0</v>
      </c>
      <c r="K211">
        <f t="shared" si="31"/>
        <v>0.85384652083265444</v>
      </c>
      <c r="L211" s="4">
        <f t="shared" si="32"/>
        <v>46</v>
      </c>
      <c r="M211" s="4">
        <f t="shared" si="33"/>
        <v>39.445574421905363</v>
      </c>
      <c r="N211" s="4">
        <f t="shared" si="34"/>
        <v>64.329000000000008</v>
      </c>
      <c r="O211" s="4">
        <f t="shared" si="35"/>
        <v>2116</v>
      </c>
      <c r="P211" s="4">
        <f t="shared" si="36"/>
        <v>1555.9533414740747</v>
      </c>
      <c r="Q211" s="4">
        <f t="shared" si="37"/>
        <v>4138.2202410000009</v>
      </c>
      <c r="R211" s="4">
        <f t="shared" si="38"/>
        <v>2959.1340000000005</v>
      </c>
      <c r="S211" s="4">
        <f t="shared" si="39"/>
        <v>1814.4964234076467</v>
      </c>
      <c r="T211" s="4">
        <f t="shared" si="40"/>
        <v>2537.4943569867505</v>
      </c>
    </row>
    <row r="212" spans="1:20" x14ac:dyDescent="0.25">
      <c r="A212" s="1">
        <v>43229.041666666664</v>
      </c>
      <c r="B212" s="1">
        <v>43229.166666666664</v>
      </c>
      <c r="C212" s="1">
        <v>43227.541666666664</v>
      </c>
      <c r="D212" s="1">
        <v>43229</v>
      </c>
      <c r="E212" t="s">
        <v>11</v>
      </c>
      <c r="F212" t="s">
        <v>12</v>
      </c>
      <c r="G212" t="s">
        <v>34</v>
      </c>
      <c r="H212">
        <v>35</v>
      </c>
      <c r="I212">
        <v>33</v>
      </c>
      <c r="J212">
        <v>0</v>
      </c>
      <c r="K212">
        <f t="shared" si="31"/>
        <v>0.893791685510398</v>
      </c>
      <c r="L212" s="4">
        <f t="shared" si="32"/>
        <v>35</v>
      </c>
      <c r="M212" s="4">
        <f t="shared" si="33"/>
        <v>24.318705590634377</v>
      </c>
      <c r="N212" s="4">
        <f t="shared" si="34"/>
        <v>57.492500000000007</v>
      </c>
      <c r="O212" s="4">
        <f t="shared" si="35"/>
        <v>1225</v>
      </c>
      <c r="P212" s="4">
        <f t="shared" si="36"/>
        <v>591.39944160395169</v>
      </c>
      <c r="Q212" s="4">
        <f t="shared" si="37"/>
        <v>3305.3875562500007</v>
      </c>
      <c r="R212" s="4">
        <f t="shared" si="38"/>
        <v>2012.2375000000002</v>
      </c>
      <c r="S212" s="4">
        <f t="shared" si="39"/>
        <v>851.15469567220316</v>
      </c>
      <c r="T212" s="4">
        <f t="shared" si="40"/>
        <v>1398.143181169547</v>
      </c>
    </row>
    <row r="213" spans="1:20" x14ac:dyDescent="0.25">
      <c r="A213" s="1">
        <v>43229.041666666664</v>
      </c>
      <c r="B213" s="1">
        <v>43229.166666666664</v>
      </c>
      <c r="C213" s="1">
        <v>43227.541666666664</v>
      </c>
      <c r="D213" s="1">
        <v>43229</v>
      </c>
      <c r="E213" t="s">
        <v>13</v>
      </c>
      <c r="F213" t="s">
        <v>9</v>
      </c>
      <c r="G213" t="s">
        <v>34</v>
      </c>
      <c r="H213">
        <v>49</v>
      </c>
      <c r="I213">
        <v>42</v>
      </c>
      <c r="J213">
        <v>0</v>
      </c>
      <c r="K213">
        <f t="shared" si="31"/>
        <v>0.69278411824664909</v>
      </c>
      <c r="L213" s="4">
        <f t="shared" si="32"/>
        <v>49</v>
      </c>
      <c r="M213" s="4">
        <f t="shared" si="33"/>
        <v>43.037921833952069</v>
      </c>
      <c r="N213" s="4">
        <f t="shared" si="34"/>
        <v>66.1935</v>
      </c>
      <c r="O213" s="4">
        <f t="shared" si="35"/>
        <v>2401</v>
      </c>
      <c r="P213" s="4">
        <f t="shared" si="36"/>
        <v>1852.2627157853683</v>
      </c>
      <c r="Q213" s="4">
        <f t="shared" si="37"/>
        <v>4381.5794422500003</v>
      </c>
      <c r="R213" s="4">
        <f t="shared" si="38"/>
        <v>3243.4814999999999</v>
      </c>
      <c r="S213" s="4">
        <f t="shared" si="39"/>
        <v>2108.8581698636513</v>
      </c>
      <c r="T213" s="4">
        <f t="shared" si="40"/>
        <v>2848.8306789157064</v>
      </c>
    </row>
    <row r="214" spans="1:20" x14ac:dyDescent="0.25">
      <c r="A214" s="1">
        <v>43229.041666666664</v>
      </c>
      <c r="B214" s="1">
        <v>43229.166666666664</v>
      </c>
      <c r="C214" s="1">
        <v>43227.541666666664</v>
      </c>
      <c r="D214" s="1">
        <v>43229</v>
      </c>
      <c r="E214" t="s">
        <v>14</v>
      </c>
      <c r="F214" t="s">
        <v>9</v>
      </c>
      <c r="G214" t="s">
        <v>34</v>
      </c>
      <c r="H214">
        <v>53</v>
      </c>
      <c r="I214">
        <v>44</v>
      </c>
      <c r="J214">
        <v>3.45</v>
      </c>
      <c r="K214">
        <f t="shared" si="31"/>
        <v>0.62873362810391376</v>
      </c>
      <c r="L214" s="4">
        <f t="shared" si="32"/>
        <v>53</v>
      </c>
      <c r="M214" s="4">
        <f t="shared" si="33"/>
        <v>48.063379850407529</v>
      </c>
      <c r="N214" s="4">
        <f t="shared" si="34"/>
        <v>52.718002369154583</v>
      </c>
      <c r="O214" s="4">
        <f t="shared" si="35"/>
        <v>2809</v>
      </c>
      <c r="P214" s="4">
        <f t="shared" si="36"/>
        <v>2310.0884826445604</v>
      </c>
      <c r="Q214" s="4">
        <f t="shared" si="37"/>
        <v>2779.1877737941882</v>
      </c>
      <c r="R214" s="4">
        <f t="shared" si="38"/>
        <v>2794.0541255651929</v>
      </c>
      <c r="S214" s="4">
        <f t="shared" si="39"/>
        <v>2547.3591320715991</v>
      </c>
      <c r="T214" s="4">
        <f t="shared" si="40"/>
        <v>2533.8053728233608</v>
      </c>
    </row>
    <row r="215" spans="1:20" x14ac:dyDescent="0.25">
      <c r="A215" s="1">
        <v>43229.041666666664</v>
      </c>
      <c r="B215" s="1">
        <v>43229.166666666664</v>
      </c>
      <c r="C215" s="1">
        <v>43227.541666666664</v>
      </c>
      <c r="D215" s="1">
        <v>43229</v>
      </c>
      <c r="E215" t="s">
        <v>15</v>
      </c>
      <c r="F215" t="s">
        <v>16</v>
      </c>
      <c r="G215" t="s">
        <v>34</v>
      </c>
      <c r="H215">
        <v>53</v>
      </c>
      <c r="I215">
        <v>46</v>
      </c>
      <c r="J215">
        <v>4.5999999999999996</v>
      </c>
      <c r="K215">
        <f t="shared" si="31"/>
        <v>0.69867140241185743</v>
      </c>
      <c r="L215" s="4">
        <f t="shared" si="32"/>
        <v>53</v>
      </c>
      <c r="M215" s="4">
        <f t="shared" si="33"/>
        <v>48.179661088584119</v>
      </c>
      <c r="N215" s="4">
        <f t="shared" si="34"/>
        <v>51.966137390418552</v>
      </c>
      <c r="O215" s="4">
        <f t="shared" si="35"/>
        <v>2809</v>
      </c>
      <c r="P215" s="4">
        <f t="shared" si="36"/>
        <v>2321.2797426108268</v>
      </c>
      <c r="Q215" s="4">
        <f t="shared" si="37"/>
        <v>2700.4794352798572</v>
      </c>
      <c r="R215" s="4">
        <f t="shared" si="38"/>
        <v>2754.2052816921832</v>
      </c>
      <c r="S215" s="4">
        <f t="shared" si="39"/>
        <v>2553.5220376949583</v>
      </c>
      <c r="T215" s="4">
        <f t="shared" si="40"/>
        <v>2503.7108875531649</v>
      </c>
    </row>
    <row r="216" spans="1:20" x14ac:dyDescent="0.25">
      <c r="A216" s="1">
        <v>43229.041666666664</v>
      </c>
      <c r="B216" s="1">
        <v>43229.166666666664</v>
      </c>
      <c r="C216" s="1">
        <v>43227.541666666664</v>
      </c>
      <c r="D216" s="1">
        <v>43229</v>
      </c>
      <c r="E216" t="s">
        <v>17</v>
      </c>
      <c r="F216" t="s">
        <v>18</v>
      </c>
      <c r="G216" t="s">
        <v>34</v>
      </c>
      <c r="H216">
        <v>49</v>
      </c>
      <c r="I216">
        <v>43</v>
      </c>
      <c r="J216">
        <v>1.1499999999999999</v>
      </c>
      <c r="K216">
        <f t="shared" si="31"/>
        <v>0.73084000758824719</v>
      </c>
      <c r="L216" s="4">
        <f t="shared" si="32"/>
        <v>49</v>
      </c>
      <c r="M216" s="4">
        <f t="shared" si="33"/>
        <v>43.116133174075927</v>
      </c>
      <c r="N216" s="4">
        <f t="shared" si="34"/>
        <v>51.056259040907278</v>
      </c>
      <c r="O216" s="4">
        <f t="shared" si="35"/>
        <v>2401</v>
      </c>
      <c r="P216" s="4">
        <f t="shared" si="36"/>
        <v>1859.0009398846507</v>
      </c>
      <c r="Q216" s="4">
        <f t="shared" si="37"/>
        <v>2606.7415872522261</v>
      </c>
      <c r="R216" s="4">
        <f t="shared" si="38"/>
        <v>2501.7566930044568</v>
      </c>
      <c r="S216" s="4">
        <f t="shared" si="39"/>
        <v>2112.6905255297206</v>
      </c>
      <c r="T216" s="4">
        <f t="shared" si="40"/>
        <v>2201.3484641778764</v>
      </c>
    </row>
    <row r="217" spans="1:20" x14ac:dyDescent="0.25">
      <c r="A217" s="1">
        <v>43229.041666666664</v>
      </c>
      <c r="B217" s="1">
        <v>43229.166666666664</v>
      </c>
      <c r="C217" s="1">
        <v>43227.541666666664</v>
      </c>
      <c r="D217" s="1">
        <v>43229</v>
      </c>
      <c r="E217" t="s">
        <v>19</v>
      </c>
      <c r="F217" t="s">
        <v>12</v>
      </c>
      <c r="G217" t="s">
        <v>34</v>
      </c>
      <c r="H217">
        <v>46</v>
      </c>
      <c r="I217">
        <v>44</v>
      </c>
      <c r="J217">
        <v>0</v>
      </c>
      <c r="K217">
        <f t="shared" si="31"/>
        <v>0.90033498132223566</v>
      </c>
      <c r="L217" s="4">
        <f t="shared" si="32"/>
        <v>46</v>
      </c>
      <c r="M217" s="4">
        <f t="shared" si="33"/>
        <v>39.555745865006401</v>
      </c>
      <c r="N217" s="4">
        <f t="shared" si="34"/>
        <v>64.329000000000008</v>
      </c>
      <c r="O217" s="4">
        <f t="shared" si="35"/>
        <v>2116</v>
      </c>
      <c r="P217" s="4">
        <f t="shared" si="36"/>
        <v>1564.6570309369711</v>
      </c>
      <c r="Q217" s="4">
        <f t="shared" si="37"/>
        <v>4138.2202410000009</v>
      </c>
      <c r="R217" s="4">
        <f t="shared" si="38"/>
        <v>2959.1340000000005</v>
      </c>
      <c r="S217" s="4">
        <f t="shared" si="39"/>
        <v>1819.5643097902944</v>
      </c>
      <c r="T217" s="4">
        <f t="shared" si="40"/>
        <v>2544.5815757499972</v>
      </c>
    </row>
    <row r="218" spans="1:20" x14ac:dyDescent="0.25">
      <c r="A218" s="1">
        <v>43229.041666666664</v>
      </c>
      <c r="B218" s="1">
        <v>43229.166666666664</v>
      </c>
      <c r="C218" s="1">
        <v>43227.541666666664</v>
      </c>
      <c r="D218" s="1">
        <v>43229</v>
      </c>
      <c r="E218" t="s">
        <v>20</v>
      </c>
      <c r="F218" t="s">
        <v>16</v>
      </c>
      <c r="G218" t="s">
        <v>34</v>
      </c>
      <c r="H218">
        <v>46</v>
      </c>
      <c r="I218">
        <v>41</v>
      </c>
      <c r="J218">
        <v>0</v>
      </c>
      <c r="K218">
        <f t="shared" si="31"/>
        <v>0.76712887604223445</v>
      </c>
      <c r="L218" s="4">
        <f t="shared" si="32"/>
        <v>46</v>
      </c>
      <c r="M218" s="4">
        <f t="shared" si="33"/>
        <v>39.23983648800349</v>
      </c>
      <c r="N218" s="4">
        <f t="shared" si="34"/>
        <v>64.329000000000008</v>
      </c>
      <c r="O218" s="4">
        <f t="shared" si="35"/>
        <v>2116</v>
      </c>
      <c r="P218" s="4">
        <f t="shared" si="36"/>
        <v>1539.7647676052502</v>
      </c>
      <c r="Q218" s="4">
        <f t="shared" si="37"/>
        <v>4138.2202410000009</v>
      </c>
      <c r="R218" s="4">
        <f t="shared" si="38"/>
        <v>2959.1340000000005</v>
      </c>
      <c r="S218" s="4">
        <f t="shared" si="39"/>
        <v>1805.0324784481606</v>
      </c>
      <c r="T218" s="4">
        <f t="shared" si="40"/>
        <v>2524.2594414367768</v>
      </c>
    </row>
    <row r="219" spans="1:20" x14ac:dyDescent="0.25">
      <c r="A219" s="1">
        <v>43229.041666666664</v>
      </c>
      <c r="B219" s="1">
        <v>43229.166666666664</v>
      </c>
      <c r="C219" s="1">
        <v>43227.541666666664</v>
      </c>
      <c r="D219" s="1">
        <v>43229</v>
      </c>
      <c r="E219" t="s">
        <v>21</v>
      </c>
      <c r="F219" t="s">
        <v>16</v>
      </c>
      <c r="G219" t="s">
        <v>34</v>
      </c>
      <c r="H219">
        <v>51</v>
      </c>
      <c r="I219">
        <v>45</v>
      </c>
      <c r="J219">
        <v>2.2999999999999998</v>
      </c>
      <c r="K219">
        <f t="shared" si="31"/>
        <v>0.73350849993537648</v>
      </c>
      <c r="L219" s="4">
        <f t="shared" si="32"/>
        <v>51</v>
      </c>
      <c r="M219" s="4">
        <f t="shared" si="33"/>
        <v>45.703321700904127</v>
      </c>
      <c r="N219" s="4">
        <f t="shared" si="34"/>
        <v>51.500738407710088</v>
      </c>
      <c r="O219" s="4">
        <f t="shared" si="35"/>
        <v>2601</v>
      </c>
      <c r="P219" s="4">
        <f t="shared" si="36"/>
        <v>2088.7936144963342</v>
      </c>
      <c r="Q219" s="4">
        <f t="shared" si="37"/>
        <v>2652.3260565393848</v>
      </c>
      <c r="R219" s="4">
        <f t="shared" si="38"/>
        <v>2626.5376587932146</v>
      </c>
      <c r="S219" s="4">
        <f t="shared" si="39"/>
        <v>2330.8694067461106</v>
      </c>
      <c r="T219" s="4">
        <f t="shared" si="40"/>
        <v>2353.754815281683</v>
      </c>
    </row>
    <row r="220" spans="1:20" x14ac:dyDescent="0.25">
      <c r="A220" s="1">
        <v>43229.041666666664</v>
      </c>
      <c r="B220" s="1">
        <v>43229.166666666664</v>
      </c>
      <c r="C220" s="1">
        <v>43227.541666666664</v>
      </c>
      <c r="D220" s="1">
        <v>43229</v>
      </c>
      <c r="E220" t="s">
        <v>22</v>
      </c>
      <c r="F220" t="s">
        <v>18</v>
      </c>
      <c r="G220" t="s">
        <v>34</v>
      </c>
      <c r="H220">
        <v>47</v>
      </c>
      <c r="I220">
        <v>45</v>
      </c>
      <c r="J220">
        <v>0</v>
      </c>
      <c r="K220">
        <f t="shared" si="31"/>
        <v>0.90089010779460821</v>
      </c>
      <c r="L220" s="4">
        <f t="shared" si="32"/>
        <v>47</v>
      </c>
      <c r="M220" s="4">
        <f t="shared" si="33"/>
        <v>40.871167239056547</v>
      </c>
      <c r="N220" s="4">
        <f t="shared" si="34"/>
        <v>64.950500000000005</v>
      </c>
      <c r="O220" s="4">
        <f t="shared" si="35"/>
        <v>2209</v>
      </c>
      <c r="P220" s="4">
        <f t="shared" si="36"/>
        <v>1670.4523114829292</v>
      </c>
      <c r="Q220" s="4">
        <f t="shared" si="37"/>
        <v>4218.5674502500005</v>
      </c>
      <c r="R220" s="4">
        <f t="shared" si="38"/>
        <v>3052.6735000000003</v>
      </c>
      <c r="S220" s="4">
        <f t="shared" si="39"/>
        <v>1920.9448602356576</v>
      </c>
      <c r="T220" s="4">
        <f t="shared" si="40"/>
        <v>2654.6027477603425</v>
      </c>
    </row>
    <row r="221" spans="1:20" x14ac:dyDescent="0.25">
      <c r="A221" s="1">
        <v>43229.041666666664</v>
      </c>
      <c r="B221" s="1">
        <v>43229.166666666664</v>
      </c>
      <c r="C221" s="1">
        <v>43227.541666666664</v>
      </c>
      <c r="D221" s="1">
        <v>43229</v>
      </c>
      <c r="E221" t="s">
        <v>23</v>
      </c>
      <c r="F221" t="s">
        <v>9</v>
      </c>
      <c r="G221" t="s">
        <v>34</v>
      </c>
      <c r="H221">
        <v>50</v>
      </c>
      <c r="I221">
        <v>47</v>
      </c>
      <c r="J221">
        <v>2.2999999999999998</v>
      </c>
      <c r="K221">
        <f t="shared" si="31"/>
        <v>0.85697577887151932</v>
      </c>
      <c r="L221" s="4">
        <f t="shared" si="32"/>
        <v>50</v>
      </c>
      <c r="M221" s="4">
        <f t="shared" si="33"/>
        <v>44.659183687135375</v>
      </c>
      <c r="N221" s="4">
        <f t="shared" si="34"/>
        <v>50.390796889107889</v>
      </c>
      <c r="O221" s="4">
        <f t="shared" si="35"/>
        <v>2500</v>
      </c>
      <c r="P221" s="4">
        <f t="shared" si="36"/>
        <v>1994.4426876012983</v>
      </c>
      <c r="Q221" s="4">
        <f t="shared" si="37"/>
        <v>2539.2324111193252</v>
      </c>
      <c r="R221" s="4">
        <f t="shared" si="38"/>
        <v>2519.5398444553944</v>
      </c>
      <c r="S221" s="4">
        <f t="shared" si="39"/>
        <v>2232.9591843567687</v>
      </c>
      <c r="T221" s="4">
        <f t="shared" si="40"/>
        <v>2250.4118544117991</v>
      </c>
    </row>
    <row r="222" spans="1:20" x14ac:dyDescent="0.25">
      <c r="A222" s="1">
        <v>43229.041666666664</v>
      </c>
      <c r="B222" s="1">
        <v>43229.166666666664</v>
      </c>
      <c r="C222" s="1">
        <v>43227.541666666664</v>
      </c>
      <c r="D222" s="1">
        <v>43229</v>
      </c>
      <c r="E222" t="s">
        <v>24</v>
      </c>
      <c r="F222" t="s">
        <v>9</v>
      </c>
      <c r="G222" t="s">
        <v>34</v>
      </c>
      <c r="H222">
        <v>46</v>
      </c>
      <c r="I222">
        <v>44</v>
      </c>
      <c r="J222">
        <v>0</v>
      </c>
      <c r="K222">
        <f t="shared" si="31"/>
        <v>0.90033498132223566</v>
      </c>
      <c r="L222" s="4">
        <f t="shared" si="32"/>
        <v>46</v>
      </c>
      <c r="M222" s="4">
        <f t="shared" si="33"/>
        <v>39.555745865006401</v>
      </c>
      <c r="N222" s="4">
        <f t="shared" si="34"/>
        <v>64.329000000000008</v>
      </c>
      <c r="O222" s="4">
        <f t="shared" si="35"/>
        <v>2116</v>
      </c>
      <c r="P222" s="4">
        <f t="shared" si="36"/>
        <v>1564.6570309369711</v>
      </c>
      <c r="Q222" s="4">
        <f t="shared" si="37"/>
        <v>4138.2202410000009</v>
      </c>
      <c r="R222" s="4">
        <f t="shared" si="38"/>
        <v>2959.1340000000005</v>
      </c>
      <c r="S222" s="4">
        <f t="shared" si="39"/>
        <v>1819.5643097902944</v>
      </c>
      <c r="T222" s="4">
        <f t="shared" si="40"/>
        <v>2544.5815757499972</v>
      </c>
    </row>
    <row r="223" spans="1:20" x14ac:dyDescent="0.25">
      <c r="A223" s="1">
        <v>43229.041666666664</v>
      </c>
      <c r="B223" s="1">
        <v>43229.166666666664</v>
      </c>
      <c r="C223" s="1">
        <v>43227.541666666664</v>
      </c>
      <c r="D223" s="1">
        <v>43229</v>
      </c>
      <c r="E223" t="s">
        <v>25</v>
      </c>
      <c r="F223" t="s">
        <v>26</v>
      </c>
      <c r="G223" t="s">
        <v>34</v>
      </c>
      <c r="H223">
        <v>50</v>
      </c>
      <c r="I223">
        <v>45</v>
      </c>
      <c r="J223">
        <v>2.2999999999999998</v>
      </c>
      <c r="K223">
        <f t="shared" si="31"/>
        <v>0.77188301453516062</v>
      </c>
      <c r="L223" s="4">
        <f t="shared" si="32"/>
        <v>50</v>
      </c>
      <c r="M223" s="4">
        <f t="shared" si="33"/>
        <v>44.493297560925541</v>
      </c>
      <c r="N223" s="4">
        <f t="shared" si="34"/>
        <v>50.390796889107889</v>
      </c>
      <c r="O223" s="4">
        <f t="shared" si="35"/>
        <v>2500</v>
      </c>
      <c r="P223" s="4">
        <f t="shared" si="36"/>
        <v>1979.6535278450626</v>
      </c>
      <c r="Q223" s="4">
        <f t="shared" si="37"/>
        <v>2539.2324111193252</v>
      </c>
      <c r="R223" s="4">
        <f t="shared" si="38"/>
        <v>2519.5398444553944</v>
      </c>
      <c r="S223" s="4">
        <f t="shared" si="39"/>
        <v>2224.664878046277</v>
      </c>
      <c r="T223" s="4">
        <f t="shared" si="40"/>
        <v>2242.0527203192382</v>
      </c>
    </row>
    <row r="224" spans="1:20" x14ac:dyDescent="0.25">
      <c r="A224" s="1">
        <v>43229.041666666664</v>
      </c>
      <c r="B224" s="1">
        <v>43229.166666666664</v>
      </c>
      <c r="C224" s="1">
        <v>43227.541666666664</v>
      </c>
      <c r="D224" s="1">
        <v>43229</v>
      </c>
      <c r="E224" t="s">
        <v>27</v>
      </c>
      <c r="F224" t="s">
        <v>9</v>
      </c>
      <c r="G224" t="s">
        <v>34</v>
      </c>
      <c r="H224">
        <v>47</v>
      </c>
      <c r="I224">
        <v>44</v>
      </c>
      <c r="J224">
        <v>0</v>
      </c>
      <c r="K224">
        <f t="shared" si="31"/>
        <v>0.85464157488594861</v>
      </c>
      <c r="L224" s="4">
        <f t="shared" si="32"/>
        <v>47</v>
      </c>
      <c r="M224" s="4">
        <f t="shared" si="33"/>
        <v>40.766621071129443</v>
      </c>
      <c r="N224" s="4">
        <f t="shared" si="34"/>
        <v>64.950500000000005</v>
      </c>
      <c r="O224" s="4">
        <f t="shared" si="35"/>
        <v>2209</v>
      </c>
      <c r="P224" s="4">
        <f t="shared" si="36"/>
        <v>1661.917393557055</v>
      </c>
      <c r="Q224" s="4">
        <f t="shared" si="37"/>
        <v>4218.5674502500005</v>
      </c>
      <c r="R224" s="4">
        <f t="shared" si="38"/>
        <v>3052.6735000000003</v>
      </c>
      <c r="S224" s="4">
        <f t="shared" si="39"/>
        <v>1916.0311903430838</v>
      </c>
      <c r="T224" s="4">
        <f t="shared" si="40"/>
        <v>2647.8124218803932</v>
      </c>
    </row>
    <row r="225" spans="1:20" x14ac:dyDescent="0.25">
      <c r="A225" s="1">
        <v>43229.041666666664</v>
      </c>
      <c r="B225" s="1">
        <v>43229.166666666664</v>
      </c>
      <c r="C225" s="1">
        <v>43227.541666666664</v>
      </c>
      <c r="D225" s="1">
        <v>43229</v>
      </c>
      <c r="E225" t="s">
        <v>28</v>
      </c>
      <c r="F225" t="s">
        <v>26</v>
      </c>
      <c r="G225" t="s">
        <v>34</v>
      </c>
      <c r="H225">
        <v>49</v>
      </c>
      <c r="I225">
        <v>44</v>
      </c>
      <c r="J225">
        <v>2.2999999999999998</v>
      </c>
      <c r="K225">
        <f t="shared" si="31"/>
        <v>0.77071265519570031</v>
      </c>
      <c r="L225" s="4">
        <f t="shared" si="32"/>
        <v>49</v>
      </c>
      <c r="M225" s="4">
        <f t="shared" si="33"/>
        <v>43.198022931992945</v>
      </c>
      <c r="N225" s="4">
        <f t="shared" si="34"/>
        <v>49.280855370505705</v>
      </c>
      <c r="O225" s="4">
        <f t="shared" si="35"/>
        <v>2401</v>
      </c>
      <c r="P225" s="4">
        <f t="shared" si="36"/>
        <v>1866.0691852329883</v>
      </c>
      <c r="Q225" s="4">
        <f t="shared" si="37"/>
        <v>2428.6027060487008</v>
      </c>
      <c r="R225" s="4">
        <f t="shared" si="38"/>
        <v>2414.7619131547794</v>
      </c>
      <c r="S225" s="4">
        <f t="shared" si="39"/>
        <v>2116.7031236676544</v>
      </c>
      <c r="T225" s="4">
        <f t="shared" si="40"/>
        <v>2128.8355204033332</v>
      </c>
    </row>
    <row r="226" spans="1:20" x14ac:dyDescent="0.25">
      <c r="A226" s="1">
        <v>43229.041666666664</v>
      </c>
      <c r="B226" s="1">
        <v>43229.166666666664</v>
      </c>
      <c r="C226" s="1">
        <v>43227.541666666664</v>
      </c>
      <c r="D226" s="1">
        <v>43229</v>
      </c>
      <c r="E226" t="s">
        <v>29</v>
      </c>
      <c r="F226" t="s">
        <v>12</v>
      </c>
      <c r="G226" t="s">
        <v>34</v>
      </c>
      <c r="H226">
        <v>47</v>
      </c>
      <c r="I226">
        <v>43</v>
      </c>
      <c r="K226">
        <f t="shared" si="31"/>
        <v>0.8104839821859251</v>
      </c>
      <c r="L226" s="4">
        <f t="shared" si="32"/>
        <v>47</v>
      </c>
      <c r="M226" s="4">
        <f t="shared" si="33"/>
        <v>40.666725163647101</v>
      </c>
      <c r="N226" s="4">
        <f t="shared" si="34"/>
        <v>64.950500000000005</v>
      </c>
      <c r="O226" s="4">
        <f t="shared" si="35"/>
        <v>2209</v>
      </c>
      <c r="P226" s="4">
        <f t="shared" si="36"/>
        <v>1653.7825355356083</v>
      </c>
      <c r="Q226" s="4">
        <f t="shared" si="37"/>
        <v>4218.5674502500005</v>
      </c>
      <c r="R226" s="4">
        <f t="shared" si="38"/>
        <v>3052.6735000000003</v>
      </c>
      <c r="S226" s="4">
        <f t="shared" si="39"/>
        <v>1911.3360826914138</v>
      </c>
      <c r="T226" s="4">
        <f t="shared" si="40"/>
        <v>2641.3241327414612</v>
      </c>
    </row>
    <row r="227" spans="1:20" x14ac:dyDescent="0.25">
      <c r="A227" s="1">
        <v>43229.041666666664</v>
      </c>
      <c r="B227" s="1">
        <v>43229.166666666664</v>
      </c>
      <c r="C227" s="1">
        <v>43227.541666666664</v>
      </c>
      <c r="D227" s="1">
        <v>43229</v>
      </c>
      <c r="E227" t="s">
        <v>30</v>
      </c>
      <c r="F227" t="s">
        <v>9</v>
      </c>
      <c r="G227" t="s">
        <v>34</v>
      </c>
      <c r="H227">
        <v>49</v>
      </c>
      <c r="I227">
        <v>44</v>
      </c>
      <c r="J227">
        <v>0</v>
      </c>
      <c r="K227">
        <f t="shared" si="31"/>
        <v>0.77071265519570031</v>
      </c>
      <c r="L227" s="4">
        <f t="shared" si="32"/>
        <v>49</v>
      </c>
      <c r="M227" s="4">
        <f t="shared" si="33"/>
        <v>43.198022931992945</v>
      </c>
      <c r="N227" s="4">
        <f t="shared" si="34"/>
        <v>66.1935</v>
      </c>
      <c r="O227" s="4">
        <f t="shared" si="35"/>
        <v>2401</v>
      </c>
      <c r="P227" s="4">
        <f t="shared" si="36"/>
        <v>1866.0691852329883</v>
      </c>
      <c r="Q227" s="4">
        <f t="shared" si="37"/>
        <v>4381.5794422500003</v>
      </c>
      <c r="R227" s="4">
        <f t="shared" si="38"/>
        <v>3243.4814999999999</v>
      </c>
      <c r="S227" s="4">
        <f t="shared" si="39"/>
        <v>2116.7031236676544</v>
      </c>
      <c r="T227" s="4">
        <f t="shared" si="40"/>
        <v>2859.4283309488751</v>
      </c>
    </row>
    <row r="228" spans="1:20" x14ac:dyDescent="0.25">
      <c r="A228" s="1">
        <v>43229.041666666664</v>
      </c>
      <c r="B228" s="1">
        <v>43229.166666666664</v>
      </c>
      <c r="C228" s="1">
        <v>43227.541666666664</v>
      </c>
      <c r="D228" s="1">
        <v>43229</v>
      </c>
      <c r="E228" t="s">
        <v>31</v>
      </c>
      <c r="F228" t="s">
        <v>16</v>
      </c>
      <c r="G228" t="s">
        <v>34</v>
      </c>
      <c r="H228">
        <v>49</v>
      </c>
      <c r="I228">
        <v>43</v>
      </c>
      <c r="J228">
        <v>2.2999999999999998</v>
      </c>
      <c r="K228">
        <f t="shared" si="31"/>
        <v>0.73084000758824719</v>
      </c>
      <c r="L228" s="4">
        <f t="shared" si="32"/>
        <v>49</v>
      </c>
      <c r="M228" s="4">
        <f t="shared" si="33"/>
        <v>43.116133174075927</v>
      </c>
      <c r="N228" s="4">
        <f t="shared" si="34"/>
        <v>49.280855370505705</v>
      </c>
      <c r="O228" s="4">
        <f t="shared" si="35"/>
        <v>2401</v>
      </c>
      <c r="P228" s="4">
        <f t="shared" si="36"/>
        <v>1859.0009398846507</v>
      </c>
      <c r="Q228" s="4">
        <f t="shared" si="37"/>
        <v>2428.6027060487008</v>
      </c>
      <c r="R228" s="4">
        <f t="shared" si="38"/>
        <v>2414.7619131547794</v>
      </c>
      <c r="S228" s="4">
        <f t="shared" si="39"/>
        <v>2112.6905255297206</v>
      </c>
      <c r="T228" s="4">
        <f t="shared" si="40"/>
        <v>2124.7999230870987</v>
      </c>
    </row>
    <row r="229" spans="1:20" x14ac:dyDescent="0.25">
      <c r="A229" s="1">
        <v>43229.041666666664</v>
      </c>
      <c r="B229" s="1">
        <v>43229.166666666664</v>
      </c>
      <c r="C229" s="1">
        <v>43227.541666666664</v>
      </c>
      <c r="D229" s="1">
        <v>43229</v>
      </c>
      <c r="E229" t="s">
        <v>32</v>
      </c>
      <c r="F229" t="s">
        <v>9</v>
      </c>
      <c r="G229" t="s">
        <v>34</v>
      </c>
      <c r="H229">
        <v>52</v>
      </c>
      <c r="I229">
        <v>41</v>
      </c>
      <c r="J229">
        <v>6.9</v>
      </c>
      <c r="K229">
        <f t="shared" si="31"/>
        <v>0.56310772822330757</v>
      </c>
      <c r="L229" s="4">
        <f t="shared" si="32"/>
        <v>52</v>
      </c>
      <c r="M229" s="4">
        <f t="shared" si="33"/>
        <v>46.676795805817477</v>
      </c>
      <c r="N229" s="4">
        <f t="shared" si="34"/>
        <v>49.642117042666982</v>
      </c>
      <c r="O229" s="4">
        <f t="shared" si="35"/>
        <v>2704</v>
      </c>
      <c r="P229" s="4">
        <f t="shared" si="36"/>
        <v>2178.7232666979799</v>
      </c>
      <c r="Q229" s="4">
        <f t="shared" si="37"/>
        <v>2464.3397844778474</v>
      </c>
      <c r="R229" s="4">
        <f t="shared" si="38"/>
        <v>2581.3900862186829</v>
      </c>
      <c r="S229" s="4">
        <f t="shared" si="39"/>
        <v>2427.1933819025089</v>
      </c>
      <c r="T229" s="4">
        <f t="shared" si="40"/>
        <v>2317.1349605690584</v>
      </c>
    </row>
    <row r="230" spans="1:20" x14ac:dyDescent="0.25">
      <c r="A230" s="1">
        <v>43229.166666666664</v>
      </c>
      <c r="B230" s="1">
        <v>43229.291666666664</v>
      </c>
      <c r="C230" s="1">
        <v>43227.541666666664</v>
      </c>
      <c r="D230" s="1">
        <v>43229</v>
      </c>
      <c r="E230" t="s">
        <v>8</v>
      </c>
      <c r="F230" t="s">
        <v>9</v>
      </c>
      <c r="G230" t="s">
        <v>34</v>
      </c>
      <c r="H230">
        <v>57</v>
      </c>
      <c r="I230">
        <v>48</v>
      </c>
      <c r="J230">
        <v>1.1499999999999999</v>
      </c>
      <c r="K230">
        <f t="shared" si="31"/>
        <v>0.63538642310103177</v>
      </c>
      <c r="L230" s="4">
        <f t="shared" si="32"/>
        <v>57</v>
      </c>
      <c r="M230" s="4">
        <f t="shared" si="33"/>
        <v>53.035179590605331</v>
      </c>
      <c r="N230" s="4">
        <f t="shared" si="34"/>
        <v>59.525598279555972</v>
      </c>
      <c r="O230" s="4">
        <f t="shared" si="35"/>
        <v>3249</v>
      </c>
      <c r="P230" s="4">
        <f t="shared" si="36"/>
        <v>2812.7302742077604</v>
      </c>
      <c r="Q230" s="4">
        <f t="shared" si="37"/>
        <v>3543.2968505390768</v>
      </c>
      <c r="R230" s="4">
        <f t="shared" si="38"/>
        <v>3392.9591019346904</v>
      </c>
      <c r="S230" s="4">
        <f t="shared" si="39"/>
        <v>3023.0052366645041</v>
      </c>
      <c r="T230" s="4">
        <f t="shared" si="40"/>
        <v>3156.9507949944787</v>
      </c>
    </row>
    <row r="231" spans="1:20" x14ac:dyDescent="0.25">
      <c r="A231" s="1">
        <v>43229.166666666664</v>
      </c>
      <c r="B231" s="1">
        <v>43229.291666666664</v>
      </c>
      <c r="C231" s="1">
        <v>43227.541666666664</v>
      </c>
      <c r="D231" s="1">
        <v>43229</v>
      </c>
      <c r="E231" t="s">
        <v>11</v>
      </c>
      <c r="F231" t="s">
        <v>12</v>
      </c>
      <c r="G231" t="s">
        <v>34</v>
      </c>
      <c r="H231">
        <v>46</v>
      </c>
      <c r="I231">
        <v>41</v>
      </c>
      <c r="J231">
        <v>0</v>
      </c>
      <c r="K231">
        <f t="shared" si="31"/>
        <v>0.76712887604223445</v>
      </c>
      <c r="L231" s="4">
        <f t="shared" si="32"/>
        <v>46</v>
      </c>
      <c r="M231" s="4">
        <f t="shared" si="33"/>
        <v>39.23983648800349</v>
      </c>
      <c r="N231" s="4">
        <f t="shared" si="34"/>
        <v>64.329000000000008</v>
      </c>
      <c r="O231" s="4">
        <f t="shared" si="35"/>
        <v>2116</v>
      </c>
      <c r="P231" s="4">
        <f t="shared" si="36"/>
        <v>1539.7647676052502</v>
      </c>
      <c r="Q231" s="4">
        <f t="shared" si="37"/>
        <v>4138.2202410000009</v>
      </c>
      <c r="R231" s="4">
        <f t="shared" si="38"/>
        <v>2959.1340000000005</v>
      </c>
      <c r="S231" s="4">
        <f t="shared" si="39"/>
        <v>1805.0324784481606</v>
      </c>
      <c r="T231" s="4">
        <f t="shared" si="40"/>
        <v>2524.2594414367768</v>
      </c>
    </row>
    <row r="232" spans="1:20" x14ac:dyDescent="0.25">
      <c r="A232" s="1">
        <v>43229.166666666664</v>
      </c>
      <c r="B232" s="1">
        <v>43229.291666666664</v>
      </c>
      <c r="C232" s="1">
        <v>43227.541666666664</v>
      </c>
      <c r="D232" s="1">
        <v>43229</v>
      </c>
      <c r="E232" t="s">
        <v>13</v>
      </c>
      <c r="F232" t="s">
        <v>9</v>
      </c>
      <c r="G232" t="s">
        <v>34</v>
      </c>
      <c r="H232">
        <v>59</v>
      </c>
      <c r="I232">
        <v>47</v>
      </c>
      <c r="J232">
        <v>2.2999999999999998</v>
      </c>
      <c r="K232">
        <f t="shared" si="31"/>
        <v>0.54679550971476576</v>
      </c>
      <c r="L232" s="4">
        <f t="shared" si="32"/>
        <v>59</v>
      </c>
      <c r="M232" s="4">
        <f t="shared" si="33"/>
        <v>55.341281624612925</v>
      </c>
      <c r="N232" s="4">
        <f t="shared" si="34"/>
        <v>60.380270556527542</v>
      </c>
      <c r="O232" s="4">
        <f t="shared" si="35"/>
        <v>3481</v>
      </c>
      <c r="P232" s="4">
        <f t="shared" si="36"/>
        <v>3062.6574518547204</v>
      </c>
      <c r="Q232" s="4">
        <f t="shared" si="37"/>
        <v>3645.7770724794668</v>
      </c>
      <c r="R232" s="4">
        <f t="shared" si="38"/>
        <v>3562.4359628351249</v>
      </c>
      <c r="S232" s="4">
        <f t="shared" si="39"/>
        <v>3265.1356158521626</v>
      </c>
      <c r="T232" s="4">
        <f t="shared" si="40"/>
        <v>3341.5215574391145</v>
      </c>
    </row>
    <row r="233" spans="1:20" x14ac:dyDescent="0.25">
      <c r="A233" s="1">
        <v>43229.166666666664</v>
      </c>
      <c r="B233" s="1">
        <v>43229.291666666664</v>
      </c>
      <c r="C233" s="1">
        <v>43227.541666666664</v>
      </c>
      <c r="D233" s="1">
        <v>43229</v>
      </c>
      <c r="E233" t="s">
        <v>14</v>
      </c>
      <c r="F233" t="s">
        <v>9</v>
      </c>
      <c r="G233" t="s">
        <v>34</v>
      </c>
      <c r="H233">
        <v>58</v>
      </c>
      <c r="I233">
        <v>45</v>
      </c>
      <c r="J233">
        <v>4.5999999999999996</v>
      </c>
      <c r="K233">
        <f t="shared" si="31"/>
        <v>0.51692686946891941</v>
      </c>
      <c r="L233" s="4">
        <f t="shared" si="32"/>
        <v>58</v>
      </c>
      <c r="M233" s="4">
        <f t="shared" si="33"/>
        <v>54.099709491658267</v>
      </c>
      <c r="N233" s="4">
        <f t="shared" si="34"/>
        <v>57.802284522591961</v>
      </c>
      <c r="O233" s="4">
        <f t="shared" si="35"/>
        <v>3364</v>
      </c>
      <c r="P233" s="4">
        <f t="shared" si="36"/>
        <v>2926.7785670818193</v>
      </c>
      <c r="Q233" s="4">
        <f t="shared" si="37"/>
        <v>3341.1040960306741</v>
      </c>
      <c r="R233" s="4">
        <f t="shared" si="38"/>
        <v>3352.5325023103337</v>
      </c>
      <c r="S233" s="4">
        <f t="shared" si="39"/>
        <v>3137.7831505161794</v>
      </c>
      <c r="T233" s="4">
        <f t="shared" si="40"/>
        <v>3127.0868006264</v>
      </c>
    </row>
    <row r="234" spans="1:20" x14ac:dyDescent="0.25">
      <c r="A234" s="1">
        <v>43229.166666666664</v>
      </c>
      <c r="B234" s="1">
        <v>43229.291666666664</v>
      </c>
      <c r="C234" s="1">
        <v>43227.541666666664</v>
      </c>
      <c r="D234" s="1">
        <v>43229</v>
      </c>
      <c r="E234" t="s">
        <v>15</v>
      </c>
      <c r="F234" t="s">
        <v>16</v>
      </c>
      <c r="G234" t="s">
        <v>34</v>
      </c>
      <c r="H234">
        <v>57</v>
      </c>
      <c r="I234">
        <v>47</v>
      </c>
      <c r="J234">
        <v>6.9</v>
      </c>
      <c r="K234">
        <f t="shared" si="31"/>
        <v>0.60318114999244443</v>
      </c>
      <c r="L234" s="4">
        <f t="shared" si="32"/>
        <v>57</v>
      </c>
      <c r="M234" s="4">
        <f t="shared" si="33"/>
        <v>52.993030807188724</v>
      </c>
      <c r="N234" s="4">
        <f t="shared" si="34"/>
        <v>55.661151792763093</v>
      </c>
      <c r="O234" s="4">
        <f t="shared" si="35"/>
        <v>3249</v>
      </c>
      <c r="P234" s="4">
        <f t="shared" si="36"/>
        <v>2808.2613141316533</v>
      </c>
      <c r="Q234" s="4">
        <f t="shared" si="37"/>
        <v>3098.1638188970142</v>
      </c>
      <c r="R234" s="4">
        <f t="shared" si="38"/>
        <v>3172.6856521874961</v>
      </c>
      <c r="S234" s="4">
        <f t="shared" si="39"/>
        <v>3020.6027560097573</v>
      </c>
      <c r="T234" s="4">
        <f t="shared" si="40"/>
        <v>2949.6531317175022</v>
      </c>
    </row>
    <row r="235" spans="1:20" x14ac:dyDescent="0.25">
      <c r="A235" s="1">
        <v>43229.166666666664</v>
      </c>
      <c r="B235" s="1">
        <v>43229.291666666664</v>
      </c>
      <c r="C235" s="1">
        <v>43227.541666666664</v>
      </c>
      <c r="D235" s="1">
        <v>43229</v>
      </c>
      <c r="E235" t="s">
        <v>17</v>
      </c>
      <c r="F235" t="s">
        <v>18</v>
      </c>
      <c r="G235" t="s">
        <v>34</v>
      </c>
      <c r="H235">
        <v>58</v>
      </c>
      <c r="I235">
        <v>46</v>
      </c>
      <c r="J235">
        <v>1.1499999999999999</v>
      </c>
      <c r="K235">
        <f t="shared" si="31"/>
        <v>0.54491905802939944</v>
      </c>
      <c r="L235" s="4">
        <f t="shared" si="32"/>
        <v>58</v>
      </c>
      <c r="M235" s="4">
        <f t="shared" si="33"/>
        <v>54.134089658942628</v>
      </c>
      <c r="N235" s="4">
        <f t="shared" si="34"/>
        <v>60.584265684387049</v>
      </c>
      <c r="O235" s="4">
        <f t="shared" si="35"/>
        <v>3364</v>
      </c>
      <c r="P235" s="4">
        <f t="shared" si="36"/>
        <v>2930.499663202439</v>
      </c>
      <c r="Q235" s="4">
        <f t="shared" si="37"/>
        <v>3670.4532485163982</v>
      </c>
      <c r="R235" s="4">
        <f t="shared" si="38"/>
        <v>3513.8874096944487</v>
      </c>
      <c r="S235" s="4">
        <f t="shared" si="39"/>
        <v>3139.7772002186725</v>
      </c>
      <c r="T235" s="4">
        <f t="shared" si="40"/>
        <v>3279.6740704798094</v>
      </c>
    </row>
    <row r="236" spans="1:20" x14ac:dyDescent="0.25">
      <c r="A236" s="1">
        <v>43229.166666666664</v>
      </c>
      <c r="B236" s="1">
        <v>43229.291666666664</v>
      </c>
      <c r="C236" s="1">
        <v>43227.541666666664</v>
      </c>
      <c r="D236" s="1">
        <v>43229</v>
      </c>
      <c r="E236" t="s">
        <v>19</v>
      </c>
      <c r="F236" t="s">
        <v>12</v>
      </c>
      <c r="G236" t="s">
        <v>34</v>
      </c>
      <c r="H236">
        <v>56</v>
      </c>
      <c r="I236">
        <v>48</v>
      </c>
      <c r="J236">
        <v>0</v>
      </c>
      <c r="K236">
        <f t="shared" si="31"/>
        <v>0.66755978905889723</v>
      </c>
      <c r="L236" s="4">
        <f t="shared" si="32"/>
        <v>56</v>
      </c>
      <c r="M236" s="4">
        <f t="shared" si="33"/>
        <v>51.857988677302544</v>
      </c>
      <c r="N236" s="4">
        <f t="shared" si="34"/>
        <v>70.544000000000011</v>
      </c>
      <c r="O236" s="4">
        <f t="shared" si="35"/>
        <v>3136</v>
      </c>
      <c r="P236" s="4">
        <f t="shared" si="36"/>
        <v>2689.2509896552388</v>
      </c>
      <c r="Q236" s="4">
        <f t="shared" si="37"/>
        <v>4976.4559360000012</v>
      </c>
      <c r="R236" s="4">
        <f t="shared" si="38"/>
        <v>3950.4640000000009</v>
      </c>
      <c r="S236" s="4">
        <f t="shared" si="39"/>
        <v>2904.0473659289423</v>
      </c>
      <c r="T236" s="4">
        <f t="shared" si="40"/>
        <v>3658.2699532516313</v>
      </c>
    </row>
    <row r="237" spans="1:20" x14ac:dyDescent="0.25">
      <c r="A237" s="1">
        <v>43229.166666666664</v>
      </c>
      <c r="B237" s="1">
        <v>43229.291666666664</v>
      </c>
      <c r="C237" s="1">
        <v>43227.541666666664</v>
      </c>
      <c r="D237" s="1">
        <v>43229</v>
      </c>
      <c r="E237" t="s">
        <v>20</v>
      </c>
      <c r="F237" t="s">
        <v>16</v>
      </c>
      <c r="G237" t="s">
        <v>34</v>
      </c>
      <c r="H237">
        <v>55</v>
      </c>
      <c r="I237">
        <v>45</v>
      </c>
      <c r="J237">
        <v>1.1499999999999999</v>
      </c>
      <c r="K237">
        <f t="shared" si="31"/>
        <v>0.59968177365567088</v>
      </c>
      <c r="L237" s="4">
        <f t="shared" si="32"/>
        <v>55</v>
      </c>
      <c r="M237" s="4">
        <f t="shared" si="33"/>
        <v>50.52614816266253</v>
      </c>
      <c r="N237" s="4">
        <f t="shared" si="34"/>
        <v>57.408263469893811</v>
      </c>
      <c r="O237" s="4">
        <f t="shared" si="35"/>
        <v>3025</v>
      </c>
      <c r="P237" s="4">
        <f t="shared" si="36"/>
        <v>2552.891648155326</v>
      </c>
      <c r="Q237" s="4">
        <f t="shared" si="37"/>
        <v>3295.708714628744</v>
      </c>
      <c r="R237" s="4">
        <f t="shared" si="38"/>
        <v>3157.4544908441594</v>
      </c>
      <c r="S237" s="4">
        <f t="shared" si="39"/>
        <v>2778.938148946439</v>
      </c>
      <c r="T237" s="4">
        <f t="shared" si="40"/>
        <v>2900.6184258410217</v>
      </c>
    </row>
    <row r="238" spans="1:20" x14ac:dyDescent="0.25">
      <c r="A238" s="1">
        <v>43229.166666666664</v>
      </c>
      <c r="B238" s="1">
        <v>43229.291666666664</v>
      </c>
      <c r="C238" s="1">
        <v>43227.541666666664</v>
      </c>
      <c r="D238" s="1">
        <v>43229</v>
      </c>
      <c r="E238" t="s">
        <v>21</v>
      </c>
      <c r="F238" t="s">
        <v>16</v>
      </c>
      <c r="G238" t="s">
        <v>34</v>
      </c>
      <c r="H238">
        <v>57</v>
      </c>
      <c r="I238">
        <v>46</v>
      </c>
      <c r="J238">
        <v>3.45</v>
      </c>
      <c r="K238">
        <f t="shared" si="31"/>
        <v>0.57241334319871939</v>
      </c>
      <c r="L238" s="4">
        <f t="shared" si="32"/>
        <v>57</v>
      </c>
      <c r="M238" s="4">
        <f t="shared" si="33"/>
        <v>52.952738761278262</v>
      </c>
      <c r="N238" s="4">
        <f t="shared" si="34"/>
        <v>57.288719646125806</v>
      </c>
      <c r="O238" s="4">
        <f t="shared" si="35"/>
        <v>3249</v>
      </c>
      <c r="P238" s="4">
        <f t="shared" si="36"/>
        <v>2803.9925423201812</v>
      </c>
      <c r="Q238" s="4">
        <f t="shared" si="37"/>
        <v>3281.997398692401</v>
      </c>
      <c r="R238" s="4">
        <f t="shared" si="38"/>
        <v>3265.4570198291708</v>
      </c>
      <c r="S238" s="4">
        <f t="shared" si="39"/>
        <v>3018.3061093928609</v>
      </c>
      <c r="T238" s="4">
        <f t="shared" si="40"/>
        <v>3033.5946053894095</v>
      </c>
    </row>
    <row r="239" spans="1:20" x14ac:dyDescent="0.25">
      <c r="A239" s="1">
        <v>43229.166666666664</v>
      </c>
      <c r="B239" s="1">
        <v>43229.291666666664</v>
      </c>
      <c r="C239" s="1">
        <v>43227.541666666664</v>
      </c>
      <c r="D239" s="1">
        <v>43229</v>
      </c>
      <c r="E239" t="s">
        <v>22</v>
      </c>
      <c r="F239" t="s">
        <v>18</v>
      </c>
      <c r="G239" t="s">
        <v>34</v>
      </c>
      <c r="H239">
        <v>54</v>
      </c>
      <c r="I239">
        <v>48</v>
      </c>
      <c r="J239">
        <v>0</v>
      </c>
      <c r="K239">
        <f t="shared" si="31"/>
        <v>0.73741435754443085</v>
      </c>
      <c r="L239" s="4">
        <f t="shared" si="32"/>
        <v>54</v>
      </c>
      <c r="M239" s="4">
        <f t="shared" si="33"/>
        <v>49.492941783572249</v>
      </c>
      <c r="N239" s="4">
        <f t="shared" si="34"/>
        <v>69.301000000000002</v>
      </c>
      <c r="O239" s="4">
        <f t="shared" si="35"/>
        <v>2916</v>
      </c>
      <c r="P239" s="4">
        <f t="shared" si="36"/>
        <v>2449.5512863920717</v>
      </c>
      <c r="Q239" s="4">
        <f t="shared" si="37"/>
        <v>4802.6286010000003</v>
      </c>
      <c r="R239" s="4">
        <f t="shared" si="38"/>
        <v>3742.2539999999999</v>
      </c>
      <c r="S239" s="4">
        <f t="shared" si="39"/>
        <v>2672.6188563129012</v>
      </c>
      <c r="T239" s="4">
        <f t="shared" si="40"/>
        <v>3429.9103585433404</v>
      </c>
    </row>
    <row r="240" spans="1:20" x14ac:dyDescent="0.25">
      <c r="A240" s="1">
        <v>43229.166666666664</v>
      </c>
      <c r="B240" s="1">
        <v>43229.291666666664</v>
      </c>
      <c r="C240" s="1">
        <v>43227.541666666664</v>
      </c>
      <c r="D240" s="1">
        <v>43229</v>
      </c>
      <c r="E240" t="s">
        <v>23</v>
      </c>
      <c r="F240" t="s">
        <v>9</v>
      </c>
      <c r="G240" t="s">
        <v>34</v>
      </c>
      <c r="H240">
        <v>59</v>
      </c>
      <c r="I240">
        <v>52</v>
      </c>
      <c r="J240">
        <v>5.75</v>
      </c>
      <c r="K240">
        <f t="shared" si="31"/>
        <v>0.70709598841154098</v>
      </c>
      <c r="L240" s="4">
        <f t="shared" si="32"/>
        <v>59</v>
      </c>
      <c r="M240" s="4">
        <f t="shared" si="33"/>
        <v>55.524934127702473</v>
      </c>
      <c r="N240" s="4">
        <f t="shared" si="34"/>
        <v>58.481034053941073</v>
      </c>
      <c r="O240" s="4">
        <f t="shared" si="35"/>
        <v>3481</v>
      </c>
      <c r="P240" s="4">
        <f t="shared" si="36"/>
        <v>3083.0183098856987</v>
      </c>
      <c r="Q240" s="4">
        <f t="shared" si="37"/>
        <v>3420.0313440182153</v>
      </c>
      <c r="R240" s="4">
        <f t="shared" si="38"/>
        <v>3450.3810091825235</v>
      </c>
      <c r="S240" s="4">
        <f t="shared" si="39"/>
        <v>3275.971113534446</v>
      </c>
      <c r="T240" s="4">
        <f t="shared" si="40"/>
        <v>3247.1555635650034</v>
      </c>
    </row>
    <row r="241" spans="1:20" x14ac:dyDescent="0.25">
      <c r="A241" s="1">
        <v>43229.166666666664</v>
      </c>
      <c r="B241" s="1">
        <v>43229.291666666664</v>
      </c>
      <c r="C241" s="1">
        <v>43227.541666666664</v>
      </c>
      <c r="D241" s="1">
        <v>43229</v>
      </c>
      <c r="E241" t="s">
        <v>24</v>
      </c>
      <c r="F241" t="s">
        <v>9</v>
      </c>
      <c r="G241" t="s">
        <v>34</v>
      </c>
      <c r="H241">
        <v>55</v>
      </c>
      <c r="I241">
        <v>48</v>
      </c>
      <c r="J241">
        <v>3.45</v>
      </c>
      <c r="K241">
        <f t="shared" si="31"/>
        <v>0.70153227594397749</v>
      </c>
      <c r="L241" s="4">
        <f t="shared" si="32"/>
        <v>55</v>
      </c>
      <c r="M241" s="4">
        <f t="shared" si="33"/>
        <v>50.676947399144652</v>
      </c>
      <c r="N241" s="4">
        <f t="shared" si="34"/>
        <v>55.003361007640201</v>
      </c>
      <c r="O241" s="4">
        <f t="shared" si="35"/>
        <v>3025</v>
      </c>
      <c r="P241" s="4">
        <f t="shared" si="36"/>
        <v>2568.152997695674</v>
      </c>
      <c r="Q241" s="4">
        <f t="shared" si="37"/>
        <v>3025.3697221367943</v>
      </c>
      <c r="R241" s="4">
        <f t="shared" si="38"/>
        <v>3025.1848554202111</v>
      </c>
      <c r="S241" s="4">
        <f t="shared" si="39"/>
        <v>2787.2321069529557</v>
      </c>
      <c r="T241" s="4">
        <f t="shared" si="40"/>
        <v>2787.4024325603464</v>
      </c>
    </row>
    <row r="242" spans="1:20" x14ac:dyDescent="0.25">
      <c r="A242" s="1">
        <v>43229.166666666664</v>
      </c>
      <c r="B242" s="1">
        <v>43229.291666666664</v>
      </c>
      <c r="C242" s="1">
        <v>43227.541666666664</v>
      </c>
      <c r="D242" s="1">
        <v>43229</v>
      </c>
      <c r="E242" t="s">
        <v>25</v>
      </c>
      <c r="F242" t="s">
        <v>26</v>
      </c>
      <c r="G242" t="s">
        <v>34</v>
      </c>
      <c r="H242">
        <v>57</v>
      </c>
      <c r="I242">
        <v>48</v>
      </c>
      <c r="J242">
        <v>4.5999999999999996</v>
      </c>
      <c r="K242">
        <f t="shared" si="31"/>
        <v>0.63538642310103177</v>
      </c>
      <c r="L242" s="4">
        <f t="shared" si="32"/>
        <v>57</v>
      </c>
      <c r="M242" s="4">
        <f t="shared" si="33"/>
        <v>53.035179590605331</v>
      </c>
      <c r="N242" s="4">
        <f t="shared" si="34"/>
        <v>56.635055096157288</v>
      </c>
      <c r="O242" s="4">
        <f t="shared" si="35"/>
        <v>3249</v>
      </c>
      <c r="P242" s="4">
        <f t="shared" si="36"/>
        <v>2812.7302742077604</v>
      </c>
      <c r="Q242" s="4">
        <f t="shared" si="37"/>
        <v>3207.5294657447716</v>
      </c>
      <c r="R242" s="4">
        <f t="shared" si="38"/>
        <v>3228.1981404809653</v>
      </c>
      <c r="S242" s="4">
        <f t="shared" si="39"/>
        <v>3023.0052366645041</v>
      </c>
      <c r="T242" s="4">
        <f t="shared" si="40"/>
        <v>3003.6503181485295</v>
      </c>
    </row>
    <row r="243" spans="1:20" x14ac:dyDescent="0.25">
      <c r="A243" s="1">
        <v>43229.166666666664</v>
      </c>
      <c r="B243" s="1">
        <v>43229.291666666664</v>
      </c>
      <c r="C243" s="1">
        <v>43227.541666666664</v>
      </c>
      <c r="D243" s="1">
        <v>43229</v>
      </c>
      <c r="E243" t="s">
        <v>27</v>
      </c>
      <c r="F243" t="s">
        <v>9</v>
      </c>
      <c r="G243" t="s">
        <v>34</v>
      </c>
      <c r="H243">
        <v>54</v>
      </c>
      <c r="I243">
        <v>47</v>
      </c>
      <c r="J243">
        <v>0</v>
      </c>
      <c r="K243">
        <f t="shared" si="31"/>
        <v>0.70010857670198423</v>
      </c>
      <c r="L243" s="4">
        <f t="shared" si="32"/>
        <v>54</v>
      </c>
      <c r="M243" s="4">
        <f t="shared" si="33"/>
        <v>49.434423804276264</v>
      </c>
      <c r="N243" s="4">
        <f t="shared" si="34"/>
        <v>69.301000000000002</v>
      </c>
      <c r="O243" s="4">
        <f t="shared" si="35"/>
        <v>2916</v>
      </c>
      <c r="P243" s="4">
        <f t="shared" si="36"/>
        <v>2443.7622568607958</v>
      </c>
      <c r="Q243" s="4">
        <f t="shared" si="37"/>
        <v>4802.6286010000003</v>
      </c>
      <c r="R243" s="4">
        <f t="shared" si="38"/>
        <v>3742.2539999999999</v>
      </c>
      <c r="S243" s="4">
        <f t="shared" si="39"/>
        <v>2669.4588854309181</v>
      </c>
      <c r="T243" s="4">
        <f t="shared" si="40"/>
        <v>3425.8550040601494</v>
      </c>
    </row>
    <row r="244" spans="1:20" x14ac:dyDescent="0.25">
      <c r="A244" s="1">
        <v>43229.166666666664</v>
      </c>
      <c r="B244" s="1">
        <v>43229.291666666664</v>
      </c>
      <c r="C244" s="1">
        <v>43227.541666666664</v>
      </c>
      <c r="D244" s="1">
        <v>43229</v>
      </c>
      <c r="E244" t="s">
        <v>28</v>
      </c>
      <c r="F244" t="s">
        <v>26</v>
      </c>
      <c r="G244" t="s">
        <v>34</v>
      </c>
      <c r="H244">
        <v>56</v>
      </c>
      <c r="I244">
        <v>46</v>
      </c>
      <c r="J244">
        <v>4.5999999999999996</v>
      </c>
      <c r="K244">
        <f t="shared" si="31"/>
        <v>0.60143893146220573</v>
      </c>
      <c r="L244" s="4">
        <f t="shared" si="32"/>
        <v>56</v>
      </c>
      <c r="M244" s="4">
        <f t="shared" si="33"/>
        <v>51.765850623894359</v>
      </c>
      <c r="N244" s="4">
        <f t="shared" si="34"/>
        <v>55.467825669722608</v>
      </c>
      <c r="O244" s="4">
        <f t="shared" si="35"/>
        <v>3136</v>
      </c>
      <c r="P244" s="4">
        <f t="shared" si="36"/>
        <v>2679.7032908153442</v>
      </c>
      <c r="Q244" s="4">
        <f t="shared" si="37"/>
        <v>3076.6796845267381</v>
      </c>
      <c r="R244" s="4">
        <f t="shared" si="38"/>
        <v>3106.1982375044659</v>
      </c>
      <c r="S244" s="4">
        <f t="shared" si="39"/>
        <v>2898.8876349380839</v>
      </c>
      <c r="T244" s="4">
        <f t="shared" si="40"/>
        <v>2871.3391780510738</v>
      </c>
    </row>
    <row r="245" spans="1:20" x14ac:dyDescent="0.25">
      <c r="A245" s="1">
        <v>43229.166666666664</v>
      </c>
      <c r="B245" s="1">
        <v>43229.291666666664</v>
      </c>
      <c r="C245" s="1">
        <v>43227.541666666664</v>
      </c>
      <c r="D245" s="1">
        <v>43229</v>
      </c>
      <c r="E245" t="s">
        <v>29</v>
      </c>
      <c r="F245" t="s">
        <v>12</v>
      </c>
      <c r="G245" t="s">
        <v>34</v>
      </c>
      <c r="H245">
        <v>51</v>
      </c>
      <c r="I245">
        <v>44</v>
      </c>
      <c r="K245">
        <f t="shared" si="31"/>
        <v>0.69575586844903969</v>
      </c>
      <c r="L245" s="4">
        <f t="shared" si="32"/>
        <v>51</v>
      </c>
      <c r="M245" s="4">
        <f t="shared" si="33"/>
        <v>45.63335942345465</v>
      </c>
      <c r="N245" s="4">
        <f t="shared" si="34"/>
        <v>67.436500000000009</v>
      </c>
      <c r="O245" s="4">
        <f t="shared" si="35"/>
        <v>2601</v>
      </c>
      <c r="P245" s="4">
        <f t="shared" si="36"/>
        <v>2082.4034922701971</v>
      </c>
      <c r="Q245" s="4">
        <f t="shared" si="37"/>
        <v>4547.6815322500015</v>
      </c>
      <c r="R245" s="4">
        <f t="shared" si="38"/>
        <v>3439.2615000000005</v>
      </c>
      <c r="S245" s="4">
        <f t="shared" si="39"/>
        <v>2327.3013305961872</v>
      </c>
      <c r="T245" s="4">
        <f t="shared" si="40"/>
        <v>3077.3540427598</v>
      </c>
    </row>
    <row r="246" spans="1:20" x14ac:dyDescent="0.25">
      <c r="A246" s="1">
        <v>43229.166666666664</v>
      </c>
      <c r="B246" s="1">
        <v>43229.291666666664</v>
      </c>
      <c r="C246" s="1">
        <v>43227.541666666664</v>
      </c>
      <c r="D246" s="1">
        <v>43229</v>
      </c>
      <c r="E246" t="s">
        <v>30</v>
      </c>
      <c r="F246" t="s">
        <v>9</v>
      </c>
      <c r="G246" t="s">
        <v>34</v>
      </c>
      <c r="H246">
        <v>57</v>
      </c>
      <c r="I246">
        <v>47</v>
      </c>
      <c r="J246">
        <v>1.1499999999999999</v>
      </c>
      <c r="K246">
        <f t="shared" si="31"/>
        <v>0.60318114999244443</v>
      </c>
      <c r="L246" s="4">
        <f t="shared" si="32"/>
        <v>57</v>
      </c>
      <c r="M246" s="4">
        <f t="shared" si="33"/>
        <v>52.993030807188724</v>
      </c>
      <c r="N246" s="4">
        <f t="shared" si="34"/>
        <v>59.525598279555972</v>
      </c>
      <c r="O246" s="4">
        <f t="shared" si="35"/>
        <v>3249</v>
      </c>
      <c r="P246" s="4">
        <f t="shared" si="36"/>
        <v>2808.2613141316533</v>
      </c>
      <c r="Q246" s="4">
        <f t="shared" si="37"/>
        <v>3543.2968505390768</v>
      </c>
      <c r="R246" s="4">
        <f t="shared" si="38"/>
        <v>3392.9591019346904</v>
      </c>
      <c r="S246" s="4">
        <f t="shared" si="39"/>
        <v>3020.6027560097573</v>
      </c>
      <c r="T246" s="4">
        <f t="shared" si="40"/>
        <v>3154.4418634448498</v>
      </c>
    </row>
    <row r="247" spans="1:20" x14ac:dyDescent="0.25">
      <c r="A247" s="1">
        <v>43229.166666666664</v>
      </c>
      <c r="B247" s="1">
        <v>43229.291666666664</v>
      </c>
      <c r="C247" s="1">
        <v>43227.541666666664</v>
      </c>
      <c r="D247" s="1">
        <v>43229</v>
      </c>
      <c r="E247" t="s">
        <v>31</v>
      </c>
      <c r="F247" t="s">
        <v>16</v>
      </c>
      <c r="G247" t="s">
        <v>34</v>
      </c>
      <c r="H247">
        <v>57</v>
      </c>
      <c r="I247">
        <v>46</v>
      </c>
      <c r="J247">
        <v>2.2999999999999998</v>
      </c>
      <c r="K247">
        <f t="shared" si="31"/>
        <v>0.57241334319871939</v>
      </c>
      <c r="L247" s="4">
        <f t="shared" si="32"/>
        <v>57</v>
      </c>
      <c r="M247" s="4">
        <f t="shared" si="33"/>
        <v>52.952738761278262</v>
      </c>
      <c r="N247" s="4">
        <f t="shared" si="34"/>
        <v>58.16038751932318</v>
      </c>
      <c r="O247" s="4">
        <f t="shared" si="35"/>
        <v>3249</v>
      </c>
      <c r="P247" s="4">
        <f t="shared" si="36"/>
        <v>2803.9925423201812</v>
      </c>
      <c r="Q247" s="4">
        <f t="shared" si="37"/>
        <v>3382.6306763978437</v>
      </c>
      <c r="R247" s="4">
        <f t="shared" si="38"/>
        <v>3315.1420886014212</v>
      </c>
      <c r="S247" s="4">
        <f t="shared" si="39"/>
        <v>3018.3061093928609</v>
      </c>
      <c r="T247" s="4">
        <f t="shared" si="40"/>
        <v>3079.751806565429</v>
      </c>
    </row>
    <row r="248" spans="1:20" x14ac:dyDescent="0.25">
      <c r="A248" s="1">
        <v>43229.166666666664</v>
      </c>
      <c r="B248" s="1">
        <v>43229.291666666664</v>
      </c>
      <c r="C248" s="1">
        <v>43227.541666666664</v>
      </c>
      <c r="D248" s="1">
        <v>43229</v>
      </c>
      <c r="E248" t="s">
        <v>32</v>
      </c>
      <c r="F248" t="s">
        <v>9</v>
      </c>
      <c r="G248" t="s">
        <v>34</v>
      </c>
      <c r="H248">
        <v>59</v>
      </c>
      <c r="I248">
        <v>43</v>
      </c>
      <c r="J248">
        <v>5.75</v>
      </c>
      <c r="K248">
        <f t="shared" si="31"/>
        <v>0.44242999375957831</v>
      </c>
      <c r="L248" s="4">
        <f t="shared" si="32"/>
        <v>59</v>
      </c>
      <c r="M248" s="4">
        <f t="shared" si="33"/>
        <v>55.221396834251266</v>
      </c>
      <c r="N248" s="4">
        <f t="shared" si="34"/>
        <v>58.481034053941073</v>
      </c>
      <c r="O248" s="4">
        <f t="shared" si="35"/>
        <v>3481</v>
      </c>
      <c r="P248" s="4">
        <f t="shared" si="36"/>
        <v>3049.4026683258558</v>
      </c>
      <c r="Q248" s="4">
        <f t="shared" si="37"/>
        <v>3420.0313440182153</v>
      </c>
      <c r="R248" s="4">
        <f t="shared" si="38"/>
        <v>3450.3810091825235</v>
      </c>
      <c r="S248" s="4">
        <f t="shared" si="39"/>
        <v>3258.0624132208245</v>
      </c>
      <c r="T248" s="4">
        <f t="shared" si="40"/>
        <v>3229.4043887700423</v>
      </c>
    </row>
    <row r="249" spans="1:20" x14ac:dyDescent="0.25">
      <c r="A249" s="1">
        <v>43229.291666666664</v>
      </c>
      <c r="B249" s="1">
        <v>43229.416666666664</v>
      </c>
      <c r="C249" s="1">
        <v>43227.541666666664</v>
      </c>
      <c r="D249" s="1">
        <v>43229</v>
      </c>
      <c r="E249" t="s">
        <v>8</v>
      </c>
      <c r="F249" t="s">
        <v>9</v>
      </c>
      <c r="G249" t="s">
        <v>34</v>
      </c>
      <c r="H249">
        <v>70</v>
      </c>
      <c r="I249">
        <v>47</v>
      </c>
      <c r="J249">
        <v>5.75</v>
      </c>
      <c r="K249">
        <f t="shared" si="31"/>
        <v>0.32392488560569943</v>
      </c>
      <c r="L249" s="4">
        <f t="shared" si="32"/>
        <v>70</v>
      </c>
      <c r="M249" s="4">
        <f t="shared" si="33"/>
        <v>67.68588988455295</v>
      </c>
      <c r="N249" s="4">
        <f t="shared" si="34"/>
        <v>71.538755484607634</v>
      </c>
      <c r="O249" s="4">
        <f t="shared" si="35"/>
        <v>4900</v>
      </c>
      <c r="P249" s="4">
        <f t="shared" si="36"/>
        <v>4581.3796894638272</v>
      </c>
      <c r="Q249" s="4">
        <f t="shared" si="37"/>
        <v>5117.7935362864791</v>
      </c>
      <c r="R249" s="4">
        <f t="shared" si="38"/>
        <v>5007.7128839225343</v>
      </c>
      <c r="S249" s="4">
        <f t="shared" si="39"/>
        <v>4738.0122919187061</v>
      </c>
      <c r="T249" s="4">
        <f t="shared" si="40"/>
        <v>4842.1643262091111</v>
      </c>
    </row>
    <row r="250" spans="1:20" x14ac:dyDescent="0.25">
      <c r="A250" s="1">
        <v>43229.291666666664</v>
      </c>
      <c r="B250" s="1">
        <v>43229.416666666664</v>
      </c>
      <c r="C250" s="1">
        <v>43227.541666666664</v>
      </c>
      <c r="D250" s="1">
        <v>43229</v>
      </c>
      <c r="E250" t="s">
        <v>11</v>
      </c>
      <c r="F250" t="s">
        <v>12</v>
      </c>
      <c r="G250" t="s">
        <v>34</v>
      </c>
      <c r="H250">
        <v>70</v>
      </c>
      <c r="I250">
        <v>42</v>
      </c>
      <c r="J250">
        <v>2.2999999999999998</v>
      </c>
      <c r="K250">
        <f t="shared" si="31"/>
        <v>0.24787589110824948</v>
      </c>
      <c r="L250" s="4">
        <f t="shared" si="32"/>
        <v>70</v>
      </c>
      <c r="M250" s="4">
        <f t="shared" si="33"/>
        <v>67.653303387776461</v>
      </c>
      <c r="N250" s="4">
        <f t="shared" si="34"/>
        <v>72.589627261151549</v>
      </c>
      <c r="O250" s="4">
        <f t="shared" si="35"/>
        <v>4900</v>
      </c>
      <c r="P250" s="4">
        <f t="shared" si="36"/>
        <v>4576.9694592785263</v>
      </c>
      <c r="Q250" s="4">
        <f t="shared" si="37"/>
        <v>5269.2539859129165</v>
      </c>
      <c r="R250" s="4">
        <f t="shared" si="38"/>
        <v>5081.2739082806083</v>
      </c>
      <c r="S250" s="4">
        <f t="shared" si="39"/>
        <v>4735.7312371443522</v>
      </c>
      <c r="T250" s="4">
        <f t="shared" si="40"/>
        <v>4910.9280759042949</v>
      </c>
    </row>
    <row r="251" spans="1:20" x14ac:dyDescent="0.25">
      <c r="A251" s="1">
        <v>43229.291666666664</v>
      </c>
      <c r="B251" s="1">
        <v>43229.416666666664</v>
      </c>
      <c r="C251" s="1">
        <v>43227.541666666664</v>
      </c>
      <c r="D251" s="1">
        <v>43229</v>
      </c>
      <c r="E251" t="s">
        <v>13</v>
      </c>
      <c r="F251" t="s">
        <v>9</v>
      </c>
      <c r="G251" t="s">
        <v>34</v>
      </c>
      <c r="H251">
        <v>67</v>
      </c>
      <c r="I251">
        <v>47</v>
      </c>
      <c r="J251">
        <v>5.75</v>
      </c>
      <c r="K251">
        <f t="shared" si="31"/>
        <v>0.37266362753508592</v>
      </c>
      <c r="L251" s="4">
        <f t="shared" si="32"/>
        <v>67</v>
      </c>
      <c r="M251" s="4">
        <f t="shared" si="33"/>
        <v>64.432880048667045</v>
      </c>
      <c r="N251" s="4">
        <f t="shared" si="34"/>
        <v>67.977558730789482</v>
      </c>
      <c r="O251" s="4">
        <f t="shared" si="35"/>
        <v>4489</v>
      </c>
      <c r="P251" s="4">
        <f t="shared" si="36"/>
        <v>4151.5960313659161</v>
      </c>
      <c r="Q251" s="4">
        <f t="shared" si="37"/>
        <v>4620.9484909979337</v>
      </c>
      <c r="R251" s="4">
        <f t="shared" si="38"/>
        <v>4554.4964349628954</v>
      </c>
      <c r="S251" s="4">
        <f t="shared" si="39"/>
        <v>4317.002963260692</v>
      </c>
      <c r="T251" s="4">
        <f t="shared" si="40"/>
        <v>4379.9898877021778</v>
      </c>
    </row>
    <row r="252" spans="1:20" x14ac:dyDescent="0.25">
      <c r="A252" s="1">
        <v>43229.291666666664</v>
      </c>
      <c r="B252" s="1">
        <v>43229.416666666664</v>
      </c>
      <c r="C252" s="1">
        <v>43227.541666666664</v>
      </c>
      <c r="D252" s="1">
        <v>43229</v>
      </c>
      <c r="E252" t="s">
        <v>14</v>
      </c>
      <c r="F252" t="s">
        <v>9</v>
      </c>
      <c r="G252" t="s">
        <v>34</v>
      </c>
      <c r="H252">
        <v>65</v>
      </c>
      <c r="I252">
        <v>47</v>
      </c>
      <c r="J252">
        <v>9.1999999999999993</v>
      </c>
      <c r="K252">
        <f t="shared" si="31"/>
        <v>0.40960352251288623</v>
      </c>
      <c r="L252" s="4">
        <f t="shared" si="32"/>
        <v>65</v>
      </c>
      <c r="M252" s="4">
        <f t="shared" si="33"/>
        <v>62.213082263483841</v>
      </c>
      <c r="N252" s="4">
        <f t="shared" si="34"/>
        <v>64.780712550653504</v>
      </c>
      <c r="O252" s="4">
        <f t="shared" si="35"/>
        <v>4225</v>
      </c>
      <c r="P252" s="4">
        <f t="shared" si="36"/>
        <v>3870.4676047230078</v>
      </c>
      <c r="Q252" s="4">
        <f t="shared" si="37"/>
        <v>4196.5407185703962</v>
      </c>
      <c r="R252" s="4">
        <f t="shared" si="38"/>
        <v>4210.7463157924776</v>
      </c>
      <c r="S252" s="4">
        <f t="shared" si="39"/>
        <v>4043.8503471264498</v>
      </c>
      <c r="T252" s="4">
        <f t="shared" si="40"/>
        <v>4030.2077990009066</v>
      </c>
    </row>
    <row r="253" spans="1:20" x14ac:dyDescent="0.25">
      <c r="A253" s="1">
        <v>43229.291666666664</v>
      </c>
      <c r="B253" s="1">
        <v>43229.416666666664</v>
      </c>
      <c r="C253" s="1">
        <v>43227.541666666664</v>
      </c>
      <c r="D253" s="1">
        <v>43229</v>
      </c>
      <c r="E253" t="s">
        <v>15</v>
      </c>
      <c r="F253" t="s">
        <v>16</v>
      </c>
      <c r="G253" t="s">
        <v>34</v>
      </c>
      <c r="H253">
        <v>66</v>
      </c>
      <c r="I253">
        <v>47</v>
      </c>
      <c r="J253">
        <v>9.1999999999999993</v>
      </c>
      <c r="K253">
        <f t="shared" si="31"/>
        <v>0.39065482738966217</v>
      </c>
      <c r="L253" s="4">
        <f t="shared" si="32"/>
        <v>66</v>
      </c>
      <c r="M253" s="4">
        <f t="shared" si="33"/>
        <v>63.327879988489656</v>
      </c>
      <c r="N253" s="4">
        <f t="shared" si="34"/>
        <v>66.011949019676507</v>
      </c>
      <c r="O253" s="4">
        <f t="shared" si="35"/>
        <v>4356</v>
      </c>
      <c r="P253" s="4">
        <f t="shared" si="36"/>
        <v>4010.4203838365488</v>
      </c>
      <c r="Q253" s="4">
        <f t="shared" si="37"/>
        <v>4357.5774133763698</v>
      </c>
      <c r="R253" s="4">
        <f t="shared" si="38"/>
        <v>4356.7886352986498</v>
      </c>
      <c r="S253" s="4">
        <f t="shared" si="39"/>
        <v>4179.6400792403174</v>
      </c>
      <c r="T253" s="4">
        <f t="shared" si="40"/>
        <v>4180.3967853243712</v>
      </c>
    </row>
    <row r="254" spans="1:20" x14ac:dyDescent="0.25">
      <c r="A254" s="1">
        <v>43229.291666666664</v>
      </c>
      <c r="B254" s="1">
        <v>43229.416666666664</v>
      </c>
      <c r="C254" s="1">
        <v>43227.541666666664</v>
      </c>
      <c r="D254" s="1">
        <v>43229</v>
      </c>
      <c r="E254" t="s">
        <v>17</v>
      </c>
      <c r="F254" t="s">
        <v>18</v>
      </c>
      <c r="G254" t="s">
        <v>34</v>
      </c>
      <c r="H254">
        <v>71</v>
      </c>
      <c r="I254">
        <v>46</v>
      </c>
      <c r="J254">
        <v>5.75</v>
      </c>
      <c r="K254">
        <f t="shared" si="31"/>
        <v>0.2933507497603165</v>
      </c>
      <c r="L254" s="4">
        <f t="shared" si="32"/>
        <v>71</v>
      </c>
      <c r="M254" s="4">
        <f t="shared" si="33"/>
        <v>68.742617818257173</v>
      </c>
      <c r="N254" s="4">
        <f t="shared" si="34"/>
        <v>72.72582106921368</v>
      </c>
      <c r="O254" s="4">
        <f t="shared" si="35"/>
        <v>5041</v>
      </c>
      <c r="P254" s="4">
        <f t="shared" si="36"/>
        <v>4725.5475045069688</v>
      </c>
      <c r="Q254" s="4">
        <f t="shared" si="37"/>
        <v>5289.0450501912846</v>
      </c>
      <c r="R254" s="4">
        <f t="shared" si="38"/>
        <v>5163.5332959141715</v>
      </c>
      <c r="S254" s="4">
        <f t="shared" si="39"/>
        <v>4880.7258650962594</v>
      </c>
      <c r="T254" s="4">
        <f t="shared" si="40"/>
        <v>4999.3633232799111</v>
      </c>
    </row>
    <row r="255" spans="1:20" x14ac:dyDescent="0.25">
      <c r="A255" s="1">
        <v>43229.291666666664</v>
      </c>
      <c r="B255" s="1">
        <v>43229.416666666664</v>
      </c>
      <c r="C255" s="1">
        <v>43227.541666666664</v>
      </c>
      <c r="D255" s="1">
        <v>43229</v>
      </c>
      <c r="E255" t="s">
        <v>19</v>
      </c>
      <c r="F255" t="s">
        <v>12</v>
      </c>
      <c r="G255" t="s">
        <v>34</v>
      </c>
      <c r="H255">
        <v>71</v>
      </c>
      <c r="I255">
        <v>46</v>
      </c>
      <c r="J255">
        <v>3.45</v>
      </c>
      <c r="K255">
        <f t="shared" si="31"/>
        <v>0.2933507497603165</v>
      </c>
      <c r="L255" s="4">
        <f t="shared" si="32"/>
        <v>71</v>
      </c>
      <c r="M255" s="4">
        <f t="shared" si="33"/>
        <v>68.742617818257173</v>
      </c>
      <c r="N255" s="4">
        <f t="shared" si="34"/>
        <v>73.286230115525058</v>
      </c>
      <c r="O255" s="4">
        <f t="shared" si="35"/>
        <v>5041</v>
      </c>
      <c r="P255" s="4">
        <f t="shared" si="36"/>
        <v>4725.5475045069688</v>
      </c>
      <c r="Q255" s="4">
        <f t="shared" si="37"/>
        <v>5370.8715245456915</v>
      </c>
      <c r="R255" s="4">
        <f t="shared" si="38"/>
        <v>5203.3223382022788</v>
      </c>
      <c r="S255" s="4">
        <f t="shared" si="39"/>
        <v>4880.7258650962594</v>
      </c>
      <c r="T255" s="4">
        <f t="shared" si="40"/>
        <v>5037.8873081723887</v>
      </c>
    </row>
    <row r="256" spans="1:20" x14ac:dyDescent="0.25">
      <c r="A256" s="1">
        <v>43229.291666666664</v>
      </c>
      <c r="B256" s="1">
        <v>43229.416666666664</v>
      </c>
      <c r="C256" s="1">
        <v>43227.541666666664</v>
      </c>
      <c r="D256" s="1">
        <v>43229</v>
      </c>
      <c r="E256" t="s">
        <v>20</v>
      </c>
      <c r="F256" t="s">
        <v>16</v>
      </c>
      <c r="G256" t="s">
        <v>34</v>
      </c>
      <c r="H256">
        <v>69</v>
      </c>
      <c r="I256">
        <v>45</v>
      </c>
      <c r="J256">
        <v>5.75</v>
      </c>
      <c r="K256">
        <f t="shared" si="31"/>
        <v>0.30524978660392232</v>
      </c>
      <c r="L256" s="4">
        <f t="shared" si="32"/>
        <v>69</v>
      </c>
      <c r="M256" s="4">
        <f t="shared" si="33"/>
        <v>66.595753842222138</v>
      </c>
      <c r="N256" s="4">
        <f t="shared" si="34"/>
        <v>70.351689900001574</v>
      </c>
      <c r="O256" s="4">
        <f t="shared" si="35"/>
        <v>4761</v>
      </c>
      <c r="P256" s="4">
        <f t="shared" si="36"/>
        <v>4434.9944298138444</v>
      </c>
      <c r="Q256" s="4">
        <f t="shared" si="37"/>
        <v>4949.3602717859831</v>
      </c>
      <c r="R256" s="4">
        <f t="shared" si="38"/>
        <v>4854.266603100109</v>
      </c>
      <c r="S256" s="4">
        <f t="shared" si="39"/>
        <v>4595.1070151133272</v>
      </c>
      <c r="T256" s="4">
        <f t="shared" si="40"/>
        <v>4685.1238229648498</v>
      </c>
    </row>
    <row r="257" spans="1:20" x14ac:dyDescent="0.25">
      <c r="A257" s="1">
        <v>43229.291666666664</v>
      </c>
      <c r="B257" s="1">
        <v>43229.416666666664</v>
      </c>
      <c r="C257" s="1">
        <v>43227.541666666664</v>
      </c>
      <c r="D257" s="1">
        <v>43229</v>
      </c>
      <c r="E257" t="s">
        <v>21</v>
      </c>
      <c r="F257" t="s">
        <v>16</v>
      </c>
      <c r="G257" t="s">
        <v>34</v>
      </c>
      <c r="H257">
        <v>69</v>
      </c>
      <c r="I257">
        <v>48</v>
      </c>
      <c r="J257">
        <v>4.5999999999999996</v>
      </c>
      <c r="K257">
        <f t="shared" si="31"/>
        <v>0.35761140147058224</v>
      </c>
      <c r="L257" s="4">
        <f t="shared" si="32"/>
        <v>69</v>
      </c>
      <c r="M257" s="4">
        <f t="shared" si="33"/>
        <v>66.620972689733222</v>
      </c>
      <c r="N257" s="4">
        <f t="shared" si="34"/>
        <v>70.641808213373466</v>
      </c>
      <c r="O257" s="4">
        <f t="shared" si="35"/>
        <v>4761</v>
      </c>
      <c r="P257" s="4">
        <f t="shared" si="36"/>
        <v>4438.3540021261797</v>
      </c>
      <c r="Q257" s="4">
        <f t="shared" si="37"/>
        <v>4990.2650676550393</v>
      </c>
      <c r="R257" s="4">
        <f t="shared" si="38"/>
        <v>4874.2847667227688</v>
      </c>
      <c r="S257" s="4">
        <f t="shared" si="39"/>
        <v>4596.8471155915922</v>
      </c>
      <c r="T257" s="4">
        <f t="shared" si="40"/>
        <v>4706.2259757365255</v>
      </c>
    </row>
    <row r="258" spans="1:20" x14ac:dyDescent="0.25">
      <c r="A258" s="1">
        <v>43229.291666666664</v>
      </c>
      <c r="B258" s="1">
        <v>43229.416666666664</v>
      </c>
      <c r="C258" s="1">
        <v>43227.541666666664</v>
      </c>
      <c r="D258" s="1">
        <v>43229</v>
      </c>
      <c r="E258" t="s">
        <v>22</v>
      </c>
      <c r="F258" t="s">
        <v>18</v>
      </c>
      <c r="G258" t="s">
        <v>34</v>
      </c>
      <c r="H258">
        <v>70</v>
      </c>
      <c r="I258">
        <v>47</v>
      </c>
      <c r="J258">
        <v>1.1499999999999999</v>
      </c>
      <c r="K258">
        <f t="shared" si="31"/>
        <v>0.32392488560569943</v>
      </c>
      <c r="L258" s="4">
        <f t="shared" si="32"/>
        <v>70</v>
      </c>
      <c r="M258" s="4">
        <f t="shared" si="33"/>
        <v>67.68588988455295</v>
      </c>
      <c r="N258" s="4">
        <f t="shared" si="34"/>
        <v>73.288274542360071</v>
      </c>
      <c r="O258" s="4">
        <f t="shared" si="35"/>
        <v>4900</v>
      </c>
      <c r="P258" s="4">
        <f t="shared" si="36"/>
        <v>4581.3796894638272</v>
      </c>
      <c r="Q258" s="4">
        <f t="shared" si="37"/>
        <v>5371.1711853963434</v>
      </c>
      <c r="R258" s="4">
        <f t="shared" si="38"/>
        <v>5130.1792179652048</v>
      </c>
      <c r="S258" s="4">
        <f t="shared" si="39"/>
        <v>4738.0122919187061</v>
      </c>
      <c r="T258" s="4">
        <f t="shared" si="40"/>
        <v>4960.5820805030689</v>
      </c>
    </row>
    <row r="259" spans="1:20" x14ac:dyDescent="0.25">
      <c r="A259" s="1">
        <v>43229.291666666664</v>
      </c>
      <c r="B259" s="1">
        <v>43229.416666666664</v>
      </c>
      <c r="C259" s="1">
        <v>43227.541666666664</v>
      </c>
      <c r="D259" s="1">
        <v>43229</v>
      </c>
      <c r="E259" t="s">
        <v>23</v>
      </c>
      <c r="F259" t="s">
        <v>9</v>
      </c>
      <c r="G259" t="s">
        <v>34</v>
      </c>
      <c r="H259">
        <v>64</v>
      </c>
      <c r="I259">
        <v>50</v>
      </c>
      <c r="J259">
        <v>10.35</v>
      </c>
      <c r="K259">
        <f t="shared" ref="K259:K322" si="41">((112-0.1*H259+I259)/(112+0.9*H259))^8</f>
        <v>0.50196097924055505</v>
      </c>
      <c r="L259" s="4">
        <f t="shared" ref="L259:L322" si="42">H259</f>
        <v>64</v>
      </c>
      <c r="M259" s="4">
        <f t="shared" ref="M259:M322" si="43">-42.379+2.04901523*H259+10.14333127*K259-0.22475541*H259*K259-0.00683783*H259^2-0.05481717*K259^2+0.00122874*H259^2*K259+0.00085282*H259*K259^2-0.00000199*H259^2*K259^2</f>
        <v>61.145614569522898</v>
      </c>
      <c r="N259" s="4">
        <f t="shared" ref="N259:N322" si="44">35.74+0.6215*H259-35.75*J259^0.16+0.4275*H259*J259^0.16</f>
        <v>63.321825183766606</v>
      </c>
      <c r="O259" s="4">
        <f t="shared" ref="O259:O322" si="45">L259^2</f>
        <v>4096</v>
      </c>
      <c r="P259" s="4">
        <f t="shared" ref="P259:P322" si="46">M259^2</f>
        <v>3738.7861810846507</v>
      </c>
      <c r="Q259" s="4">
        <f t="shared" ref="Q259:Q322" si="47">N259^2</f>
        <v>4009.6535446034986</v>
      </c>
      <c r="R259" s="4">
        <f t="shared" ref="R259:R322" si="48">N259*L259</f>
        <v>4052.5968117610628</v>
      </c>
      <c r="S259" s="4">
        <f t="shared" ref="S259:S322" si="49">M259*L259</f>
        <v>3913.3193324494655</v>
      </c>
      <c r="T259" s="4">
        <f t="shared" ref="T259:T322" si="50">M259*N259</f>
        <v>3871.8519165253015</v>
      </c>
    </row>
    <row r="260" spans="1:20" x14ac:dyDescent="0.25">
      <c r="A260" s="1">
        <v>43229.291666666664</v>
      </c>
      <c r="B260" s="1">
        <v>43229.416666666664</v>
      </c>
      <c r="C260" s="1">
        <v>43227.541666666664</v>
      </c>
      <c r="D260" s="1">
        <v>43229</v>
      </c>
      <c r="E260" t="s">
        <v>24</v>
      </c>
      <c r="F260" t="s">
        <v>9</v>
      </c>
      <c r="G260" t="s">
        <v>34</v>
      </c>
      <c r="H260">
        <v>67</v>
      </c>
      <c r="I260">
        <v>47</v>
      </c>
      <c r="J260">
        <v>8.0500000000000007</v>
      </c>
      <c r="K260">
        <f t="shared" si="41"/>
        <v>0.37266362753508592</v>
      </c>
      <c r="L260" s="4">
        <f t="shared" si="42"/>
        <v>67</v>
      </c>
      <c r="M260" s="4">
        <f t="shared" si="43"/>
        <v>64.432880048667045</v>
      </c>
      <c r="N260" s="4">
        <f t="shared" si="44"/>
        <v>67.457472173489563</v>
      </c>
      <c r="O260" s="4">
        <f t="shared" si="45"/>
        <v>4489</v>
      </c>
      <c r="P260" s="4">
        <f t="shared" si="46"/>
        <v>4151.5960313659161</v>
      </c>
      <c r="Q260" s="4">
        <f t="shared" si="47"/>
        <v>4550.5105520371189</v>
      </c>
      <c r="R260" s="4">
        <f t="shared" si="48"/>
        <v>4519.6506356238006</v>
      </c>
      <c r="S260" s="4">
        <f t="shared" si="49"/>
        <v>4317.002963260692</v>
      </c>
      <c r="T260" s="4">
        <f t="shared" si="50"/>
        <v>4346.4792129407479</v>
      </c>
    </row>
    <row r="261" spans="1:20" x14ac:dyDescent="0.25">
      <c r="A261" s="1">
        <v>43229.291666666664</v>
      </c>
      <c r="B261" s="1">
        <v>43229.416666666664</v>
      </c>
      <c r="C261" s="1">
        <v>43227.541666666664</v>
      </c>
      <c r="D261" s="1">
        <v>43229</v>
      </c>
      <c r="E261" t="s">
        <v>25</v>
      </c>
      <c r="F261" t="s">
        <v>26</v>
      </c>
      <c r="G261" t="s">
        <v>34</v>
      </c>
      <c r="H261">
        <v>65</v>
      </c>
      <c r="I261">
        <v>48</v>
      </c>
      <c r="J261">
        <v>10.35</v>
      </c>
      <c r="K261">
        <f t="shared" si="41"/>
        <v>0.4315905946871928</v>
      </c>
      <c r="L261" s="4">
        <f t="shared" si="42"/>
        <v>65</v>
      </c>
      <c r="M261" s="4">
        <f t="shared" si="43"/>
        <v>62.228893207872439</v>
      </c>
      <c r="N261" s="4">
        <f t="shared" si="44"/>
        <v>64.564661266476946</v>
      </c>
      <c r="O261" s="4">
        <f t="shared" si="45"/>
        <v>4225</v>
      </c>
      <c r="P261" s="4">
        <f t="shared" si="46"/>
        <v>3872.4351498767924</v>
      </c>
      <c r="Q261" s="4">
        <f t="shared" si="47"/>
        <v>4168.5954844549087</v>
      </c>
      <c r="R261" s="4">
        <f t="shared" si="48"/>
        <v>4196.7029823210014</v>
      </c>
      <c r="S261" s="4">
        <f t="shared" si="49"/>
        <v>4044.8780585117083</v>
      </c>
      <c r="T261" s="4">
        <f t="shared" si="50"/>
        <v>4017.7874109540521</v>
      </c>
    </row>
    <row r="262" spans="1:20" x14ac:dyDescent="0.25">
      <c r="A262" s="1">
        <v>43229.291666666664</v>
      </c>
      <c r="B262" s="1">
        <v>43229.416666666664</v>
      </c>
      <c r="C262" s="1">
        <v>43227.541666666664</v>
      </c>
      <c r="D262" s="1">
        <v>43229</v>
      </c>
      <c r="E262" t="s">
        <v>27</v>
      </c>
      <c r="F262" t="s">
        <v>9</v>
      </c>
      <c r="G262" t="s">
        <v>34</v>
      </c>
      <c r="H262">
        <v>69</v>
      </c>
      <c r="I262">
        <v>49</v>
      </c>
      <c r="J262">
        <v>3.45</v>
      </c>
      <c r="K262">
        <f t="shared" si="41"/>
        <v>0.37673063776697052</v>
      </c>
      <c r="L262" s="4">
        <f t="shared" si="42"/>
        <v>69</v>
      </c>
      <c r="M262" s="4">
        <f t="shared" si="43"/>
        <v>66.630173615208335</v>
      </c>
      <c r="N262" s="4">
        <f t="shared" si="44"/>
        <v>71.000871477039453</v>
      </c>
      <c r="O262" s="4">
        <f t="shared" si="45"/>
        <v>4761</v>
      </c>
      <c r="P262" s="4">
        <f t="shared" si="46"/>
        <v>4439.5800359928053</v>
      </c>
      <c r="Q262" s="4">
        <f t="shared" si="47"/>
        <v>5041.123750499075</v>
      </c>
      <c r="R262" s="4">
        <f t="shared" si="48"/>
        <v>4899.0601319157222</v>
      </c>
      <c r="S262" s="4">
        <f t="shared" si="49"/>
        <v>4597.4819794493751</v>
      </c>
      <c r="T262" s="4">
        <f t="shared" si="50"/>
        <v>4730.8003933462323</v>
      </c>
    </row>
    <row r="263" spans="1:20" x14ac:dyDescent="0.25">
      <c r="A263" s="1">
        <v>43229.291666666664</v>
      </c>
      <c r="B263" s="1">
        <v>43229.416666666664</v>
      </c>
      <c r="C263" s="1">
        <v>43227.541666666664</v>
      </c>
      <c r="D263" s="1">
        <v>43229</v>
      </c>
      <c r="E263" t="s">
        <v>28</v>
      </c>
      <c r="F263" t="s">
        <v>26</v>
      </c>
      <c r="G263" t="s">
        <v>34</v>
      </c>
      <c r="H263">
        <v>68</v>
      </c>
      <c r="I263">
        <v>46</v>
      </c>
      <c r="J263">
        <v>8.0500000000000007</v>
      </c>
      <c r="K263">
        <f t="shared" si="41"/>
        <v>0.33731156211740981</v>
      </c>
      <c r="L263" s="4">
        <f t="shared" si="42"/>
        <v>68</v>
      </c>
      <c r="M263" s="4">
        <f t="shared" si="43"/>
        <v>65.517931173481102</v>
      </c>
      <c r="N263" s="4">
        <f t="shared" si="44"/>
        <v>68.675819784581122</v>
      </c>
      <c r="O263" s="4">
        <f t="shared" si="45"/>
        <v>4624</v>
      </c>
      <c r="P263" s="4">
        <f t="shared" si="46"/>
        <v>4292.5993052530066</v>
      </c>
      <c r="Q263" s="4">
        <f t="shared" si="47"/>
        <v>4716.3682230842642</v>
      </c>
      <c r="R263" s="4">
        <f t="shared" si="48"/>
        <v>4669.9557453515163</v>
      </c>
      <c r="S263" s="4">
        <f t="shared" si="49"/>
        <v>4455.2193197967154</v>
      </c>
      <c r="T263" s="4">
        <f t="shared" si="50"/>
        <v>4499.4976339285777</v>
      </c>
    </row>
    <row r="264" spans="1:20" x14ac:dyDescent="0.25">
      <c r="A264" s="1">
        <v>43229.291666666664</v>
      </c>
      <c r="B264" s="1">
        <v>43229.416666666664</v>
      </c>
      <c r="C264" s="1">
        <v>43227.541666666664</v>
      </c>
      <c r="D264" s="1">
        <v>43229</v>
      </c>
      <c r="E264" t="s">
        <v>29</v>
      </c>
      <c r="F264" t="s">
        <v>12</v>
      </c>
      <c r="G264" t="s">
        <v>34</v>
      </c>
      <c r="H264">
        <v>66</v>
      </c>
      <c r="I264">
        <v>44</v>
      </c>
      <c r="K264">
        <f t="shared" si="41"/>
        <v>0.33321016307811169</v>
      </c>
      <c r="L264" s="4">
        <f t="shared" si="42"/>
        <v>66</v>
      </c>
      <c r="M264" s="4">
        <f t="shared" si="43"/>
        <v>63.290158708905096</v>
      </c>
      <c r="N264" s="4">
        <f t="shared" si="44"/>
        <v>76.759000000000015</v>
      </c>
      <c r="O264" s="4">
        <f t="shared" si="45"/>
        <v>4356</v>
      </c>
      <c r="P264" s="4">
        <f t="shared" si="46"/>
        <v>4005.6441893983956</v>
      </c>
      <c r="Q264" s="4">
        <f t="shared" si="47"/>
        <v>5891.9440810000024</v>
      </c>
      <c r="R264" s="4">
        <f t="shared" si="48"/>
        <v>5066.094000000001</v>
      </c>
      <c r="S264" s="4">
        <f t="shared" si="49"/>
        <v>4177.1504747877361</v>
      </c>
      <c r="T264" s="4">
        <f t="shared" si="50"/>
        <v>4858.0892923368474</v>
      </c>
    </row>
    <row r="265" spans="1:20" x14ac:dyDescent="0.25">
      <c r="A265" s="1">
        <v>43229.291666666664</v>
      </c>
      <c r="B265" s="1">
        <v>43229.416666666664</v>
      </c>
      <c r="C265" s="1">
        <v>43227.541666666664</v>
      </c>
      <c r="D265" s="1">
        <v>43229</v>
      </c>
      <c r="E265" t="s">
        <v>30</v>
      </c>
      <c r="F265" t="s">
        <v>9</v>
      </c>
      <c r="G265" t="s">
        <v>34</v>
      </c>
      <c r="H265">
        <v>70</v>
      </c>
      <c r="I265">
        <v>46</v>
      </c>
      <c r="J265">
        <v>3.45</v>
      </c>
      <c r="K265">
        <f t="shared" si="41"/>
        <v>0.30726365254758436</v>
      </c>
      <c r="L265" s="4">
        <f t="shared" si="42"/>
        <v>70</v>
      </c>
      <c r="M265" s="4">
        <f t="shared" si="43"/>
        <v>67.678755474650174</v>
      </c>
      <c r="N265" s="4">
        <f t="shared" si="44"/>
        <v>72.143550796282256</v>
      </c>
      <c r="O265" s="4">
        <f t="shared" si="45"/>
        <v>4900</v>
      </c>
      <c r="P265" s="4">
        <f t="shared" si="46"/>
        <v>4580.4139425974909</v>
      </c>
      <c r="Q265" s="4">
        <f t="shared" si="47"/>
        <v>5204.6919214957579</v>
      </c>
      <c r="R265" s="4">
        <f t="shared" si="48"/>
        <v>5050.0485557397578</v>
      </c>
      <c r="S265" s="4">
        <f t="shared" si="49"/>
        <v>4737.5128832255123</v>
      </c>
      <c r="T265" s="4">
        <f t="shared" si="50"/>
        <v>4882.5857334145903</v>
      </c>
    </row>
    <row r="266" spans="1:20" x14ac:dyDescent="0.25">
      <c r="A266" s="1">
        <v>43229.291666666664</v>
      </c>
      <c r="B266" s="1">
        <v>43229.416666666664</v>
      </c>
      <c r="C266" s="1">
        <v>43227.541666666664</v>
      </c>
      <c r="D266" s="1">
        <v>43229</v>
      </c>
      <c r="E266" t="s">
        <v>31</v>
      </c>
      <c r="F266" t="s">
        <v>16</v>
      </c>
      <c r="G266" t="s">
        <v>34</v>
      </c>
      <c r="H266">
        <v>69</v>
      </c>
      <c r="I266">
        <v>46</v>
      </c>
      <c r="J266">
        <v>4.5999999999999996</v>
      </c>
      <c r="K266">
        <f t="shared" si="41"/>
        <v>0.32190338663558021</v>
      </c>
      <c r="L266" s="4">
        <f t="shared" si="42"/>
        <v>69</v>
      </c>
      <c r="M266" s="4">
        <f t="shared" si="43"/>
        <v>66.603777930236589</v>
      </c>
      <c r="N266" s="4">
        <f t="shared" si="44"/>
        <v>70.641808213373466</v>
      </c>
      <c r="O266" s="4">
        <f t="shared" si="45"/>
        <v>4761</v>
      </c>
      <c r="P266" s="4">
        <f t="shared" si="46"/>
        <v>4436.0632345802705</v>
      </c>
      <c r="Q266" s="4">
        <f t="shared" si="47"/>
        <v>4990.2650676550393</v>
      </c>
      <c r="R266" s="4">
        <f t="shared" si="48"/>
        <v>4874.2847667227688</v>
      </c>
      <c r="S266" s="4">
        <f t="shared" si="49"/>
        <v>4595.6606771863244</v>
      </c>
      <c r="T266" s="4">
        <f t="shared" si="50"/>
        <v>4705.0113068338896</v>
      </c>
    </row>
    <row r="267" spans="1:20" x14ac:dyDescent="0.25">
      <c r="A267" s="1">
        <v>43229.291666666664</v>
      </c>
      <c r="B267" s="1">
        <v>43229.416666666664</v>
      </c>
      <c r="C267" s="1">
        <v>43227.541666666664</v>
      </c>
      <c r="D267" s="1">
        <v>43229</v>
      </c>
      <c r="E267" t="s">
        <v>32</v>
      </c>
      <c r="F267" t="s">
        <v>9</v>
      </c>
      <c r="G267" t="s">
        <v>34</v>
      </c>
      <c r="H267">
        <v>68</v>
      </c>
      <c r="I267">
        <v>44</v>
      </c>
      <c r="J267">
        <v>5.75</v>
      </c>
      <c r="K267">
        <f t="shared" si="41"/>
        <v>0.30322673078831403</v>
      </c>
      <c r="L267" s="4">
        <f t="shared" si="42"/>
        <v>68</v>
      </c>
      <c r="M267" s="4">
        <f t="shared" si="43"/>
        <v>65.499600469916004</v>
      </c>
      <c r="N267" s="4">
        <f t="shared" si="44"/>
        <v>69.164624315395528</v>
      </c>
      <c r="O267" s="4">
        <f t="shared" si="45"/>
        <v>4624</v>
      </c>
      <c r="P267" s="4">
        <f t="shared" si="46"/>
        <v>4290.197661718621</v>
      </c>
      <c r="Q267" s="4">
        <f t="shared" si="47"/>
        <v>4783.7452566898028</v>
      </c>
      <c r="R267" s="4">
        <f t="shared" si="48"/>
        <v>4703.1944534468957</v>
      </c>
      <c r="S267" s="4">
        <f t="shared" si="49"/>
        <v>4453.9728319542883</v>
      </c>
      <c r="T267" s="4">
        <f t="shared" si="50"/>
        <v>4530.2552593102446</v>
      </c>
    </row>
    <row r="268" spans="1:20" x14ac:dyDescent="0.25">
      <c r="A268" s="1">
        <v>43229.416666666664</v>
      </c>
      <c r="B268" s="1">
        <v>43229.541666666664</v>
      </c>
      <c r="C268" s="1">
        <v>43227.541666666664</v>
      </c>
      <c r="D268" s="1">
        <v>43229</v>
      </c>
      <c r="E268" t="s">
        <v>8</v>
      </c>
      <c r="F268" t="s">
        <v>9</v>
      </c>
      <c r="G268" t="s">
        <v>34</v>
      </c>
      <c r="H268">
        <v>72</v>
      </c>
      <c r="I268">
        <v>46</v>
      </c>
      <c r="J268">
        <v>9.1999999999999993</v>
      </c>
      <c r="K268">
        <f t="shared" si="41"/>
        <v>0.28012550137476977</v>
      </c>
      <c r="L268" s="4">
        <f t="shared" si="42"/>
        <v>72</v>
      </c>
      <c r="M268" s="4">
        <f t="shared" si="43"/>
        <v>69.795139004896001</v>
      </c>
      <c r="N268" s="4">
        <f t="shared" si="44"/>
        <v>73.399367833814495</v>
      </c>
      <c r="O268" s="4">
        <f t="shared" si="45"/>
        <v>5184</v>
      </c>
      <c r="P268" s="4">
        <f t="shared" si="46"/>
        <v>4871.3614287127548</v>
      </c>
      <c r="Q268" s="4">
        <f t="shared" si="47"/>
        <v>5387.4671984036022</v>
      </c>
      <c r="R268" s="4">
        <f t="shared" si="48"/>
        <v>5284.7544840346436</v>
      </c>
      <c r="S268" s="4">
        <f t="shared" si="49"/>
        <v>5025.2500083525119</v>
      </c>
      <c r="T268" s="4">
        <f t="shared" si="50"/>
        <v>5122.9190808325748</v>
      </c>
    </row>
    <row r="269" spans="1:20" x14ac:dyDescent="0.25">
      <c r="A269" s="1">
        <v>43229.416666666664</v>
      </c>
      <c r="B269" s="1">
        <v>43229.541666666664</v>
      </c>
      <c r="C269" s="1">
        <v>43227.541666666664</v>
      </c>
      <c r="D269" s="1">
        <v>43229</v>
      </c>
      <c r="E269" t="s">
        <v>11</v>
      </c>
      <c r="F269" t="s">
        <v>12</v>
      </c>
      <c r="G269" t="s">
        <v>34</v>
      </c>
      <c r="H269">
        <v>75</v>
      </c>
      <c r="I269">
        <v>41</v>
      </c>
      <c r="J269">
        <v>8.0500000000000007</v>
      </c>
      <c r="K269">
        <f t="shared" si="41"/>
        <v>0.18637528615348825</v>
      </c>
      <c r="L269" s="4">
        <f t="shared" si="42"/>
        <v>75</v>
      </c>
      <c r="M269" s="4">
        <f t="shared" si="43"/>
        <v>72.871242617097437</v>
      </c>
      <c r="N269" s="4">
        <f t="shared" si="44"/>
        <v>77.204253062221994</v>
      </c>
      <c r="O269" s="4">
        <f t="shared" si="45"/>
        <v>5625</v>
      </c>
      <c r="P269" s="4">
        <f t="shared" si="46"/>
        <v>5310.2180005598775</v>
      </c>
      <c r="Q269" s="4">
        <f t="shared" si="47"/>
        <v>5960.4966908956139</v>
      </c>
      <c r="R269" s="4">
        <f t="shared" si="48"/>
        <v>5790.3189796666493</v>
      </c>
      <c r="S269" s="4">
        <f t="shared" si="49"/>
        <v>5465.3431962823079</v>
      </c>
      <c r="T269" s="4">
        <f t="shared" si="50"/>
        <v>5625.9698559689668</v>
      </c>
    </row>
    <row r="270" spans="1:20" x14ac:dyDescent="0.25">
      <c r="A270" s="1">
        <v>43229.416666666664</v>
      </c>
      <c r="B270" s="1">
        <v>43229.541666666664</v>
      </c>
      <c r="C270" s="1">
        <v>43227.541666666664</v>
      </c>
      <c r="D270" s="1">
        <v>43229</v>
      </c>
      <c r="E270" t="s">
        <v>13</v>
      </c>
      <c r="F270" t="s">
        <v>9</v>
      </c>
      <c r="G270" t="s">
        <v>34</v>
      </c>
      <c r="H270">
        <v>68</v>
      </c>
      <c r="I270">
        <v>47</v>
      </c>
      <c r="J270">
        <v>10.35</v>
      </c>
      <c r="K270">
        <f t="shared" si="41"/>
        <v>0.35557737379812454</v>
      </c>
      <c r="L270" s="4">
        <f t="shared" si="42"/>
        <v>68</v>
      </c>
      <c r="M270" s="4">
        <f t="shared" si="43"/>
        <v>65.527748700037208</v>
      </c>
      <c r="N270" s="4">
        <f t="shared" si="44"/>
        <v>68.293169514607982</v>
      </c>
      <c r="O270" s="4">
        <f t="shared" si="45"/>
        <v>4624</v>
      </c>
      <c r="P270" s="4">
        <f t="shared" si="46"/>
        <v>4293.885849695228</v>
      </c>
      <c r="Q270" s="4">
        <f t="shared" si="47"/>
        <v>4663.9570023509814</v>
      </c>
      <c r="R270" s="4">
        <f t="shared" si="48"/>
        <v>4643.935526993343</v>
      </c>
      <c r="S270" s="4">
        <f t="shared" si="49"/>
        <v>4455.8869116025298</v>
      </c>
      <c r="T270" s="4">
        <f t="shared" si="50"/>
        <v>4475.0976498822738</v>
      </c>
    </row>
    <row r="271" spans="1:20" x14ac:dyDescent="0.25">
      <c r="A271" s="1">
        <v>43229.416666666664</v>
      </c>
      <c r="B271" s="1">
        <v>43229.541666666664</v>
      </c>
      <c r="C271" s="1">
        <v>43227.541666666664</v>
      </c>
      <c r="D271" s="1">
        <v>43229</v>
      </c>
      <c r="E271" t="s">
        <v>14</v>
      </c>
      <c r="F271" t="s">
        <v>9</v>
      </c>
      <c r="G271" t="s">
        <v>34</v>
      </c>
      <c r="H271">
        <v>67</v>
      </c>
      <c r="I271">
        <v>48</v>
      </c>
      <c r="J271">
        <v>11.5</v>
      </c>
      <c r="K271">
        <f t="shared" si="41"/>
        <v>0.39269468136582758</v>
      </c>
      <c r="L271" s="4">
        <f t="shared" si="42"/>
        <v>67</v>
      </c>
      <c r="M271" s="4">
        <f t="shared" si="43"/>
        <v>64.444807992692859</v>
      </c>
      <c r="N271" s="4">
        <f t="shared" si="44"/>
        <v>66.874714659862605</v>
      </c>
      <c r="O271" s="4">
        <f t="shared" si="45"/>
        <v>4489</v>
      </c>
      <c r="P271" s="4">
        <f t="shared" si="46"/>
        <v>4153.133277215049</v>
      </c>
      <c r="Q271" s="4">
        <f t="shared" si="47"/>
        <v>4472.2274608380421</v>
      </c>
      <c r="R271" s="4">
        <f t="shared" si="48"/>
        <v>4480.6058822107943</v>
      </c>
      <c r="S271" s="4">
        <f t="shared" si="49"/>
        <v>4317.8021355104211</v>
      </c>
      <c r="T271" s="4">
        <f t="shared" si="50"/>
        <v>4309.7281458209682</v>
      </c>
    </row>
    <row r="272" spans="1:20" x14ac:dyDescent="0.25">
      <c r="A272" s="1">
        <v>43229.416666666664</v>
      </c>
      <c r="B272" s="1">
        <v>43229.541666666664</v>
      </c>
      <c r="C272" s="1">
        <v>43227.541666666664</v>
      </c>
      <c r="D272" s="1">
        <v>43229</v>
      </c>
      <c r="E272" t="s">
        <v>15</v>
      </c>
      <c r="F272" t="s">
        <v>16</v>
      </c>
      <c r="G272" t="s">
        <v>34</v>
      </c>
      <c r="H272">
        <v>68</v>
      </c>
      <c r="I272">
        <v>47</v>
      </c>
      <c r="J272">
        <v>10.35</v>
      </c>
      <c r="K272">
        <f t="shared" si="41"/>
        <v>0.35557737379812454</v>
      </c>
      <c r="L272" s="4">
        <f t="shared" si="42"/>
        <v>68</v>
      </c>
      <c r="M272" s="4">
        <f t="shared" si="43"/>
        <v>65.527748700037208</v>
      </c>
      <c r="N272" s="4">
        <f t="shared" si="44"/>
        <v>68.293169514607982</v>
      </c>
      <c r="O272" s="4">
        <f t="shared" si="45"/>
        <v>4624</v>
      </c>
      <c r="P272" s="4">
        <f t="shared" si="46"/>
        <v>4293.885849695228</v>
      </c>
      <c r="Q272" s="4">
        <f t="shared" si="47"/>
        <v>4663.9570023509814</v>
      </c>
      <c r="R272" s="4">
        <f t="shared" si="48"/>
        <v>4643.935526993343</v>
      </c>
      <c r="S272" s="4">
        <f t="shared" si="49"/>
        <v>4455.8869116025298</v>
      </c>
      <c r="T272" s="4">
        <f t="shared" si="50"/>
        <v>4475.0976498822738</v>
      </c>
    </row>
    <row r="273" spans="1:20" x14ac:dyDescent="0.25">
      <c r="A273" s="1">
        <v>43229.416666666664</v>
      </c>
      <c r="B273" s="1">
        <v>43229.541666666664</v>
      </c>
      <c r="C273" s="1">
        <v>43227.541666666664</v>
      </c>
      <c r="D273" s="1">
        <v>43229</v>
      </c>
      <c r="E273" t="s">
        <v>17</v>
      </c>
      <c r="F273" t="s">
        <v>18</v>
      </c>
      <c r="G273" t="s">
        <v>34</v>
      </c>
      <c r="H273">
        <v>78</v>
      </c>
      <c r="I273">
        <v>44</v>
      </c>
      <c r="J273">
        <v>8.0500000000000007</v>
      </c>
      <c r="K273">
        <f t="shared" si="41"/>
        <v>0.19160138675493066</v>
      </c>
      <c r="L273" s="4">
        <f t="shared" si="42"/>
        <v>78</v>
      </c>
      <c r="M273" s="4">
        <f t="shared" si="43"/>
        <v>75.859688454278455</v>
      </c>
      <c r="N273" s="4">
        <f t="shared" si="44"/>
        <v>80.859295895496643</v>
      </c>
      <c r="O273" s="4">
        <f t="shared" si="45"/>
        <v>6084</v>
      </c>
      <c r="P273" s="4">
        <f t="shared" si="46"/>
        <v>5754.6923323801875</v>
      </c>
      <c r="Q273" s="4">
        <f t="shared" si="47"/>
        <v>6538.2257327154803</v>
      </c>
      <c r="R273" s="4">
        <f t="shared" si="48"/>
        <v>6307.0250798487377</v>
      </c>
      <c r="S273" s="4">
        <f t="shared" si="49"/>
        <v>5917.0556994337194</v>
      </c>
      <c r="T273" s="4">
        <f t="shared" si="50"/>
        <v>6133.9609952646924</v>
      </c>
    </row>
    <row r="274" spans="1:20" x14ac:dyDescent="0.25">
      <c r="A274" s="1">
        <v>43229.416666666664</v>
      </c>
      <c r="B274" s="1">
        <v>43229.541666666664</v>
      </c>
      <c r="C274" s="1">
        <v>43227.541666666664</v>
      </c>
      <c r="D274" s="1">
        <v>43229</v>
      </c>
      <c r="E274" t="s">
        <v>19</v>
      </c>
      <c r="F274" t="s">
        <v>12</v>
      </c>
      <c r="G274" t="s">
        <v>34</v>
      </c>
      <c r="H274">
        <v>75</v>
      </c>
      <c r="I274">
        <v>43</v>
      </c>
      <c r="J274">
        <v>6.9</v>
      </c>
      <c r="K274">
        <f t="shared" si="41"/>
        <v>0.2078837484540754</v>
      </c>
      <c r="L274" s="4">
        <f t="shared" si="42"/>
        <v>75</v>
      </c>
      <c r="M274" s="4">
        <f t="shared" si="43"/>
        <v>72.875491184035312</v>
      </c>
      <c r="N274" s="4">
        <f t="shared" si="44"/>
        <v>77.329676893109067</v>
      </c>
      <c r="O274" s="4">
        <f t="shared" si="45"/>
        <v>5625</v>
      </c>
      <c r="P274" s="4">
        <f t="shared" si="46"/>
        <v>5310.8372153144082</v>
      </c>
      <c r="Q274" s="4">
        <f t="shared" si="47"/>
        <v>5979.8789283926462</v>
      </c>
      <c r="R274" s="4">
        <f t="shared" si="48"/>
        <v>5799.7257669831797</v>
      </c>
      <c r="S274" s="4">
        <f t="shared" si="49"/>
        <v>5465.6618388026482</v>
      </c>
      <c r="T274" s="4">
        <f t="shared" si="50"/>
        <v>5635.4381866880685</v>
      </c>
    </row>
    <row r="275" spans="1:20" x14ac:dyDescent="0.25">
      <c r="A275" s="1">
        <v>43229.416666666664</v>
      </c>
      <c r="B275" s="1">
        <v>43229.541666666664</v>
      </c>
      <c r="C275" s="1">
        <v>43227.541666666664</v>
      </c>
      <c r="D275" s="1">
        <v>43229</v>
      </c>
      <c r="E275" t="s">
        <v>20</v>
      </c>
      <c r="F275" t="s">
        <v>16</v>
      </c>
      <c r="G275" t="s">
        <v>34</v>
      </c>
      <c r="H275">
        <v>74</v>
      </c>
      <c r="I275">
        <v>44</v>
      </c>
      <c r="J275">
        <v>6.9</v>
      </c>
      <c r="K275">
        <f t="shared" si="41"/>
        <v>0.22966712769234077</v>
      </c>
      <c r="L275" s="4">
        <f t="shared" si="42"/>
        <v>74</v>
      </c>
      <c r="M275" s="4">
        <f t="shared" si="43"/>
        <v>71.85915517161493</v>
      </c>
      <c r="N275" s="4">
        <f t="shared" si="44"/>
        <v>76.125869943089839</v>
      </c>
      <c r="O275" s="4">
        <f t="shared" si="45"/>
        <v>5476</v>
      </c>
      <c r="P275" s="4">
        <f t="shared" si="46"/>
        <v>5163.7381819782331</v>
      </c>
      <c r="Q275" s="4">
        <f t="shared" si="47"/>
        <v>5795.148074592229</v>
      </c>
      <c r="R275" s="4">
        <f t="shared" si="48"/>
        <v>5633.3143757886482</v>
      </c>
      <c r="S275" s="4">
        <f t="shared" si="49"/>
        <v>5317.5774826995048</v>
      </c>
      <c r="T275" s="4">
        <f t="shared" si="50"/>
        <v>5470.3407008146696</v>
      </c>
    </row>
    <row r="276" spans="1:20" x14ac:dyDescent="0.25">
      <c r="A276" s="1">
        <v>43229.416666666664</v>
      </c>
      <c r="B276" s="1">
        <v>43229.541666666664</v>
      </c>
      <c r="C276" s="1">
        <v>43227.541666666664</v>
      </c>
      <c r="D276" s="1">
        <v>43229</v>
      </c>
      <c r="E276" t="s">
        <v>21</v>
      </c>
      <c r="F276" t="s">
        <v>16</v>
      </c>
      <c r="G276" t="s">
        <v>34</v>
      </c>
      <c r="H276">
        <v>75</v>
      </c>
      <c r="I276">
        <v>46</v>
      </c>
      <c r="J276">
        <v>6.9</v>
      </c>
      <c r="K276">
        <f t="shared" si="41"/>
        <v>0.24421727223951609</v>
      </c>
      <c r="L276" s="4">
        <f t="shared" si="42"/>
        <v>75</v>
      </c>
      <c r="M276" s="4">
        <f t="shared" si="43"/>
        <v>72.88266383856228</v>
      </c>
      <c r="N276" s="4">
        <f t="shared" si="44"/>
        <v>77.329676893109067</v>
      </c>
      <c r="O276" s="4">
        <f t="shared" si="45"/>
        <v>5625</v>
      </c>
      <c r="P276" s="4">
        <f t="shared" si="46"/>
        <v>5311.8826882048734</v>
      </c>
      <c r="Q276" s="4">
        <f t="shared" si="47"/>
        <v>5979.8789283926462</v>
      </c>
      <c r="R276" s="4">
        <f t="shared" si="48"/>
        <v>5799.7257669831797</v>
      </c>
      <c r="S276" s="4">
        <f t="shared" si="49"/>
        <v>5466.1997878921711</v>
      </c>
      <c r="T276" s="4">
        <f t="shared" si="50"/>
        <v>5635.9928457451051</v>
      </c>
    </row>
    <row r="277" spans="1:20" x14ac:dyDescent="0.25">
      <c r="A277" s="1">
        <v>43229.416666666664</v>
      </c>
      <c r="B277" s="1">
        <v>43229.541666666664</v>
      </c>
      <c r="C277" s="1">
        <v>43227.541666666664</v>
      </c>
      <c r="D277" s="1">
        <v>43229</v>
      </c>
      <c r="E277" t="s">
        <v>22</v>
      </c>
      <c r="F277" t="s">
        <v>18</v>
      </c>
      <c r="G277" t="s">
        <v>34</v>
      </c>
      <c r="H277">
        <v>76</v>
      </c>
      <c r="I277">
        <v>45</v>
      </c>
      <c r="J277">
        <v>5.75</v>
      </c>
      <c r="K277">
        <f t="shared" si="41"/>
        <v>0.22126489409010905</v>
      </c>
      <c r="L277" s="4">
        <f t="shared" si="42"/>
        <v>76</v>
      </c>
      <c r="M277" s="4">
        <f t="shared" si="43"/>
        <v>73.885986295158332</v>
      </c>
      <c r="N277" s="4">
        <f t="shared" si="44"/>
        <v>78.661148992243938</v>
      </c>
      <c r="O277" s="4">
        <f t="shared" si="45"/>
        <v>5776</v>
      </c>
      <c r="P277" s="4">
        <f t="shared" si="46"/>
        <v>5459.1389708083252</v>
      </c>
      <c r="Q277" s="4">
        <f t="shared" si="47"/>
        <v>6187.576360779999</v>
      </c>
      <c r="R277" s="4">
        <f t="shared" si="48"/>
        <v>5978.2473234105391</v>
      </c>
      <c r="S277" s="4">
        <f t="shared" si="49"/>
        <v>5615.3349584320331</v>
      </c>
      <c r="T277" s="4">
        <f t="shared" si="50"/>
        <v>5811.9565764023437</v>
      </c>
    </row>
    <row r="278" spans="1:20" x14ac:dyDescent="0.25">
      <c r="A278" s="1">
        <v>43229.416666666664</v>
      </c>
      <c r="B278" s="1">
        <v>43229.541666666664</v>
      </c>
      <c r="C278" s="1">
        <v>43227.541666666664</v>
      </c>
      <c r="D278" s="1">
        <v>43229</v>
      </c>
      <c r="E278" t="s">
        <v>23</v>
      </c>
      <c r="F278" t="s">
        <v>9</v>
      </c>
      <c r="G278" t="s">
        <v>34</v>
      </c>
      <c r="H278">
        <v>64</v>
      </c>
      <c r="I278">
        <v>48</v>
      </c>
      <c r="J278">
        <v>10.35</v>
      </c>
      <c r="K278">
        <f t="shared" si="41"/>
        <v>0.45260874641152915</v>
      </c>
      <c r="L278" s="4">
        <f t="shared" si="42"/>
        <v>64</v>
      </c>
      <c r="M278" s="4">
        <f t="shared" si="43"/>
        <v>61.106927482678238</v>
      </c>
      <c r="N278" s="4">
        <f t="shared" si="44"/>
        <v>63.321825183766606</v>
      </c>
      <c r="O278" s="4">
        <f t="shared" si="45"/>
        <v>4096</v>
      </c>
      <c r="P278" s="4">
        <f t="shared" si="46"/>
        <v>3734.0565863732968</v>
      </c>
      <c r="Q278" s="4">
        <f t="shared" si="47"/>
        <v>4009.6535446034986</v>
      </c>
      <c r="R278" s="4">
        <f t="shared" si="48"/>
        <v>4052.5968117610628</v>
      </c>
      <c r="S278" s="4">
        <f t="shared" si="49"/>
        <v>3910.8433588914072</v>
      </c>
      <c r="T278" s="4">
        <f t="shared" si="50"/>
        <v>3869.4021795752546</v>
      </c>
    </row>
    <row r="279" spans="1:20" x14ac:dyDescent="0.25">
      <c r="A279" s="1">
        <v>43229.416666666664</v>
      </c>
      <c r="B279" s="1">
        <v>43229.541666666664</v>
      </c>
      <c r="C279" s="1">
        <v>43227.541666666664</v>
      </c>
      <c r="D279" s="1">
        <v>43229</v>
      </c>
      <c r="E279" t="s">
        <v>24</v>
      </c>
      <c r="F279" t="s">
        <v>9</v>
      </c>
      <c r="G279" t="s">
        <v>34</v>
      </c>
      <c r="H279">
        <v>68</v>
      </c>
      <c r="I279">
        <v>47</v>
      </c>
      <c r="J279">
        <v>10.35</v>
      </c>
      <c r="K279">
        <f t="shared" si="41"/>
        <v>0.35557737379812454</v>
      </c>
      <c r="L279" s="4">
        <f t="shared" si="42"/>
        <v>68</v>
      </c>
      <c r="M279" s="4">
        <f t="shared" si="43"/>
        <v>65.527748700037208</v>
      </c>
      <c r="N279" s="4">
        <f t="shared" si="44"/>
        <v>68.293169514607982</v>
      </c>
      <c r="O279" s="4">
        <f t="shared" si="45"/>
        <v>4624</v>
      </c>
      <c r="P279" s="4">
        <f t="shared" si="46"/>
        <v>4293.885849695228</v>
      </c>
      <c r="Q279" s="4">
        <f t="shared" si="47"/>
        <v>4663.9570023509814</v>
      </c>
      <c r="R279" s="4">
        <f t="shared" si="48"/>
        <v>4643.935526993343</v>
      </c>
      <c r="S279" s="4">
        <f t="shared" si="49"/>
        <v>4455.8869116025298</v>
      </c>
      <c r="T279" s="4">
        <f t="shared" si="50"/>
        <v>4475.0976498822738</v>
      </c>
    </row>
    <row r="280" spans="1:20" x14ac:dyDescent="0.25">
      <c r="A280" s="1">
        <v>43229.416666666664</v>
      </c>
      <c r="B280" s="1">
        <v>43229.541666666664</v>
      </c>
      <c r="C280" s="1">
        <v>43227.541666666664</v>
      </c>
      <c r="D280" s="1">
        <v>43229</v>
      </c>
      <c r="E280" t="s">
        <v>25</v>
      </c>
      <c r="F280" t="s">
        <v>26</v>
      </c>
      <c r="G280" t="s">
        <v>34</v>
      </c>
      <c r="H280">
        <v>67</v>
      </c>
      <c r="I280">
        <v>47</v>
      </c>
      <c r="J280">
        <v>12.65</v>
      </c>
      <c r="K280">
        <f t="shared" si="41"/>
        <v>0.37266362753508592</v>
      </c>
      <c r="L280" s="4">
        <f t="shared" si="42"/>
        <v>67</v>
      </c>
      <c r="M280" s="4">
        <f t="shared" si="43"/>
        <v>64.432880048667045</v>
      </c>
      <c r="N280" s="4">
        <f t="shared" si="44"/>
        <v>66.713277533902442</v>
      </c>
      <c r="O280" s="4">
        <f t="shared" si="45"/>
        <v>4489</v>
      </c>
      <c r="P280" s="4">
        <f t="shared" si="46"/>
        <v>4151.5960313659161</v>
      </c>
      <c r="Q280" s="4">
        <f t="shared" si="47"/>
        <v>4450.6613993154924</v>
      </c>
      <c r="R280" s="4">
        <f t="shared" si="48"/>
        <v>4469.7895947714633</v>
      </c>
      <c r="S280" s="4">
        <f t="shared" si="49"/>
        <v>4317.002963260692</v>
      </c>
      <c r="T280" s="4">
        <f t="shared" si="50"/>
        <v>4298.5286089953697</v>
      </c>
    </row>
    <row r="281" spans="1:20" x14ac:dyDescent="0.25">
      <c r="A281" s="1">
        <v>43229.416666666664</v>
      </c>
      <c r="B281" s="1">
        <v>43229.541666666664</v>
      </c>
      <c r="C281" s="1">
        <v>43227.541666666664</v>
      </c>
      <c r="D281" s="1">
        <v>43229</v>
      </c>
      <c r="E281" t="s">
        <v>27</v>
      </c>
      <c r="F281" t="s">
        <v>9</v>
      </c>
      <c r="G281" t="s">
        <v>34</v>
      </c>
      <c r="H281">
        <v>75</v>
      </c>
      <c r="I281">
        <v>48</v>
      </c>
      <c r="J281">
        <v>5.75</v>
      </c>
      <c r="K281">
        <f t="shared" si="41"/>
        <v>0.2714207999524525</v>
      </c>
      <c r="L281" s="4">
        <f t="shared" si="42"/>
        <v>75</v>
      </c>
      <c r="M281" s="4">
        <f t="shared" si="43"/>
        <v>72.888030584813777</v>
      </c>
      <c r="N281" s="4">
        <f t="shared" si="44"/>
        <v>77.474083407637877</v>
      </c>
      <c r="O281" s="4">
        <f t="shared" si="45"/>
        <v>5625</v>
      </c>
      <c r="P281" s="4">
        <f t="shared" si="46"/>
        <v>5312.6650025327481</v>
      </c>
      <c r="Q281" s="4">
        <f t="shared" si="47"/>
        <v>6002.2335998536309</v>
      </c>
      <c r="R281" s="4">
        <f t="shared" si="48"/>
        <v>5810.5562555728411</v>
      </c>
      <c r="S281" s="4">
        <f t="shared" si="49"/>
        <v>5466.6022938610331</v>
      </c>
      <c r="T281" s="4">
        <f t="shared" si="50"/>
        <v>5646.9333609463229</v>
      </c>
    </row>
    <row r="282" spans="1:20" x14ac:dyDescent="0.25">
      <c r="A282" s="1">
        <v>43229.416666666664</v>
      </c>
      <c r="B282" s="1">
        <v>43229.541666666664</v>
      </c>
      <c r="C282" s="1">
        <v>43227.541666666664</v>
      </c>
      <c r="D282" s="1">
        <v>43229</v>
      </c>
      <c r="E282" t="s">
        <v>28</v>
      </c>
      <c r="F282" t="s">
        <v>26</v>
      </c>
      <c r="G282" t="s">
        <v>34</v>
      </c>
      <c r="H282">
        <v>72</v>
      </c>
      <c r="I282">
        <v>45</v>
      </c>
      <c r="J282">
        <v>10.35</v>
      </c>
      <c r="K282">
        <f t="shared" si="41"/>
        <v>0.26560510711651425</v>
      </c>
      <c r="L282" s="4">
        <f t="shared" si="42"/>
        <v>72</v>
      </c>
      <c r="M282" s="4">
        <f t="shared" si="43"/>
        <v>69.790366235861853</v>
      </c>
      <c r="N282" s="4">
        <f t="shared" si="44"/>
        <v>73.264513845449343</v>
      </c>
      <c r="O282" s="4">
        <f t="shared" si="45"/>
        <v>5184</v>
      </c>
      <c r="P282" s="4">
        <f t="shared" si="46"/>
        <v>4870.6952193357265</v>
      </c>
      <c r="Q282" s="4">
        <f t="shared" si="47"/>
        <v>5367.6889890100383</v>
      </c>
      <c r="R282" s="4">
        <f t="shared" si="48"/>
        <v>5275.0449968723524</v>
      </c>
      <c r="S282" s="4">
        <f t="shared" si="49"/>
        <v>5024.9063689820532</v>
      </c>
      <c r="T282" s="4">
        <f t="shared" si="50"/>
        <v>5113.1572533662811</v>
      </c>
    </row>
    <row r="283" spans="1:20" x14ac:dyDescent="0.25">
      <c r="A283" s="1">
        <v>43229.416666666664</v>
      </c>
      <c r="B283" s="1">
        <v>43229.541666666664</v>
      </c>
      <c r="C283" s="1">
        <v>43227.541666666664</v>
      </c>
      <c r="D283" s="1">
        <v>43229</v>
      </c>
      <c r="E283" t="s">
        <v>29</v>
      </c>
      <c r="F283" t="s">
        <v>12</v>
      </c>
      <c r="G283" t="s">
        <v>34</v>
      </c>
      <c r="H283">
        <v>75</v>
      </c>
      <c r="I283">
        <v>42</v>
      </c>
      <c r="K283">
        <f t="shared" si="41"/>
        <v>0.19687264413550329</v>
      </c>
      <c r="L283" s="4">
        <f t="shared" si="42"/>
        <v>75</v>
      </c>
      <c r="M283" s="4">
        <f t="shared" si="43"/>
        <v>72.873316397292257</v>
      </c>
      <c r="N283" s="4">
        <f t="shared" si="44"/>
        <v>82.352500000000006</v>
      </c>
      <c r="O283" s="4">
        <f t="shared" si="45"/>
        <v>5625</v>
      </c>
      <c r="P283" s="4">
        <f t="shared" si="46"/>
        <v>5310.5202427398644</v>
      </c>
      <c r="Q283" s="4">
        <f t="shared" si="47"/>
        <v>6781.9342562500015</v>
      </c>
      <c r="R283" s="4">
        <f t="shared" si="48"/>
        <v>6176.4375000000009</v>
      </c>
      <c r="S283" s="4">
        <f t="shared" si="49"/>
        <v>5465.4987297969192</v>
      </c>
      <c r="T283" s="4">
        <f t="shared" si="50"/>
        <v>6001.2997886080111</v>
      </c>
    </row>
    <row r="284" spans="1:20" x14ac:dyDescent="0.25">
      <c r="A284" s="1">
        <v>43229.416666666664</v>
      </c>
      <c r="B284" s="1">
        <v>43229.541666666664</v>
      </c>
      <c r="C284" s="1">
        <v>43227.541666666664</v>
      </c>
      <c r="D284" s="1">
        <v>43229</v>
      </c>
      <c r="E284" t="s">
        <v>30</v>
      </c>
      <c r="F284" t="s">
        <v>9</v>
      </c>
      <c r="G284" t="s">
        <v>34</v>
      </c>
      <c r="H284">
        <v>74</v>
      </c>
      <c r="I284">
        <v>44</v>
      </c>
      <c r="J284">
        <v>6.9</v>
      </c>
      <c r="K284">
        <f t="shared" si="41"/>
        <v>0.22966712769234077</v>
      </c>
      <c r="L284" s="4">
        <f t="shared" si="42"/>
        <v>74</v>
      </c>
      <c r="M284" s="4">
        <f t="shared" si="43"/>
        <v>71.85915517161493</v>
      </c>
      <c r="N284" s="4">
        <f t="shared" si="44"/>
        <v>76.125869943089839</v>
      </c>
      <c r="O284" s="4">
        <f t="shared" si="45"/>
        <v>5476</v>
      </c>
      <c r="P284" s="4">
        <f t="shared" si="46"/>
        <v>5163.7381819782331</v>
      </c>
      <c r="Q284" s="4">
        <f t="shared" si="47"/>
        <v>5795.148074592229</v>
      </c>
      <c r="R284" s="4">
        <f t="shared" si="48"/>
        <v>5633.3143757886482</v>
      </c>
      <c r="S284" s="4">
        <f t="shared" si="49"/>
        <v>5317.5774826995048</v>
      </c>
      <c r="T284" s="4">
        <f t="shared" si="50"/>
        <v>5470.3407008146696</v>
      </c>
    </row>
    <row r="285" spans="1:20" x14ac:dyDescent="0.25">
      <c r="A285" s="1">
        <v>43229.416666666664</v>
      </c>
      <c r="B285" s="1">
        <v>43229.541666666664</v>
      </c>
      <c r="C285" s="1">
        <v>43227.541666666664</v>
      </c>
      <c r="D285" s="1">
        <v>43229</v>
      </c>
      <c r="E285" t="s">
        <v>31</v>
      </c>
      <c r="F285" t="s">
        <v>16</v>
      </c>
      <c r="G285" t="s">
        <v>34</v>
      </c>
      <c r="H285">
        <v>75</v>
      </c>
      <c r="I285">
        <v>43</v>
      </c>
      <c r="J285">
        <v>6.9</v>
      </c>
      <c r="K285">
        <f t="shared" si="41"/>
        <v>0.2078837484540754</v>
      </c>
      <c r="L285" s="4">
        <f t="shared" si="42"/>
        <v>75</v>
      </c>
      <c r="M285" s="4">
        <f t="shared" si="43"/>
        <v>72.875491184035312</v>
      </c>
      <c r="N285" s="4">
        <f t="shared" si="44"/>
        <v>77.329676893109067</v>
      </c>
      <c r="O285" s="4">
        <f t="shared" si="45"/>
        <v>5625</v>
      </c>
      <c r="P285" s="4">
        <f t="shared" si="46"/>
        <v>5310.8372153144082</v>
      </c>
      <c r="Q285" s="4">
        <f t="shared" si="47"/>
        <v>5979.8789283926462</v>
      </c>
      <c r="R285" s="4">
        <f t="shared" si="48"/>
        <v>5799.7257669831797</v>
      </c>
      <c r="S285" s="4">
        <f t="shared" si="49"/>
        <v>5465.6618388026482</v>
      </c>
      <c r="T285" s="4">
        <f t="shared" si="50"/>
        <v>5635.4381866880685</v>
      </c>
    </row>
    <row r="286" spans="1:20" x14ac:dyDescent="0.25">
      <c r="A286" s="1">
        <v>43229.416666666664</v>
      </c>
      <c r="B286" s="1">
        <v>43229.541666666664</v>
      </c>
      <c r="C286" s="1">
        <v>43227.541666666664</v>
      </c>
      <c r="D286" s="1">
        <v>43229</v>
      </c>
      <c r="E286" t="s">
        <v>32</v>
      </c>
      <c r="F286" t="s">
        <v>9</v>
      </c>
      <c r="G286" t="s">
        <v>34</v>
      </c>
      <c r="H286">
        <v>71</v>
      </c>
      <c r="I286">
        <v>44</v>
      </c>
      <c r="J286">
        <v>8.0500000000000007</v>
      </c>
      <c r="K286">
        <f t="shared" si="41"/>
        <v>0.26365187629227221</v>
      </c>
      <c r="L286" s="4">
        <f t="shared" si="42"/>
        <v>71</v>
      </c>
      <c r="M286" s="4">
        <f t="shared" si="43"/>
        <v>68.731410021691801</v>
      </c>
      <c r="N286" s="4">
        <f t="shared" si="44"/>
        <v>72.330862617855772</v>
      </c>
      <c r="O286" s="4">
        <f t="shared" si="45"/>
        <v>5041</v>
      </c>
      <c r="P286" s="4">
        <f t="shared" si="46"/>
        <v>4724.0067235699162</v>
      </c>
      <c r="Q286" s="4">
        <f t="shared" si="47"/>
        <v>5231.7536870431259</v>
      </c>
      <c r="R286" s="4">
        <f t="shared" si="48"/>
        <v>5135.49124586776</v>
      </c>
      <c r="S286" s="4">
        <f t="shared" si="49"/>
        <v>4879.9301115401177</v>
      </c>
      <c r="T286" s="4">
        <f t="shared" si="50"/>
        <v>4971.4021758105055</v>
      </c>
    </row>
    <row r="287" spans="1:20" x14ac:dyDescent="0.25">
      <c r="A287" s="1">
        <v>43229.541666666664</v>
      </c>
      <c r="B287" s="1">
        <v>43229.666666666664</v>
      </c>
      <c r="C287" s="1">
        <v>43227.541666666664</v>
      </c>
      <c r="D287" s="1">
        <v>43229</v>
      </c>
      <c r="E287" t="s">
        <v>8</v>
      </c>
      <c r="F287" t="s">
        <v>9</v>
      </c>
      <c r="G287" t="s">
        <v>34</v>
      </c>
      <c r="H287">
        <v>70</v>
      </c>
      <c r="I287">
        <v>45</v>
      </c>
      <c r="J287">
        <v>9.1999999999999993</v>
      </c>
      <c r="K287">
        <f t="shared" si="41"/>
        <v>0.29135715179066879</v>
      </c>
      <c r="L287" s="4">
        <f t="shared" si="42"/>
        <v>70</v>
      </c>
      <c r="M287" s="4">
        <f t="shared" si="43"/>
        <v>67.671941721038209</v>
      </c>
      <c r="N287" s="4">
        <f t="shared" si="44"/>
        <v>70.936894895768489</v>
      </c>
      <c r="O287" s="4">
        <f t="shared" si="45"/>
        <v>4900</v>
      </c>
      <c r="P287" s="4">
        <f t="shared" si="46"/>
        <v>4579.4916962955922</v>
      </c>
      <c r="Q287" s="4">
        <f t="shared" si="47"/>
        <v>5032.0430574533057</v>
      </c>
      <c r="R287" s="4">
        <f t="shared" si="48"/>
        <v>4965.5826427037946</v>
      </c>
      <c r="S287" s="4">
        <f t="shared" si="49"/>
        <v>4737.0359204726747</v>
      </c>
      <c r="T287" s="4">
        <f t="shared" si="50"/>
        <v>4800.4374172578582</v>
      </c>
    </row>
    <row r="288" spans="1:20" x14ac:dyDescent="0.25">
      <c r="A288" s="1">
        <v>43229.541666666664</v>
      </c>
      <c r="B288" s="1">
        <v>43229.666666666664</v>
      </c>
      <c r="C288" s="1">
        <v>43227.541666666664</v>
      </c>
      <c r="D288" s="1">
        <v>43229</v>
      </c>
      <c r="E288" t="s">
        <v>11</v>
      </c>
      <c r="F288" t="s">
        <v>12</v>
      </c>
      <c r="G288" t="s">
        <v>34</v>
      </c>
      <c r="H288">
        <v>75</v>
      </c>
      <c r="I288">
        <v>42</v>
      </c>
      <c r="J288">
        <v>11.5</v>
      </c>
      <c r="K288">
        <f t="shared" si="41"/>
        <v>0.19687264413550329</v>
      </c>
      <c r="L288" s="4">
        <f t="shared" si="42"/>
        <v>75</v>
      </c>
      <c r="M288" s="4">
        <f t="shared" si="43"/>
        <v>72.873316397292257</v>
      </c>
      <c r="N288" s="4">
        <f t="shared" si="44"/>
        <v>76.901907887195705</v>
      </c>
      <c r="O288" s="4">
        <f t="shared" si="45"/>
        <v>5625</v>
      </c>
      <c r="P288" s="4">
        <f t="shared" si="46"/>
        <v>5310.5202427398644</v>
      </c>
      <c r="Q288" s="4">
        <f t="shared" si="47"/>
        <v>5913.9034366907326</v>
      </c>
      <c r="R288" s="4">
        <f t="shared" si="48"/>
        <v>5767.6430915396777</v>
      </c>
      <c r="S288" s="4">
        <f t="shared" si="49"/>
        <v>5465.4987297969192</v>
      </c>
      <c r="T288" s="4">
        <f t="shared" si="50"/>
        <v>5604.0970650190375</v>
      </c>
    </row>
    <row r="289" spans="1:20" x14ac:dyDescent="0.25">
      <c r="A289" s="1">
        <v>43229.541666666664</v>
      </c>
      <c r="B289" s="1">
        <v>43229.666666666664</v>
      </c>
      <c r="C289" s="1">
        <v>43227.541666666664</v>
      </c>
      <c r="D289" s="1">
        <v>43229</v>
      </c>
      <c r="E289" t="s">
        <v>13</v>
      </c>
      <c r="F289" t="s">
        <v>9</v>
      </c>
      <c r="G289" t="s">
        <v>34</v>
      </c>
      <c r="H289">
        <v>66</v>
      </c>
      <c r="I289">
        <v>47</v>
      </c>
      <c r="J289">
        <v>9.1999999999999993</v>
      </c>
      <c r="K289">
        <f t="shared" si="41"/>
        <v>0.39065482738966217</v>
      </c>
      <c r="L289" s="4">
        <f t="shared" si="42"/>
        <v>66</v>
      </c>
      <c r="M289" s="4">
        <f t="shared" si="43"/>
        <v>63.327879988489656</v>
      </c>
      <c r="N289" s="4">
        <f t="shared" si="44"/>
        <v>66.011949019676507</v>
      </c>
      <c r="O289" s="4">
        <f t="shared" si="45"/>
        <v>4356</v>
      </c>
      <c r="P289" s="4">
        <f t="shared" si="46"/>
        <v>4010.4203838365488</v>
      </c>
      <c r="Q289" s="4">
        <f t="shared" si="47"/>
        <v>4357.5774133763698</v>
      </c>
      <c r="R289" s="4">
        <f t="shared" si="48"/>
        <v>4356.7886352986498</v>
      </c>
      <c r="S289" s="4">
        <f t="shared" si="49"/>
        <v>4179.6400792403174</v>
      </c>
      <c r="T289" s="4">
        <f t="shared" si="50"/>
        <v>4180.3967853243712</v>
      </c>
    </row>
    <row r="290" spans="1:20" x14ac:dyDescent="0.25">
      <c r="A290" s="1">
        <v>43229.541666666664</v>
      </c>
      <c r="B290" s="1">
        <v>43229.666666666664</v>
      </c>
      <c r="C290" s="1">
        <v>43227.541666666664</v>
      </c>
      <c r="D290" s="1">
        <v>43229</v>
      </c>
      <c r="E290" t="s">
        <v>14</v>
      </c>
      <c r="F290" t="s">
        <v>9</v>
      </c>
      <c r="G290" t="s">
        <v>34</v>
      </c>
      <c r="H290">
        <v>65</v>
      </c>
      <c r="I290">
        <v>47</v>
      </c>
      <c r="J290">
        <v>11.5</v>
      </c>
      <c r="K290">
        <f t="shared" si="41"/>
        <v>0.40960352251288623</v>
      </c>
      <c r="L290" s="4">
        <f t="shared" si="42"/>
        <v>65</v>
      </c>
      <c r="M290" s="4">
        <f t="shared" si="43"/>
        <v>62.213082263483841</v>
      </c>
      <c r="N290" s="4">
        <f t="shared" si="44"/>
        <v>64.367916353029329</v>
      </c>
      <c r="O290" s="4">
        <f t="shared" si="45"/>
        <v>4225</v>
      </c>
      <c r="P290" s="4">
        <f t="shared" si="46"/>
        <v>3870.4676047230078</v>
      </c>
      <c r="Q290" s="4">
        <f t="shared" si="47"/>
        <v>4143.2286556305808</v>
      </c>
      <c r="R290" s="4">
        <f t="shared" si="48"/>
        <v>4183.9145629469067</v>
      </c>
      <c r="S290" s="4">
        <f t="shared" si="49"/>
        <v>4043.8503471264498</v>
      </c>
      <c r="T290" s="4">
        <f t="shared" si="50"/>
        <v>4004.5264752000603</v>
      </c>
    </row>
    <row r="291" spans="1:20" x14ac:dyDescent="0.25">
      <c r="A291" s="1">
        <v>43229.541666666664</v>
      </c>
      <c r="B291" s="1">
        <v>43229.666666666664</v>
      </c>
      <c r="C291" s="1">
        <v>43227.541666666664</v>
      </c>
      <c r="D291" s="1">
        <v>43229</v>
      </c>
      <c r="E291" t="s">
        <v>15</v>
      </c>
      <c r="F291" t="s">
        <v>16</v>
      </c>
      <c r="G291" t="s">
        <v>34</v>
      </c>
      <c r="H291">
        <v>68</v>
      </c>
      <c r="I291">
        <v>47</v>
      </c>
      <c r="J291">
        <v>11.5</v>
      </c>
      <c r="K291">
        <f t="shared" si="41"/>
        <v>0.35557737379812454</v>
      </c>
      <c r="L291" s="4">
        <f t="shared" si="42"/>
        <v>68</v>
      </c>
      <c r="M291" s="4">
        <f t="shared" si="43"/>
        <v>65.527748700037208</v>
      </c>
      <c r="N291" s="4">
        <f t="shared" si="44"/>
        <v>68.128113813279242</v>
      </c>
      <c r="O291" s="4">
        <f t="shared" si="45"/>
        <v>4624</v>
      </c>
      <c r="P291" s="4">
        <f t="shared" si="46"/>
        <v>4293.885849695228</v>
      </c>
      <c r="Q291" s="4">
        <f t="shared" si="47"/>
        <v>4641.4398917551298</v>
      </c>
      <c r="R291" s="4">
        <f t="shared" si="48"/>
        <v>4632.7117393029885</v>
      </c>
      <c r="S291" s="4">
        <f t="shared" si="49"/>
        <v>4455.8869116025298</v>
      </c>
      <c r="T291" s="4">
        <f t="shared" si="50"/>
        <v>4464.281921364096</v>
      </c>
    </row>
    <row r="292" spans="1:20" x14ac:dyDescent="0.25">
      <c r="A292" s="1">
        <v>43229.541666666664</v>
      </c>
      <c r="B292" s="1">
        <v>43229.666666666664</v>
      </c>
      <c r="C292" s="1">
        <v>43227.541666666664</v>
      </c>
      <c r="D292" s="1">
        <v>43229</v>
      </c>
      <c r="E292" t="s">
        <v>17</v>
      </c>
      <c r="F292" t="s">
        <v>18</v>
      </c>
      <c r="G292" t="s">
        <v>34</v>
      </c>
      <c r="H292">
        <v>78</v>
      </c>
      <c r="I292">
        <v>42</v>
      </c>
      <c r="J292">
        <v>13.8</v>
      </c>
      <c r="K292">
        <f t="shared" si="41"/>
        <v>0.17186680355917014</v>
      </c>
      <c r="L292" s="4">
        <f t="shared" si="42"/>
        <v>78</v>
      </c>
      <c r="M292" s="4">
        <f t="shared" si="43"/>
        <v>75.857953459300745</v>
      </c>
      <c r="N292" s="4">
        <f t="shared" si="44"/>
        <v>80.556876542858433</v>
      </c>
      <c r="O292" s="4">
        <f t="shared" si="45"/>
        <v>6084</v>
      </c>
      <c r="P292" s="4">
        <f t="shared" si="46"/>
        <v>5754.429103033438</v>
      </c>
      <c r="Q292" s="4">
        <f t="shared" si="47"/>
        <v>6489.4103583413353</v>
      </c>
      <c r="R292" s="4">
        <f t="shared" si="48"/>
        <v>6283.4363703429581</v>
      </c>
      <c r="S292" s="4">
        <f t="shared" si="49"/>
        <v>5916.9203698254578</v>
      </c>
      <c r="T292" s="4">
        <f t="shared" si="50"/>
        <v>6110.8797916147905</v>
      </c>
    </row>
    <row r="293" spans="1:20" x14ac:dyDescent="0.25">
      <c r="A293" s="1">
        <v>43229.541666666664</v>
      </c>
      <c r="B293" s="1">
        <v>43229.666666666664</v>
      </c>
      <c r="C293" s="1">
        <v>43227.541666666664</v>
      </c>
      <c r="D293" s="1">
        <v>43229</v>
      </c>
      <c r="E293" t="s">
        <v>19</v>
      </c>
      <c r="F293" t="s">
        <v>12</v>
      </c>
      <c r="G293" t="s">
        <v>34</v>
      </c>
      <c r="H293">
        <v>74</v>
      </c>
      <c r="I293">
        <v>42</v>
      </c>
      <c r="J293">
        <v>6.9</v>
      </c>
      <c r="K293">
        <f t="shared" si="41"/>
        <v>0.20607254089368435</v>
      </c>
      <c r="L293" s="4">
        <f t="shared" si="42"/>
        <v>74</v>
      </c>
      <c r="M293" s="4">
        <f t="shared" si="43"/>
        <v>71.853518996995717</v>
      </c>
      <c r="N293" s="4">
        <f t="shared" si="44"/>
        <v>76.125869943089839</v>
      </c>
      <c r="O293" s="4">
        <f t="shared" si="45"/>
        <v>5476</v>
      </c>
      <c r="P293" s="4">
        <f t="shared" si="46"/>
        <v>5162.9281922516248</v>
      </c>
      <c r="Q293" s="4">
        <f t="shared" si="47"/>
        <v>5795.148074592229</v>
      </c>
      <c r="R293" s="4">
        <f t="shared" si="48"/>
        <v>5633.3143757886482</v>
      </c>
      <c r="S293" s="4">
        <f t="shared" si="49"/>
        <v>5317.1604057776831</v>
      </c>
      <c r="T293" s="4">
        <f t="shared" si="50"/>
        <v>5469.9116421186309</v>
      </c>
    </row>
    <row r="294" spans="1:20" x14ac:dyDescent="0.25">
      <c r="A294" s="1">
        <v>43229.541666666664</v>
      </c>
      <c r="B294" s="1">
        <v>43229.666666666664</v>
      </c>
      <c r="C294" s="1">
        <v>43227.541666666664</v>
      </c>
      <c r="D294" s="1">
        <v>43229</v>
      </c>
      <c r="E294" t="s">
        <v>20</v>
      </c>
      <c r="F294" t="s">
        <v>16</v>
      </c>
      <c r="G294" t="s">
        <v>34</v>
      </c>
      <c r="H294">
        <v>73</v>
      </c>
      <c r="I294">
        <v>44</v>
      </c>
      <c r="J294">
        <v>9.1999999999999993</v>
      </c>
      <c r="K294">
        <f t="shared" si="41"/>
        <v>0.24042981692168369</v>
      </c>
      <c r="L294" s="4">
        <f t="shared" si="42"/>
        <v>73</v>
      </c>
      <c r="M294" s="4">
        <f t="shared" si="43"/>
        <v>70.828448864428594</v>
      </c>
      <c r="N294" s="4">
        <f t="shared" si="44"/>
        <v>74.630604302837483</v>
      </c>
      <c r="O294" s="4">
        <f t="shared" si="45"/>
        <v>5329</v>
      </c>
      <c r="P294" s="4">
        <f t="shared" si="46"/>
        <v>5016.669168540976</v>
      </c>
      <c r="Q294" s="4">
        <f t="shared" si="47"/>
        <v>5569.7270986067042</v>
      </c>
      <c r="R294" s="4">
        <f t="shared" si="48"/>
        <v>5448.0341141071367</v>
      </c>
      <c r="S294" s="4">
        <f t="shared" si="49"/>
        <v>5170.4767671032878</v>
      </c>
      <c r="T294" s="4">
        <f t="shared" si="50"/>
        <v>5285.9699405849296</v>
      </c>
    </row>
    <row r="295" spans="1:20" x14ac:dyDescent="0.25">
      <c r="A295" s="1">
        <v>43229.541666666664</v>
      </c>
      <c r="B295" s="1">
        <v>43229.666666666664</v>
      </c>
      <c r="C295" s="1">
        <v>43227.541666666664</v>
      </c>
      <c r="D295" s="1">
        <v>43229</v>
      </c>
      <c r="E295" t="s">
        <v>21</v>
      </c>
      <c r="F295" t="s">
        <v>16</v>
      </c>
      <c r="G295" t="s">
        <v>34</v>
      </c>
      <c r="H295">
        <v>74</v>
      </c>
      <c r="I295">
        <v>45</v>
      </c>
      <c r="J295">
        <v>8.0500000000000007</v>
      </c>
      <c r="K295">
        <f t="shared" si="41"/>
        <v>0.24232661277209186</v>
      </c>
      <c r="L295" s="4">
        <f t="shared" si="42"/>
        <v>74</v>
      </c>
      <c r="M295" s="4">
        <f t="shared" si="43"/>
        <v>71.862178019688585</v>
      </c>
      <c r="N295" s="4">
        <f t="shared" si="44"/>
        <v>75.985905451130435</v>
      </c>
      <c r="O295" s="4">
        <f t="shared" si="45"/>
        <v>5476</v>
      </c>
      <c r="P295" s="4">
        <f t="shared" si="46"/>
        <v>5164.1726297334135</v>
      </c>
      <c r="Q295" s="4">
        <f t="shared" si="47"/>
        <v>5773.8578272281338</v>
      </c>
      <c r="R295" s="4">
        <f t="shared" si="48"/>
        <v>5622.9570033836526</v>
      </c>
      <c r="S295" s="4">
        <f t="shared" si="49"/>
        <v>5317.8011734569554</v>
      </c>
      <c r="T295" s="4">
        <f t="shared" si="50"/>
        <v>5460.5126645163609</v>
      </c>
    </row>
    <row r="296" spans="1:20" x14ac:dyDescent="0.25">
      <c r="A296" s="1">
        <v>43229.541666666664</v>
      </c>
      <c r="B296" s="1">
        <v>43229.666666666664</v>
      </c>
      <c r="C296" s="1">
        <v>43227.541666666664</v>
      </c>
      <c r="D296" s="1">
        <v>43229</v>
      </c>
      <c r="E296" t="s">
        <v>22</v>
      </c>
      <c r="F296" t="s">
        <v>18</v>
      </c>
      <c r="G296" t="s">
        <v>34</v>
      </c>
      <c r="H296">
        <v>75</v>
      </c>
      <c r="I296">
        <v>43</v>
      </c>
      <c r="J296">
        <v>9.1999999999999993</v>
      </c>
      <c r="K296">
        <f t="shared" si="41"/>
        <v>0.2078837484540754</v>
      </c>
      <c r="L296" s="4">
        <f t="shared" si="42"/>
        <v>75</v>
      </c>
      <c r="M296" s="4">
        <f t="shared" si="43"/>
        <v>72.875491184035312</v>
      </c>
      <c r="N296" s="4">
        <f t="shared" si="44"/>
        <v>77.093077240883503</v>
      </c>
      <c r="O296" s="4">
        <f t="shared" si="45"/>
        <v>5625</v>
      </c>
      <c r="P296" s="4">
        <f t="shared" si="46"/>
        <v>5310.8372153144082</v>
      </c>
      <c r="Q296" s="4">
        <f t="shared" si="47"/>
        <v>5943.3425584688302</v>
      </c>
      <c r="R296" s="4">
        <f t="shared" si="48"/>
        <v>5781.9807930662628</v>
      </c>
      <c r="S296" s="4">
        <f t="shared" si="49"/>
        <v>5465.6618388026482</v>
      </c>
      <c r="T296" s="4">
        <f t="shared" si="50"/>
        <v>5618.1958708181592</v>
      </c>
    </row>
    <row r="297" spans="1:20" x14ac:dyDescent="0.25">
      <c r="A297" s="1">
        <v>43229.541666666664</v>
      </c>
      <c r="B297" s="1">
        <v>43229.666666666664</v>
      </c>
      <c r="C297" s="1">
        <v>43227.541666666664</v>
      </c>
      <c r="D297" s="1">
        <v>43229</v>
      </c>
      <c r="E297" t="s">
        <v>23</v>
      </c>
      <c r="F297" t="s">
        <v>9</v>
      </c>
      <c r="G297" t="s">
        <v>34</v>
      </c>
      <c r="H297">
        <v>62</v>
      </c>
      <c r="I297">
        <v>48</v>
      </c>
      <c r="J297">
        <v>9.1999999999999993</v>
      </c>
      <c r="K297">
        <f t="shared" si="41"/>
        <v>0.49809826821411141</v>
      </c>
      <c r="L297" s="4">
        <f t="shared" si="42"/>
        <v>62</v>
      </c>
      <c r="M297" s="4">
        <f t="shared" si="43"/>
        <v>58.837060197802934</v>
      </c>
      <c r="N297" s="4">
        <f t="shared" si="44"/>
        <v>61.087003143584489</v>
      </c>
      <c r="O297" s="4">
        <f t="shared" si="45"/>
        <v>3844</v>
      </c>
      <c r="P297" s="4">
        <f t="shared" si="46"/>
        <v>3461.7996527198861</v>
      </c>
      <c r="Q297" s="4">
        <f t="shared" si="47"/>
        <v>3731.6219530643011</v>
      </c>
      <c r="R297" s="4">
        <f t="shared" si="48"/>
        <v>3787.3941949022383</v>
      </c>
      <c r="S297" s="4">
        <f t="shared" si="49"/>
        <v>3647.897732263782</v>
      </c>
      <c r="T297" s="4">
        <f t="shared" si="50"/>
        <v>3594.1796812624575</v>
      </c>
    </row>
    <row r="298" spans="1:20" x14ac:dyDescent="0.25">
      <c r="A298" s="1">
        <v>43229.541666666664</v>
      </c>
      <c r="B298" s="1">
        <v>43229.666666666664</v>
      </c>
      <c r="C298" s="1">
        <v>43227.541666666664</v>
      </c>
      <c r="D298" s="1">
        <v>43229</v>
      </c>
      <c r="E298" t="s">
        <v>24</v>
      </c>
      <c r="F298" t="s">
        <v>9</v>
      </c>
      <c r="G298" t="s">
        <v>34</v>
      </c>
      <c r="H298">
        <v>66</v>
      </c>
      <c r="I298">
        <v>46</v>
      </c>
      <c r="J298">
        <v>11.5</v>
      </c>
      <c r="K298">
        <f t="shared" si="41"/>
        <v>0.37061283923255289</v>
      </c>
      <c r="L298" s="4">
        <f t="shared" si="42"/>
        <v>66</v>
      </c>
      <c r="M298" s="4">
        <f t="shared" si="43"/>
        <v>63.314724729875934</v>
      </c>
      <c r="N298" s="4">
        <f t="shared" si="44"/>
        <v>65.621315506445981</v>
      </c>
      <c r="O298" s="4">
        <f t="shared" si="45"/>
        <v>4356</v>
      </c>
      <c r="P298" s="4">
        <f t="shared" si="46"/>
        <v>4008.754367619963</v>
      </c>
      <c r="Q298" s="4">
        <f t="shared" si="47"/>
        <v>4306.1570487965282</v>
      </c>
      <c r="R298" s="4">
        <f t="shared" si="48"/>
        <v>4331.006823425435</v>
      </c>
      <c r="S298" s="4">
        <f t="shared" si="49"/>
        <v>4178.7718321718112</v>
      </c>
      <c r="T298" s="4">
        <f t="shared" si="50"/>
        <v>4154.7955277029669</v>
      </c>
    </row>
    <row r="299" spans="1:20" x14ac:dyDescent="0.25">
      <c r="A299" s="1">
        <v>43229.541666666664</v>
      </c>
      <c r="B299" s="1">
        <v>43229.666666666664</v>
      </c>
      <c r="C299" s="1">
        <v>43227.541666666664</v>
      </c>
      <c r="D299" s="1">
        <v>43229</v>
      </c>
      <c r="E299" t="s">
        <v>25</v>
      </c>
      <c r="F299" t="s">
        <v>26</v>
      </c>
      <c r="G299" t="s">
        <v>34</v>
      </c>
      <c r="H299">
        <v>64</v>
      </c>
      <c r="I299">
        <v>47</v>
      </c>
      <c r="J299">
        <v>10.35</v>
      </c>
      <c r="K299">
        <f t="shared" si="41"/>
        <v>0.42956559030124325</v>
      </c>
      <c r="L299" s="4">
        <f t="shared" si="42"/>
        <v>64</v>
      </c>
      <c r="M299" s="4">
        <f t="shared" si="43"/>
        <v>61.088850020023351</v>
      </c>
      <c r="N299" s="4">
        <f t="shared" si="44"/>
        <v>63.321825183766606</v>
      </c>
      <c r="O299" s="4">
        <f t="shared" si="45"/>
        <v>4096</v>
      </c>
      <c r="P299" s="4">
        <f t="shared" si="46"/>
        <v>3731.8475967689069</v>
      </c>
      <c r="Q299" s="4">
        <f t="shared" si="47"/>
        <v>4009.6535446034986</v>
      </c>
      <c r="R299" s="4">
        <f t="shared" si="48"/>
        <v>4052.5968117610628</v>
      </c>
      <c r="S299" s="4">
        <f t="shared" si="49"/>
        <v>3909.6864012814945</v>
      </c>
      <c r="T299" s="4">
        <f t="shared" si="50"/>
        <v>3868.2574816452557</v>
      </c>
    </row>
    <row r="300" spans="1:20" x14ac:dyDescent="0.25">
      <c r="A300" s="1">
        <v>43229.541666666664</v>
      </c>
      <c r="B300" s="1">
        <v>43229.666666666664</v>
      </c>
      <c r="C300" s="1">
        <v>43227.541666666664</v>
      </c>
      <c r="D300" s="1">
        <v>43229</v>
      </c>
      <c r="E300" t="s">
        <v>27</v>
      </c>
      <c r="F300" t="s">
        <v>9</v>
      </c>
      <c r="G300" t="s">
        <v>34</v>
      </c>
      <c r="H300">
        <v>74</v>
      </c>
      <c r="I300">
        <v>47</v>
      </c>
      <c r="J300">
        <v>8.0500000000000007</v>
      </c>
      <c r="K300">
        <f t="shared" si="41"/>
        <v>0.26948957776336974</v>
      </c>
      <c r="L300" s="4">
        <f t="shared" si="42"/>
        <v>74</v>
      </c>
      <c r="M300" s="4">
        <f t="shared" si="43"/>
        <v>71.86866120867812</v>
      </c>
      <c r="N300" s="4">
        <f t="shared" si="44"/>
        <v>75.985905451130435</v>
      </c>
      <c r="O300" s="4">
        <f t="shared" si="45"/>
        <v>5476</v>
      </c>
      <c r="P300" s="4">
        <f t="shared" si="46"/>
        <v>5165.1044639277552</v>
      </c>
      <c r="Q300" s="4">
        <f t="shared" si="47"/>
        <v>5773.8578272281338</v>
      </c>
      <c r="R300" s="4">
        <f t="shared" si="48"/>
        <v>5622.9570033836526</v>
      </c>
      <c r="S300" s="4">
        <f t="shared" si="49"/>
        <v>5318.2809294421804</v>
      </c>
      <c r="T300" s="4">
        <f t="shared" si="50"/>
        <v>5461.005295501941</v>
      </c>
    </row>
    <row r="301" spans="1:20" x14ac:dyDescent="0.25">
      <c r="A301" s="1">
        <v>43229.541666666664</v>
      </c>
      <c r="B301" s="1">
        <v>43229.666666666664</v>
      </c>
      <c r="C301" s="1">
        <v>43227.541666666664</v>
      </c>
      <c r="D301" s="1">
        <v>43229</v>
      </c>
      <c r="E301" t="s">
        <v>28</v>
      </c>
      <c r="F301" t="s">
        <v>26</v>
      </c>
      <c r="G301" t="s">
        <v>34</v>
      </c>
      <c r="H301">
        <v>70</v>
      </c>
      <c r="I301">
        <v>45</v>
      </c>
      <c r="J301">
        <v>11.5</v>
      </c>
      <c r="K301">
        <f t="shared" si="41"/>
        <v>0.29135715179066879</v>
      </c>
      <c r="L301" s="4">
        <f t="shared" si="42"/>
        <v>70</v>
      </c>
      <c r="M301" s="4">
        <f t="shared" si="43"/>
        <v>67.671941721038209</v>
      </c>
      <c r="N301" s="4">
        <f t="shared" si="44"/>
        <v>70.634912120112517</v>
      </c>
      <c r="O301" s="4">
        <f t="shared" si="45"/>
        <v>4900</v>
      </c>
      <c r="P301" s="4">
        <f t="shared" si="46"/>
        <v>4579.4916962955922</v>
      </c>
      <c r="Q301" s="4">
        <f t="shared" si="47"/>
        <v>4989.2908102160181</v>
      </c>
      <c r="R301" s="4">
        <f t="shared" si="48"/>
        <v>4944.4438484078764</v>
      </c>
      <c r="S301" s="4">
        <f t="shared" si="49"/>
        <v>4737.0359204726747</v>
      </c>
      <c r="T301" s="4">
        <f t="shared" si="50"/>
        <v>4780.0016564629095</v>
      </c>
    </row>
    <row r="302" spans="1:20" x14ac:dyDescent="0.25">
      <c r="A302" s="1">
        <v>43229.541666666664</v>
      </c>
      <c r="B302" s="1">
        <v>43229.666666666664</v>
      </c>
      <c r="C302" s="1">
        <v>43227.541666666664</v>
      </c>
      <c r="D302" s="1">
        <v>43229</v>
      </c>
      <c r="E302" t="s">
        <v>29</v>
      </c>
      <c r="F302" t="s">
        <v>12</v>
      </c>
      <c r="G302" t="s">
        <v>34</v>
      </c>
      <c r="H302">
        <v>76</v>
      </c>
      <c r="I302">
        <v>42</v>
      </c>
      <c r="K302">
        <f t="shared" si="41"/>
        <v>0.18812059692353952</v>
      </c>
      <c r="L302" s="4">
        <f t="shared" si="42"/>
        <v>76</v>
      </c>
      <c r="M302" s="4">
        <f t="shared" si="43"/>
        <v>73.880732610410448</v>
      </c>
      <c r="N302" s="4">
        <f t="shared" si="44"/>
        <v>82.974000000000004</v>
      </c>
      <c r="O302" s="4">
        <f t="shared" si="45"/>
        <v>5776</v>
      </c>
      <c r="P302" s="4">
        <f t="shared" si="46"/>
        <v>5458.3626510509657</v>
      </c>
      <c r="Q302" s="4">
        <f t="shared" si="47"/>
        <v>6884.6846760000008</v>
      </c>
      <c r="R302" s="4">
        <f t="shared" si="48"/>
        <v>6306.0240000000003</v>
      </c>
      <c r="S302" s="4">
        <f t="shared" si="49"/>
        <v>5614.9356783911944</v>
      </c>
      <c r="T302" s="4">
        <f t="shared" si="50"/>
        <v>6130.1799076161969</v>
      </c>
    </row>
    <row r="303" spans="1:20" x14ac:dyDescent="0.25">
      <c r="A303" s="1">
        <v>43229.541666666664</v>
      </c>
      <c r="B303" s="1">
        <v>43229.666666666664</v>
      </c>
      <c r="C303" s="1">
        <v>43227.541666666664</v>
      </c>
      <c r="D303" s="1">
        <v>43229</v>
      </c>
      <c r="E303" t="s">
        <v>30</v>
      </c>
      <c r="F303" t="s">
        <v>9</v>
      </c>
      <c r="G303" t="s">
        <v>34</v>
      </c>
      <c r="H303">
        <v>75</v>
      </c>
      <c r="I303">
        <v>44</v>
      </c>
      <c r="J303">
        <v>6.9</v>
      </c>
      <c r="K303">
        <f t="shared" si="41"/>
        <v>0.21943000141526328</v>
      </c>
      <c r="L303" s="4">
        <f t="shared" si="42"/>
        <v>75</v>
      </c>
      <c r="M303" s="4">
        <f t="shared" si="43"/>
        <v>72.877771133408771</v>
      </c>
      <c r="N303" s="4">
        <f t="shared" si="44"/>
        <v>77.329676893109067</v>
      </c>
      <c r="O303" s="4">
        <f t="shared" si="45"/>
        <v>5625</v>
      </c>
      <c r="P303" s="4">
        <f t="shared" si="46"/>
        <v>5311.1695253735088</v>
      </c>
      <c r="Q303" s="4">
        <f t="shared" si="47"/>
        <v>5979.8789283926462</v>
      </c>
      <c r="R303" s="4">
        <f t="shared" si="48"/>
        <v>5799.7257669831797</v>
      </c>
      <c r="S303" s="4">
        <f t="shared" si="49"/>
        <v>5465.8328350056581</v>
      </c>
      <c r="T303" s="4">
        <f t="shared" si="50"/>
        <v>5635.6144944364514</v>
      </c>
    </row>
    <row r="304" spans="1:20" x14ac:dyDescent="0.25">
      <c r="A304" s="1">
        <v>43229.541666666664</v>
      </c>
      <c r="B304" s="1">
        <v>43229.666666666664</v>
      </c>
      <c r="C304" s="1">
        <v>43227.541666666664</v>
      </c>
      <c r="D304" s="1">
        <v>43229</v>
      </c>
      <c r="E304" t="s">
        <v>31</v>
      </c>
      <c r="F304" t="s">
        <v>16</v>
      </c>
      <c r="G304" t="s">
        <v>34</v>
      </c>
      <c r="H304">
        <v>75</v>
      </c>
      <c r="I304">
        <v>42</v>
      </c>
      <c r="J304">
        <v>8.0500000000000007</v>
      </c>
      <c r="K304">
        <f t="shared" si="41"/>
        <v>0.19687264413550329</v>
      </c>
      <c r="L304" s="4">
        <f t="shared" si="42"/>
        <v>75</v>
      </c>
      <c r="M304" s="4">
        <f t="shared" si="43"/>
        <v>72.873316397292257</v>
      </c>
      <c r="N304" s="4">
        <f t="shared" si="44"/>
        <v>77.204253062221994</v>
      </c>
      <c r="O304" s="4">
        <f t="shared" si="45"/>
        <v>5625</v>
      </c>
      <c r="P304" s="4">
        <f t="shared" si="46"/>
        <v>5310.5202427398644</v>
      </c>
      <c r="Q304" s="4">
        <f t="shared" si="47"/>
        <v>5960.4966908956139</v>
      </c>
      <c r="R304" s="4">
        <f t="shared" si="48"/>
        <v>5790.3189796666493</v>
      </c>
      <c r="S304" s="4">
        <f t="shared" si="49"/>
        <v>5465.4987297969192</v>
      </c>
      <c r="T304" s="4">
        <f t="shared" si="50"/>
        <v>5626.1299606199227</v>
      </c>
    </row>
    <row r="305" spans="1:20" x14ac:dyDescent="0.25">
      <c r="A305" s="1">
        <v>43229.541666666664</v>
      </c>
      <c r="B305" s="1">
        <v>43229.666666666664</v>
      </c>
      <c r="C305" s="1">
        <v>43227.541666666664</v>
      </c>
      <c r="D305" s="1">
        <v>43229</v>
      </c>
      <c r="E305" t="s">
        <v>32</v>
      </c>
      <c r="F305" t="s">
        <v>9</v>
      </c>
      <c r="G305" t="s">
        <v>34</v>
      </c>
      <c r="H305">
        <v>71</v>
      </c>
      <c r="I305">
        <v>43</v>
      </c>
      <c r="J305">
        <v>8.0500000000000007</v>
      </c>
      <c r="K305">
        <f t="shared" si="41"/>
        <v>0.24981509464017582</v>
      </c>
      <c r="L305" s="4">
        <f t="shared" si="42"/>
        <v>71</v>
      </c>
      <c r="M305" s="4">
        <f t="shared" si="43"/>
        <v>68.726185690989141</v>
      </c>
      <c r="N305" s="4">
        <f t="shared" si="44"/>
        <v>72.330862617855772</v>
      </c>
      <c r="O305" s="4">
        <f t="shared" si="45"/>
        <v>5041</v>
      </c>
      <c r="P305" s="4">
        <f t="shared" si="46"/>
        <v>4723.2885996323203</v>
      </c>
      <c r="Q305" s="4">
        <f t="shared" si="47"/>
        <v>5231.7536870431259</v>
      </c>
      <c r="R305" s="4">
        <f t="shared" si="48"/>
        <v>5135.49124586776</v>
      </c>
      <c r="S305" s="4">
        <f t="shared" si="49"/>
        <v>4879.5591840602292</v>
      </c>
      <c r="T305" s="4">
        <f t="shared" si="50"/>
        <v>4971.0242954641808</v>
      </c>
    </row>
    <row r="306" spans="1:20" x14ac:dyDescent="0.25">
      <c r="A306" s="1">
        <v>43229.666666666664</v>
      </c>
      <c r="B306" s="1">
        <v>43229.791666666664</v>
      </c>
      <c r="C306" s="1">
        <v>43227.541666666664</v>
      </c>
      <c r="D306" s="1">
        <v>43229</v>
      </c>
      <c r="E306" t="s">
        <v>8</v>
      </c>
      <c r="F306" t="s">
        <v>9</v>
      </c>
      <c r="G306" t="s">
        <v>34</v>
      </c>
      <c r="H306">
        <v>63</v>
      </c>
      <c r="I306">
        <v>46</v>
      </c>
      <c r="J306">
        <v>5.75</v>
      </c>
      <c r="K306">
        <f t="shared" si="41"/>
        <v>0.42752743142860372</v>
      </c>
      <c r="L306" s="4">
        <f t="shared" si="42"/>
        <v>63</v>
      </c>
      <c r="M306" s="4">
        <f t="shared" si="43"/>
        <v>59.935903597913253</v>
      </c>
      <c r="N306" s="4">
        <f t="shared" si="44"/>
        <v>63.229296392365278</v>
      </c>
      <c r="O306" s="4">
        <f t="shared" si="45"/>
        <v>3969</v>
      </c>
      <c r="P306" s="4">
        <f t="shared" si="46"/>
        <v>3592.3125400983508</v>
      </c>
      <c r="Q306" s="4">
        <f t="shared" si="47"/>
        <v>3997.9439222735768</v>
      </c>
      <c r="R306" s="4">
        <f t="shared" si="48"/>
        <v>3983.4456727190127</v>
      </c>
      <c r="S306" s="4">
        <f t="shared" si="49"/>
        <v>3775.9619266685349</v>
      </c>
      <c r="T306" s="4">
        <f t="shared" si="50"/>
        <v>3789.7050131366896</v>
      </c>
    </row>
    <row r="307" spans="1:20" x14ac:dyDescent="0.25">
      <c r="A307" s="1">
        <v>43229.666666666664</v>
      </c>
      <c r="B307" s="1">
        <v>43229.791666666664</v>
      </c>
      <c r="C307" s="1">
        <v>43227.541666666664</v>
      </c>
      <c r="D307" s="1">
        <v>43229</v>
      </c>
      <c r="E307" t="s">
        <v>11</v>
      </c>
      <c r="F307" t="s">
        <v>12</v>
      </c>
      <c r="G307" t="s">
        <v>34</v>
      </c>
      <c r="H307">
        <v>64</v>
      </c>
      <c r="I307">
        <v>46</v>
      </c>
      <c r="J307">
        <v>4.5999999999999996</v>
      </c>
      <c r="K307">
        <f t="shared" si="41"/>
        <v>0.40755556441815671</v>
      </c>
      <c r="L307" s="4">
        <f t="shared" si="42"/>
        <v>64</v>
      </c>
      <c r="M307" s="4">
        <f t="shared" si="43"/>
        <v>61.071574735359839</v>
      </c>
      <c r="N307" s="4">
        <f t="shared" si="44"/>
        <v>64.805661081200057</v>
      </c>
      <c r="O307" s="4">
        <f t="shared" si="45"/>
        <v>4096</v>
      </c>
      <c r="P307" s="4">
        <f t="shared" si="46"/>
        <v>3729.7372406566424</v>
      </c>
      <c r="Q307" s="4">
        <f t="shared" si="47"/>
        <v>4199.7737081713676</v>
      </c>
      <c r="R307" s="4">
        <f t="shared" si="48"/>
        <v>4147.5623091968037</v>
      </c>
      <c r="S307" s="4">
        <f t="shared" si="49"/>
        <v>3908.5807830630297</v>
      </c>
      <c r="T307" s="4">
        <f t="shared" si="50"/>
        <v>3957.78377399491</v>
      </c>
    </row>
    <row r="308" spans="1:20" x14ac:dyDescent="0.25">
      <c r="A308" s="1">
        <v>43229.666666666664</v>
      </c>
      <c r="B308" s="1">
        <v>43229.791666666664</v>
      </c>
      <c r="C308" s="1">
        <v>43227.541666666664</v>
      </c>
      <c r="D308" s="1">
        <v>43229</v>
      </c>
      <c r="E308" t="s">
        <v>13</v>
      </c>
      <c r="F308" t="s">
        <v>9</v>
      </c>
      <c r="G308" t="s">
        <v>34</v>
      </c>
      <c r="H308">
        <v>59</v>
      </c>
      <c r="I308">
        <v>47</v>
      </c>
      <c r="J308">
        <v>6.9</v>
      </c>
      <c r="K308">
        <f t="shared" si="41"/>
        <v>0.54679550971476576</v>
      </c>
      <c r="L308" s="4">
        <f t="shared" si="42"/>
        <v>59</v>
      </c>
      <c r="M308" s="4">
        <f t="shared" si="43"/>
        <v>55.341281624612925</v>
      </c>
      <c r="N308" s="4">
        <f t="shared" si="44"/>
        <v>58.068765692801527</v>
      </c>
      <c r="O308" s="4">
        <f t="shared" si="45"/>
        <v>3481</v>
      </c>
      <c r="P308" s="4">
        <f t="shared" si="46"/>
        <v>3062.6574518547204</v>
      </c>
      <c r="Q308" s="4">
        <f t="shared" si="47"/>
        <v>3371.9815490854835</v>
      </c>
      <c r="R308" s="4">
        <f t="shared" si="48"/>
        <v>3426.0571758752899</v>
      </c>
      <c r="S308" s="4">
        <f t="shared" si="49"/>
        <v>3265.1356158521626</v>
      </c>
      <c r="T308" s="4">
        <f t="shared" si="50"/>
        <v>3213.5999157989904</v>
      </c>
    </row>
    <row r="309" spans="1:20" x14ac:dyDescent="0.25">
      <c r="A309" s="1">
        <v>43229.666666666664</v>
      </c>
      <c r="B309" s="1">
        <v>43229.791666666664</v>
      </c>
      <c r="C309" s="1">
        <v>43227.541666666664</v>
      </c>
      <c r="D309" s="1">
        <v>43229</v>
      </c>
      <c r="E309" t="s">
        <v>14</v>
      </c>
      <c r="F309" t="s">
        <v>9</v>
      </c>
      <c r="G309" t="s">
        <v>34</v>
      </c>
      <c r="H309">
        <v>62</v>
      </c>
      <c r="I309">
        <v>47</v>
      </c>
      <c r="J309">
        <v>9.1999999999999993</v>
      </c>
      <c r="K309">
        <f t="shared" si="41"/>
        <v>0.47277138440239147</v>
      </c>
      <c r="L309" s="4">
        <f t="shared" si="42"/>
        <v>62</v>
      </c>
      <c r="M309" s="4">
        <f t="shared" si="43"/>
        <v>58.813697162205983</v>
      </c>
      <c r="N309" s="4">
        <f t="shared" si="44"/>
        <v>61.087003143584489</v>
      </c>
      <c r="O309" s="4">
        <f t="shared" si="45"/>
        <v>3844</v>
      </c>
      <c r="P309" s="4">
        <f t="shared" si="46"/>
        <v>3459.0509738876763</v>
      </c>
      <c r="Q309" s="4">
        <f t="shared" si="47"/>
        <v>3731.6219530643011</v>
      </c>
      <c r="R309" s="4">
        <f t="shared" si="48"/>
        <v>3787.3941949022383</v>
      </c>
      <c r="S309" s="4">
        <f t="shared" si="49"/>
        <v>3646.4492240567711</v>
      </c>
      <c r="T309" s="4">
        <f t="shared" si="50"/>
        <v>3592.7525034335031</v>
      </c>
    </row>
    <row r="310" spans="1:20" x14ac:dyDescent="0.25">
      <c r="A310" s="1">
        <v>43229.666666666664</v>
      </c>
      <c r="B310" s="1">
        <v>43229.791666666664</v>
      </c>
      <c r="C310" s="1">
        <v>43227.541666666664</v>
      </c>
      <c r="D310" s="1">
        <v>43229</v>
      </c>
      <c r="E310" t="s">
        <v>15</v>
      </c>
      <c r="F310" t="s">
        <v>16</v>
      </c>
      <c r="G310" t="s">
        <v>34</v>
      </c>
      <c r="H310">
        <v>64</v>
      </c>
      <c r="I310">
        <v>48</v>
      </c>
      <c r="J310">
        <v>8.0500000000000007</v>
      </c>
      <c r="K310">
        <f t="shared" si="41"/>
        <v>0.45260874641152915</v>
      </c>
      <c r="L310" s="4">
        <f t="shared" si="42"/>
        <v>64</v>
      </c>
      <c r="M310" s="4">
        <f t="shared" si="43"/>
        <v>61.106927482678238</v>
      </c>
      <c r="N310" s="4">
        <f t="shared" si="44"/>
        <v>63.8024293402149</v>
      </c>
      <c r="O310" s="4">
        <f t="shared" si="45"/>
        <v>4096</v>
      </c>
      <c r="P310" s="4">
        <f t="shared" si="46"/>
        <v>3734.0565863732968</v>
      </c>
      <c r="Q310" s="4">
        <f t="shared" si="47"/>
        <v>4070.7499897131152</v>
      </c>
      <c r="R310" s="4">
        <f t="shared" si="48"/>
        <v>4083.3554777737536</v>
      </c>
      <c r="S310" s="4">
        <f t="shared" si="49"/>
        <v>3910.8433588914072</v>
      </c>
      <c r="T310" s="4">
        <f t="shared" si="50"/>
        <v>3898.7704229112142</v>
      </c>
    </row>
    <row r="311" spans="1:20" x14ac:dyDescent="0.25">
      <c r="A311" s="1">
        <v>43229.666666666664</v>
      </c>
      <c r="B311" s="1">
        <v>43229.791666666664</v>
      </c>
      <c r="C311" s="1">
        <v>43227.541666666664</v>
      </c>
      <c r="D311" s="1">
        <v>43229</v>
      </c>
      <c r="E311" t="s">
        <v>17</v>
      </c>
      <c r="F311" t="s">
        <v>18</v>
      </c>
      <c r="G311" t="s">
        <v>34</v>
      </c>
      <c r="H311">
        <v>71</v>
      </c>
      <c r="I311">
        <v>44</v>
      </c>
      <c r="J311">
        <v>10.35</v>
      </c>
      <c r="K311">
        <f t="shared" si="41"/>
        <v>0.26365187629227221</v>
      </c>
      <c r="L311" s="4">
        <f t="shared" si="42"/>
        <v>71</v>
      </c>
      <c r="M311" s="4">
        <f t="shared" si="43"/>
        <v>68.731410021691801</v>
      </c>
      <c r="N311" s="4">
        <f t="shared" si="44"/>
        <v>72.021677762739003</v>
      </c>
      <c r="O311" s="4">
        <f t="shared" si="45"/>
        <v>5041</v>
      </c>
      <c r="P311" s="4">
        <f t="shared" si="46"/>
        <v>4724.0067235699162</v>
      </c>
      <c r="Q311" s="4">
        <f t="shared" si="47"/>
        <v>5187.1220677598139</v>
      </c>
      <c r="R311" s="4">
        <f t="shared" si="48"/>
        <v>5113.5391211544693</v>
      </c>
      <c r="S311" s="4">
        <f t="shared" si="49"/>
        <v>4879.9301115401177</v>
      </c>
      <c r="T311" s="4">
        <f t="shared" si="50"/>
        <v>4950.1514647609774</v>
      </c>
    </row>
    <row r="312" spans="1:20" x14ac:dyDescent="0.25">
      <c r="A312" s="1">
        <v>43229.666666666664</v>
      </c>
      <c r="B312" s="1">
        <v>43229.791666666664</v>
      </c>
      <c r="C312" s="1">
        <v>43227.541666666664</v>
      </c>
      <c r="D312" s="1">
        <v>43229</v>
      </c>
      <c r="E312" t="s">
        <v>19</v>
      </c>
      <c r="F312" t="s">
        <v>12</v>
      </c>
      <c r="G312" t="s">
        <v>34</v>
      </c>
      <c r="H312">
        <v>65</v>
      </c>
      <c r="I312">
        <v>43</v>
      </c>
      <c r="J312">
        <v>4.5999999999999996</v>
      </c>
      <c r="K312">
        <f t="shared" si="41"/>
        <v>0.3311437500016377</v>
      </c>
      <c r="L312" s="4">
        <f t="shared" si="42"/>
        <v>65</v>
      </c>
      <c r="M312" s="4">
        <f t="shared" si="43"/>
        <v>62.156600289478597</v>
      </c>
      <c r="N312" s="4">
        <f t="shared" si="44"/>
        <v>65.97289050763473</v>
      </c>
      <c r="O312" s="4">
        <f t="shared" si="45"/>
        <v>4225</v>
      </c>
      <c r="P312" s="4">
        <f t="shared" si="46"/>
        <v>3863.4429595460106</v>
      </c>
      <c r="Q312" s="4">
        <f t="shared" si="47"/>
        <v>4352.4222819323604</v>
      </c>
      <c r="R312" s="4">
        <f t="shared" si="48"/>
        <v>4288.2378829962572</v>
      </c>
      <c r="S312" s="4">
        <f t="shared" si="49"/>
        <v>4040.179018816109</v>
      </c>
      <c r="T312" s="4">
        <f t="shared" si="50"/>
        <v>4100.6505852245882</v>
      </c>
    </row>
    <row r="313" spans="1:20" x14ac:dyDescent="0.25">
      <c r="A313" s="1">
        <v>43229.666666666664</v>
      </c>
      <c r="B313" s="1">
        <v>43229.791666666664</v>
      </c>
      <c r="C313" s="1">
        <v>43227.541666666664</v>
      </c>
      <c r="D313" s="1">
        <v>43229</v>
      </c>
      <c r="E313" t="s">
        <v>20</v>
      </c>
      <c r="F313" t="s">
        <v>16</v>
      </c>
      <c r="G313" t="s">
        <v>34</v>
      </c>
      <c r="H313">
        <v>65</v>
      </c>
      <c r="I313">
        <v>45</v>
      </c>
      <c r="J313">
        <v>4.5999999999999996</v>
      </c>
      <c r="K313">
        <f t="shared" si="41"/>
        <v>0.36855043896900319</v>
      </c>
      <c r="L313" s="4">
        <f t="shared" si="42"/>
        <v>65</v>
      </c>
      <c r="M313" s="4">
        <f t="shared" si="43"/>
        <v>62.183540750293872</v>
      </c>
      <c r="N313" s="4">
        <f t="shared" si="44"/>
        <v>65.97289050763473</v>
      </c>
      <c r="O313" s="4">
        <f t="shared" si="45"/>
        <v>4225</v>
      </c>
      <c r="P313" s="4">
        <f t="shared" si="46"/>
        <v>3866.7927402434584</v>
      </c>
      <c r="Q313" s="4">
        <f t="shared" si="47"/>
        <v>4352.4222819323604</v>
      </c>
      <c r="R313" s="4">
        <f t="shared" si="48"/>
        <v>4288.2378829962572</v>
      </c>
      <c r="S313" s="4">
        <f t="shared" si="49"/>
        <v>4041.9301487691018</v>
      </c>
      <c r="T313" s="4">
        <f t="shared" si="50"/>
        <v>4102.4279252961796</v>
      </c>
    </row>
    <row r="314" spans="1:20" x14ac:dyDescent="0.25">
      <c r="A314" s="1">
        <v>43229.666666666664</v>
      </c>
      <c r="B314" s="1">
        <v>43229.791666666664</v>
      </c>
      <c r="C314" s="1">
        <v>43227.541666666664</v>
      </c>
      <c r="D314" s="1">
        <v>43229</v>
      </c>
      <c r="E314" t="s">
        <v>21</v>
      </c>
      <c r="F314" t="s">
        <v>16</v>
      </c>
      <c r="G314" t="s">
        <v>34</v>
      </c>
      <c r="H314">
        <v>68</v>
      </c>
      <c r="I314">
        <v>46</v>
      </c>
      <c r="J314">
        <v>4.5999999999999996</v>
      </c>
      <c r="K314">
        <f t="shared" si="41"/>
        <v>0.33731156211740981</v>
      </c>
      <c r="L314" s="4">
        <f t="shared" si="42"/>
        <v>68</v>
      </c>
      <c r="M314" s="4">
        <f t="shared" si="43"/>
        <v>65.517931173481102</v>
      </c>
      <c r="N314" s="4">
        <f t="shared" si="44"/>
        <v>69.474578786938793</v>
      </c>
      <c r="O314" s="4">
        <f t="shared" si="45"/>
        <v>4624</v>
      </c>
      <c r="P314" s="4">
        <f t="shared" si="46"/>
        <v>4292.5993052530066</v>
      </c>
      <c r="Q314" s="4">
        <f t="shared" si="47"/>
        <v>4826.7170976225652</v>
      </c>
      <c r="R314" s="4">
        <f t="shared" si="48"/>
        <v>4724.2713575118378</v>
      </c>
      <c r="S314" s="4">
        <f t="shared" si="49"/>
        <v>4455.2193197967154</v>
      </c>
      <c r="T314" s="4">
        <f t="shared" si="50"/>
        <v>4551.8306712692456</v>
      </c>
    </row>
    <row r="315" spans="1:20" x14ac:dyDescent="0.25">
      <c r="A315" s="1">
        <v>43229.666666666664</v>
      </c>
      <c r="B315" s="1">
        <v>43229.791666666664</v>
      </c>
      <c r="C315" s="1">
        <v>43227.541666666664</v>
      </c>
      <c r="D315" s="1">
        <v>43229</v>
      </c>
      <c r="E315" t="s">
        <v>22</v>
      </c>
      <c r="F315" t="s">
        <v>18</v>
      </c>
      <c r="G315" t="s">
        <v>34</v>
      </c>
      <c r="H315">
        <v>67</v>
      </c>
      <c r="I315">
        <v>45</v>
      </c>
      <c r="J315">
        <v>3.45</v>
      </c>
      <c r="K315">
        <f t="shared" si="41"/>
        <v>0.33526608655952678</v>
      </c>
      <c r="L315" s="4">
        <f t="shared" si="42"/>
        <v>67</v>
      </c>
      <c r="M315" s="4">
        <f t="shared" si="43"/>
        <v>64.410596638013374</v>
      </c>
      <c r="N315" s="4">
        <f t="shared" si="44"/>
        <v>68.715512838553849</v>
      </c>
      <c r="O315" s="4">
        <f t="shared" si="45"/>
        <v>4489</v>
      </c>
      <c r="P315" s="4">
        <f t="shared" si="46"/>
        <v>4148.7249592648595</v>
      </c>
      <c r="Q315" s="4">
        <f t="shared" si="47"/>
        <v>4721.821704665459</v>
      </c>
      <c r="R315" s="4">
        <f t="shared" si="48"/>
        <v>4603.939360183108</v>
      </c>
      <c r="S315" s="4">
        <f t="shared" si="49"/>
        <v>4315.5099747468958</v>
      </c>
      <c r="T315" s="4">
        <f t="shared" si="50"/>
        <v>4426.0071802183211</v>
      </c>
    </row>
    <row r="316" spans="1:20" x14ac:dyDescent="0.25">
      <c r="A316" s="1">
        <v>43229.666666666664</v>
      </c>
      <c r="B316" s="1">
        <v>43229.791666666664</v>
      </c>
      <c r="C316" s="1">
        <v>43227.541666666664</v>
      </c>
      <c r="D316" s="1">
        <v>43229</v>
      </c>
      <c r="E316" t="s">
        <v>23</v>
      </c>
      <c r="F316" t="s">
        <v>9</v>
      </c>
      <c r="G316" t="s">
        <v>34</v>
      </c>
      <c r="H316">
        <v>56</v>
      </c>
      <c r="I316">
        <v>48</v>
      </c>
      <c r="J316">
        <v>6.9</v>
      </c>
      <c r="K316">
        <f t="shared" si="41"/>
        <v>0.66755978905889723</v>
      </c>
      <c r="L316" s="4">
        <f t="shared" si="42"/>
        <v>56</v>
      </c>
      <c r="M316" s="4">
        <f t="shared" si="43"/>
        <v>51.857988677302544</v>
      </c>
      <c r="N316" s="4">
        <f t="shared" si="44"/>
        <v>54.457344842743872</v>
      </c>
      <c r="O316" s="4">
        <f t="shared" si="45"/>
        <v>3136</v>
      </c>
      <c r="P316" s="4">
        <f t="shared" si="46"/>
        <v>2689.2509896552388</v>
      </c>
      <c r="Q316" s="4">
        <f t="shared" si="47"/>
        <v>2965.6024073215226</v>
      </c>
      <c r="R316" s="4">
        <f t="shared" si="48"/>
        <v>3049.611311193657</v>
      </c>
      <c r="S316" s="4">
        <f t="shared" si="49"/>
        <v>2904.0473659289423</v>
      </c>
      <c r="T316" s="4">
        <f t="shared" si="50"/>
        <v>2824.0483722509716</v>
      </c>
    </row>
    <row r="317" spans="1:20" x14ac:dyDescent="0.25">
      <c r="A317" s="1">
        <v>43229.666666666664</v>
      </c>
      <c r="B317" s="1">
        <v>43229.791666666664</v>
      </c>
      <c r="C317" s="1">
        <v>43227.541666666664</v>
      </c>
      <c r="D317" s="1">
        <v>43229</v>
      </c>
      <c r="E317" t="s">
        <v>24</v>
      </c>
      <c r="F317" t="s">
        <v>9</v>
      </c>
      <c r="G317" t="s">
        <v>34</v>
      </c>
      <c r="H317">
        <v>58</v>
      </c>
      <c r="I317">
        <v>47</v>
      </c>
      <c r="J317">
        <v>5.75</v>
      </c>
      <c r="K317">
        <f t="shared" si="41"/>
        <v>0.57422870704297257</v>
      </c>
      <c r="L317" s="4">
        <f t="shared" si="42"/>
        <v>58</v>
      </c>
      <c r="M317" s="4">
        <f t="shared" si="43"/>
        <v>54.170067704220408</v>
      </c>
      <c r="N317" s="4">
        <f t="shared" si="44"/>
        <v>57.293968469335027</v>
      </c>
      <c r="O317" s="4">
        <f t="shared" si="45"/>
        <v>3364</v>
      </c>
      <c r="P317" s="4">
        <f t="shared" si="46"/>
        <v>2934.3962350798229</v>
      </c>
      <c r="Q317" s="4">
        <f t="shared" si="47"/>
        <v>3282.5988229651562</v>
      </c>
      <c r="R317" s="4">
        <f t="shared" si="48"/>
        <v>3323.0501712214318</v>
      </c>
      <c r="S317" s="4">
        <f t="shared" si="49"/>
        <v>3141.8639268447837</v>
      </c>
      <c r="T317" s="4">
        <f t="shared" si="50"/>
        <v>3103.6181510273477</v>
      </c>
    </row>
    <row r="318" spans="1:20" x14ac:dyDescent="0.25">
      <c r="A318" s="1">
        <v>43229.666666666664</v>
      </c>
      <c r="B318" s="1">
        <v>43229.791666666664</v>
      </c>
      <c r="C318" s="1">
        <v>43227.541666666664</v>
      </c>
      <c r="D318" s="1">
        <v>43229</v>
      </c>
      <c r="E318" t="s">
        <v>25</v>
      </c>
      <c r="F318" t="s">
        <v>26</v>
      </c>
      <c r="G318" t="s">
        <v>34</v>
      </c>
      <c r="H318">
        <v>58</v>
      </c>
      <c r="I318">
        <v>47</v>
      </c>
      <c r="J318">
        <v>6.9</v>
      </c>
      <c r="K318">
        <f t="shared" si="41"/>
        <v>0.57422870704297257</v>
      </c>
      <c r="L318" s="4">
        <f t="shared" si="42"/>
        <v>58</v>
      </c>
      <c r="M318" s="4">
        <f t="shared" si="43"/>
        <v>54.170067704220408</v>
      </c>
      <c r="N318" s="4">
        <f t="shared" si="44"/>
        <v>56.864958742782306</v>
      </c>
      <c r="O318" s="4">
        <f t="shared" si="45"/>
        <v>3364</v>
      </c>
      <c r="P318" s="4">
        <f t="shared" si="46"/>
        <v>2934.3962350798229</v>
      </c>
      <c r="Q318" s="4">
        <f t="shared" si="47"/>
        <v>3233.6235328183338</v>
      </c>
      <c r="R318" s="4">
        <f t="shared" si="48"/>
        <v>3298.1676070813737</v>
      </c>
      <c r="S318" s="4">
        <f t="shared" si="49"/>
        <v>3141.8639268447837</v>
      </c>
      <c r="T318" s="4">
        <f t="shared" si="50"/>
        <v>3080.3786650942179</v>
      </c>
    </row>
    <row r="319" spans="1:20" x14ac:dyDescent="0.25">
      <c r="A319" s="1">
        <v>43229.666666666664</v>
      </c>
      <c r="B319" s="1">
        <v>43229.791666666664</v>
      </c>
      <c r="C319" s="1">
        <v>43227.541666666664</v>
      </c>
      <c r="D319" s="1">
        <v>43229</v>
      </c>
      <c r="E319" t="s">
        <v>27</v>
      </c>
      <c r="F319" t="s">
        <v>9</v>
      </c>
      <c r="G319" t="s">
        <v>34</v>
      </c>
      <c r="H319">
        <v>66</v>
      </c>
      <c r="I319">
        <v>47</v>
      </c>
      <c r="J319">
        <v>5.75</v>
      </c>
      <c r="K319">
        <f t="shared" si="41"/>
        <v>0.39065482738966217</v>
      </c>
      <c r="L319" s="4">
        <f t="shared" si="42"/>
        <v>66</v>
      </c>
      <c r="M319" s="4">
        <f t="shared" si="43"/>
        <v>63.327879988489656</v>
      </c>
      <c r="N319" s="4">
        <f t="shared" si="44"/>
        <v>66.790493146183437</v>
      </c>
      <c r="O319" s="4">
        <f t="shared" si="45"/>
        <v>4356</v>
      </c>
      <c r="P319" s="4">
        <f t="shared" si="46"/>
        <v>4010.4203838365488</v>
      </c>
      <c r="Q319" s="4">
        <f t="shared" si="47"/>
        <v>4460.9699747103768</v>
      </c>
      <c r="R319" s="4">
        <f t="shared" si="48"/>
        <v>4408.172547648107</v>
      </c>
      <c r="S319" s="4">
        <f t="shared" si="49"/>
        <v>4179.6400792403174</v>
      </c>
      <c r="T319" s="4">
        <f t="shared" si="50"/>
        <v>4229.7003343335455</v>
      </c>
    </row>
    <row r="320" spans="1:20" x14ac:dyDescent="0.25">
      <c r="A320" s="1">
        <v>43229.666666666664</v>
      </c>
      <c r="B320" s="1">
        <v>43229.791666666664</v>
      </c>
      <c r="C320" s="1">
        <v>43227.541666666664</v>
      </c>
      <c r="D320" s="1">
        <v>43229</v>
      </c>
      <c r="E320" t="s">
        <v>28</v>
      </c>
      <c r="F320" t="s">
        <v>26</v>
      </c>
      <c r="G320" t="s">
        <v>34</v>
      </c>
      <c r="H320">
        <v>62</v>
      </c>
      <c r="I320">
        <v>46</v>
      </c>
      <c r="J320">
        <v>8.0500000000000007</v>
      </c>
      <c r="K320">
        <f t="shared" si="41"/>
        <v>0.44857856834344556</v>
      </c>
      <c r="L320" s="4">
        <f t="shared" si="42"/>
        <v>62</v>
      </c>
      <c r="M320" s="4">
        <f t="shared" si="43"/>
        <v>58.791368767389116</v>
      </c>
      <c r="N320" s="4">
        <f t="shared" si="44"/>
        <v>61.365734118031789</v>
      </c>
      <c r="O320" s="4">
        <f t="shared" si="45"/>
        <v>3844</v>
      </c>
      <c r="P320" s="4">
        <f t="shared" si="46"/>
        <v>3456.4250415431366</v>
      </c>
      <c r="Q320" s="4">
        <f t="shared" si="47"/>
        <v>3765.7533238449705</v>
      </c>
      <c r="R320" s="4">
        <f t="shared" si="48"/>
        <v>3804.6755153179711</v>
      </c>
      <c r="S320" s="4">
        <f t="shared" si="49"/>
        <v>3645.0648635781254</v>
      </c>
      <c r="T320" s="4">
        <f t="shared" si="50"/>
        <v>3607.7755042147587</v>
      </c>
    </row>
    <row r="321" spans="1:20" x14ac:dyDescent="0.25">
      <c r="A321" s="1">
        <v>43229.666666666664</v>
      </c>
      <c r="B321" s="1">
        <v>43229.791666666664</v>
      </c>
      <c r="C321" s="1">
        <v>43227.541666666664</v>
      </c>
      <c r="D321" s="1">
        <v>43229</v>
      </c>
      <c r="E321" t="s">
        <v>29</v>
      </c>
      <c r="F321" t="s">
        <v>12</v>
      </c>
      <c r="G321" t="s">
        <v>34</v>
      </c>
      <c r="H321">
        <v>68</v>
      </c>
      <c r="I321">
        <v>45</v>
      </c>
      <c r="K321">
        <f t="shared" si="41"/>
        <v>0.31987209878394246</v>
      </c>
      <c r="L321" s="4">
        <f t="shared" si="42"/>
        <v>68</v>
      </c>
      <c r="M321" s="4">
        <f t="shared" si="43"/>
        <v>65.50855404044998</v>
      </c>
      <c r="N321" s="4">
        <f t="shared" si="44"/>
        <v>78.00200000000001</v>
      </c>
      <c r="O321" s="4">
        <f t="shared" si="45"/>
        <v>4624</v>
      </c>
      <c r="P321" s="4">
        <f t="shared" si="46"/>
        <v>4291.3706524705549</v>
      </c>
      <c r="Q321" s="4">
        <f t="shared" si="47"/>
        <v>6084.3120040000013</v>
      </c>
      <c r="R321" s="4">
        <f t="shared" si="48"/>
        <v>5304.1360000000004</v>
      </c>
      <c r="S321" s="4">
        <f t="shared" si="49"/>
        <v>4454.5816747505987</v>
      </c>
      <c r="T321" s="4">
        <f t="shared" si="50"/>
        <v>5109.7982322631797</v>
      </c>
    </row>
    <row r="322" spans="1:20" x14ac:dyDescent="0.25">
      <c r="A322" s="1">
        <v>43229.666666666664</v>
      </c>
      <c r="B322" s="1">
        <v>43229.791666666664</v>
      </c>
      <c r="C322" s="1">
        <v>43227.541666666664</v>
      </c>
      <c r="D322" s="1">
        <v>43229</v>
      </c>
      <c r="E322" t="s">
        <v>30</v>
      </c>
      <c r="F322" t="s">
        <v>9</v>
      </c>
      <c r="G322" t="s">
        <v>34</v>
      </c>
      <c r="H322">
        <v>68</v>
      </c>
      <c r="I322">
        <v>47</v>
      </c>
      <c r="J322">
        <v>4.5999999999999996</v>
      </c>
      <c r="K322">
        <f t="shared" si="41"/>
        <v>0.35557737379812454</v>
      </c>
      <c r="L322" s="4">
        <f t="shared" si="42"/>
        <v>68</v>
      </c>
      <c r="M322" s="4">
        <f t="shared" si="43"/>
        <v>65.527748700037208</v>
      </c>
      <c r="N322" s="4">
        <f t="shared" si="44"/>
        <v>69.474578786938793</v>
      </c>
      <c r="O322" s="4">
        <f t="shared" si="45"/>
        <v>4624</v>
      </c>
      <c r="P322" s="4">
        <f t="shared" si="46"/>
        <v>4293.885849695228</v>
      </c>
      <c r="Q322" s="4">
        <f t="shared" si="47"/>
        <v>4826.7170976225652</v>
      </c>
      <c r="R322" s="4">
        <f t="shared" si="48"/>
        <v>4724.2713575118378</v>
      </c>
      <c r="S322" s="4">
        <f t="shared" si="49"/>
        <v>4455.8869116025298</v>
      </c>
      <c r="T322" s="4">
        <f t="shared" si="50"/>
        <v>4552.5127397914612</v>
      </c>
    </row>
    <row r="323" spans="1:20" x14ac:dyDescent="0.25">
      <c r="A323" s="1">
        <v>43229.666666666664</v>
      </c>
      <c r="B323" s="1">
        <v>43229.791666666664</v>
      </c>
      <c r="C323" s="1">
        <v>43227.541666666664</v>
      </c>
      <c r="D323" s="1">
        <v>43229</v>
      </c>
      <c r="E323" t="s">
        <v>31</v>
      </c>
      <c r="F323" t="s">
        <v>16</v>
      </c>
      <c r="G323" t="s">
        <v>34</v>
      </c>
      <c r="H323">
        <v>68</v>
      </c>
      <c r="I323">
        <v>45</v>
      </c>
      <c r="J323">
        <v>8.0500000000000007</v>
      </c>
      <c r="K323">
        <f t="shared" ref="K323:K386" si="51">((112-0.1*H323+I323)/(112+0.9*H323))^8</f>
        <v>0.31987209878394246</v>
      </c>
      <c r="L323" s="4">
        <f t="shared" ref="L323:L386" si="52">H323</f>
        <v>68</v>
      </c>
      <c r="M323" s="4">
        <f t="shared" ref="M323:M386" si="53">-42.379+2.04901523*H323+10.14333127*K323-0.22475541*H323*K323-0.00683783*H323^2-0.05481717*K323^2+0.00122874*H323^2*K323+0.00085282*H323*K323^2-0.00000199*H323^2*K323^2</f>
        <v>65.50855404044998</v>
      </c>
      <c r="N323" s="4">
        <f t="shared" ref="N323:N386" si="54">35.74+0.6215*H323-35.75*J323^0.16+0.4275*H323*J323^0.16</f>
        <v>68.675819784581122</v>
      </c>
      <c r="O323" s="4">
        <f t="shared" ref="O323:O386" si="55">L323^2</f>
        <v>4624</v>
      </c>
      <c r="P323" s="4">
        <f t="shared" ref="P323:P386" si="56">M323^2</f>
        <v>4291.3706524705549</v>
      </c>
      <c r="Q323" s="4">
        <f t="shared" ref="Q323:Q386" si="57">N323^2</f>
        <v>4716.3682230842642</v>
      </c>
      <c r="R323" s="4">
        <f t="shared" ref="R323:R386" si="58">N323*L323</f>
        <v>4669.9557453515163</v>
      </c>
      <c r="S323" s="4">
        <f t="shared" ref="S323:S386" si="59">M323*L323</f>
        <v>4454.5816747505987</v>
      </c>
      <c r="T323" s="4">
        <f t="shared" ref="T323:T386" si="60">M323*N323</f>
        <v>4498.8536516304366</v>
      </c>
    </row>
    <row r="324" spans="1:20" x14ac:dyDescent="0.25">
      <c r="A324" s="1">
        <v>43229.666666666664</v>
      </c>
      <c r="B324" s="1">
        <v>43229.791666666664</v>
      </c>
      <c r="C324" s="1">
        <v>43227.541666666664</v>
      </c>
      <c r="D324" s="1">
        <v>43229</v>
      </c>
      <c r="E324" t="s">
        <v>32</v>
      </c>
      <c r="F324" t="s">
        <v>9</v>
      </c>
      <c r="G324" t="s">
        <v>34</v>
      </c>
      <c r="H324">
        <v>64</v>
      </c>
      <c r="I324">
        <v>44</v>
      </c>
      <c r="J324">
        <v>8.0500000000000007</v>
      </c>
      <c r="K324">
        <f t="shared" si="51"/>
        <v>0.36647635972248777</v>
      </c>
      <c r="L324" s="4">
        <f t="shared" si="52"/>
        <v>64</v>
      </c>
      <c r="M324" s="4">
        <f t="shared" si="53"/>
        <v>61.039310647397663</v>
      </c>
      <c r="N324" s="4">
        <f t="shared" si="54"/>
        <v>63.8024293402149</v>
      </c>
      <c r="O324" s="4">
        <f t="shared" si="55"/>
        <v>4096</v>
      </c>
      <c r="P324" s="4">
        <f t="shared" si="56"/>
        <v>3725.7974443095136</v>
      </c>
      <c r="Q324" s="4">
        <f t="shared" si="57"/>
        <v>4070.7499897131152</v>
      </c>
      <c r="R324" s="4">
        <f t="shared" si="58"/>
        <v>4083.3554777737536</v>
      </c>
      <c r="S324" s="4">
        <f t="shared" si="59"/>
        <v>3906.5158814334504</v>
      </c>
      <c r="T324" s="4">
        <f t="shared" si="60"/>
        <v>3894.4563045560162</v>
      </c>
    </row>
    <row r="325" spans="1:20" x14ac:dyDescent="0.25">
      <c r="A325" s="1">
        <v>43229.791666666664</v>
      </c>
      <c r="B325" s="1">
        <v>43229.916666666664</v>
      </c>
      <c r="C325" s="1">
        <v>43227.541666666664</v>
      </c>
      <c r="D325" s="1">
        <v>43229</v>
      </c>
      <c r="E325" t="s">
        <v>8</v>
      </c>
      <c r="F325" t="s">
        <v>9</v>
      </c>
      <c r="G325" t="s">
        <v>34</v>
      </c>
      <c r="H325">
        <v>55</v>
      </c>
      <c r="I325">
        <v>46</v>
      </c>
      <c r="J325">
        <v>2.2999999999999998</v>
      </c>
      <c r="K325">
        <f t="shared" si="51"/>
        <v>0.63208944185761351</v>
      </c>
      <c r="L325" s="4">
        <f t="shared" si="52"/>
        <v>55</v>
      </c>
      <c r="M325" s="4">
        <f t="shared" si="53"/>
        <v>50.574162113101238</v>
      </c>
      <c r="N325" s="4">
        <f t="shared" si="54"/>
        <v>55.940504482118818</v>
      </c>
      <c r="O325" s="4">
        <f t="shared" si="55"/>
        <v>3025</v>
      </c>
      <c r="P325" s="4">
        <f t="shared" si="56"/>
        <v>2557.7458734422448</v>
      </c>
      <c r="Q325" s="4">
        <f t="shared" si="57"/>
        <v>3129.3400417139555</v>
      </c>
      <c r="R325" s="4">
        <f t="shared" si="58"/>
        <v>3076.7277465165348</v>
      </c>
      <c r="S325" s="4">
        <f t="shared" si="59"/>
        <v>2781.5789162205683</v>
      </c>
      <c r="T325" s="4">
        <f t="shared" si="60"/>
        <v>2829.1441423673436</v>
      </c>
    </row>
    <row r="326" spans="1:20" x14ac:dyDescent="0.25">
      <c r="A326" s="1">
        <v>43229.791666666664</v>
      </c>
      <c r="B326" s="1">
        <v>43229.916666666664</v>
      </c>
      <c r="C326" s="1">
        <v>43227.541666666664</v>
      </c>
      <c r="D326" s="1">
        <v>43229</v>
      </c>
      <c r="E326" t="s">
        <v>11</v>
      </c>
      <c r="F326" t="s">
        <v>12</v>
      </c>
      <c r="G326" t="s">
        <v>34</v>
      </c>
      <c r="H326">
        <v>51</v>
      </c>
      <c r="I326">
        <v>45</v>
      </c>
      <c r="J326">
        <v>3.45</v>
      </c>
      <c r="K326">
        <f t="shared" si="51"/>
        <v>0.73350849993537648</v>
      </c>
      <c r="L326" s="4">
        <f t="shared" si="52"/>
        <v>51</v>
      </c>
      <c r="M326" s="4">
        <f t="shared" si="53"/>
        <v>45.703321700904127</v>
      </c>
      <c r="N326" s="4">
        <f t="shared" si="54"/>
        <v>50.432643730668978</v>
      </c>
      <c r="O326" s="4">
        <f t="shared" si="55"/>
        <v>2601</v>
      </c>
      <c r="P326" s="4">
        <f t="shared" si="56"/>
        <v>2088.7936144963342</v>
      </c>
      <c r="Q326" s="4">
        <f t="shared" si="57"/>
        <v>2543.4515536645849</v>
      </c>
      <c r="R326" s="4">
        <f t="shared" si="58"/>
        <v>2572.064830264118</v>
      </c>
      <c r="S326" s="4">
        <f t="shared" si="59"/>
        <v>2330.8694067461106</v>
      </c>
      <c r="T326" s="4">
        <f t="shared" si="60"/>
        <v>2304.9393406498498</v>
      </c>
    </row>
    <row r="327" spans="1:20" x14ac:dyDescent="0.25">
      <c r="A327" s="1">
        <v>43229.791666666664</v>
      </c>
      <c r="B327" s="1">
        <v>43229.916666666664</v>
      </c>
      <c r="C327" s="1">
        <v>43227.541666666664</v>
      </c>
      <c r="D327" s="1">
        <v>43229</v>
      </c>
      <c r="E327" t="s">
        <v>13</v>
      </c>
      <c r="F327" t="s">
        <v>9</v>
      </c>
      <c r="G327" t="s">
        <v>34</v>
      </c>
      <c r="H327">
        <v>55</v>
      </c>
      <c r="I327">
        <v>45</v>
      </c>
      <c r="J327">
        <v>3.45</v>
      </c>
      <c r="K327">
        <f t="shared" si="51"/>
        <v>0.59968177365567088</v>
      </c>
      <c r="L327" s="4">
        <f t="shared" si="52"/>
        <v>55</v>
      </c>
      <c r="M327" s="4">
        <f t="shared" si="53"/>
        <v>50.52614816266253</v>
      </c>
      <c r="N327" s="4">
        <f t="shared" si="54"/>
        <v>55.003361007640201</v>
      </c>
      <c r="O327" s="4">
        <f t="shared" si="55"/>
        <v>3025</v>
      </c>
      <c r="P327" s="4">
        <f t="shared" si="56"/>
        <v>2552.891648155326</v>
      </c>
      <c r="Q327" s="4">
        <f t="shared" si="57"/>
        <v>3025.3697221367943</v>
      </c>
      <c r="R327" s="4">
        <f t="shared" si="58"/>
        <v>3025.1848554202111</v>
      </c>
      <c r="S327" s="4">
        <f t="shared" si="59"/>
        <v>2778.938148946439</v>
      </c>
      <c r="T327" s="4">
        <f t="shared" si="60"/>
        <v>2779.1079677164439</v>
      </c>
    </row>
    <row r="328" spans="1:20" x14ac:dyDescent="0.25">
      <c r="A328" s="1">
        <v>43229.791666666664</v>
      </c>
      <c r="B328" s="1">
        <v>43229.916666666664</v>
      </c>
      <c r="C328" s="1">
        <v>43227.541666666664</v>
      </c>
      <c r="D328" s="1">
        <v>43229</v>
      </c>
      <c r="E328" t="s">
        <v>14</v>
      </c>
      <c r="F328" t="s">
        <v>9</v>
      </c>
      <c r="G328" t="s">
        <v>34</v>
      </c>
      <c r="H328">
        <v>57</v>
      </c>
      <c r="I328">
        <v>47</v>
      </c>
      <c r="J328">
        <v>5.75</v>
      </c>
      <c r="K328">
        <f t="shared" si="51"/>
        <v>0.60318114999244443</v>
      </c>
      <c r="L328" s="4">
        <f t="shared" si="52"/>
        <v>57</v>
      </c>
      <c r="M328" s="4">
        <f t="shared" si="53"/>
        <v>52.993030807188724</v>
      </c>
      <c r="N328" s="4">
        <f t="shared" si="54"/>
        <v>56.106902884728981</v>
      </c>
      <c r="O328" s="4">
        <f t="shared" si="55"/>
        <v>3249</v>
      </c>
      <c r="P328" s="4">
        <f t="shared" si="56"/>
        <v>2808.2613141316533</v>
      </c>
      <c r="Q328" s="4">
        <f t="shared" si="57"/>
        <v>3147.9845513164091</v>
      </c>
      <c r="R328" s="4">
        <f t="shared" si="58"/>
        <v>3198.0934644295521</v>
      </c>
      <c r="S328" s="4">
        <f t="shared" si="59"/>
        <v>3020.6027560097573</v>
      </c>
      <c r="T328" s="4">
        <f t="shared" si="60"/>
        <v>2973.274833066389</v>
      </c>
    </row>
    <row r="329" spans="1:20" x14ac:dyDescent="0.25">
      <c r="A329" s="1">
        <v>43229.791666666664</v>
      </c>
      <c r="B329" s="1">
        <v>43229.916666666664</v>
      </c>
      <c r="C329" s="1">
        <v>43227.541666666664</v>
      </c>
      <c r="D329" s="1">
        <v>43229</v>
      </c>
      <c r="E329" t="s">
        <v>15</v>
      </c>
      <c r="F329" t="s">
        <v>16</v>
      </c>
      <c r="G329" t="s">
        <v>34</v>
      </c>
      <c r="H329">
        <v>59</v>
      </c>
      <c r="I329">
        <v>49</v>
      </c>
      <c r="J329">
        <v>5.75</v>
      </c>
      <c r="K329">
        <f t="shared" si="51"/>
        <v>0.60662149693760647</v>
      </c>
      <c r="L329" s="4">
        <f t="shared" si="52"/>
        <v>59</v>
      </c>
      <c r="M329" s="4">
        <f t="shared" si="53"/>
        <v>55.409891550056663</v>
      </c>
      <c r="N329" s="4">
        <f t="shared" si="54"/>
        <v>58.481034053941073</v>
      </c>
      <c r="O329" s="4">
        <f t="shared" si="55"/>
        <v>3481</v>
      </c>
      <c r="P329" s="4">
        <f t="shared" si="56"/>
        <v>3070.2560815890406</v>
      </c>
      <c r="Q329" s="4">
        <f t="shared" si="57"/>
        <v>3420.0313440182153</v>
      </c>
      <c r="R329" s="4">
        <f t="shared" si="58"/>
        <v>3450.3810091825235</v>
      </c>
      <c r="S329" s="4">
        <f t="shared" si="59"/>
        <v>3269.1836014533433</v>
      </c>
      <c r="T329" s="4">
        <f t="shared" si="60"/>
        <v>3240.4277546640456</v>
      </c>
    </row>
    <row r="330" spans="1:20" x14ac:dyDescent="0.25">
      <c r="A330" s="1">
        <v>43229.791666666664</v>
      </c>
      <c r="B330" s="1">
        <v>43229.916666666664</v>
      </c>
      <c r="C330" s="1">
        <v>43227.541666666664</v>
      </c>
      <c r="D330" s="1">
        <v>43229</v>
      </c>
      <c r="E330" t="s">
        <v>17</v>
      </c>
      <c r="F330" t="s">
        <v>18</v>
      </c>
      <c r="G330" t="s">
        <v>34</v>
      </c>
      <c r="H330">
        <v>64</v>
      </c>
      <c r="I330">
        <v>46</v>
      </c>
      <c r="J330">
        <v>10.35</v>
      </c>
      <c r="K330">
        <f t="shared" si="51"/>
        <v>0.40755556441815671</v>
      </c>
      <c r="L330" s="4">
        <f t="shared" si="52"/>
        <v>64</v>
      </c>
      <c r="M330" s="4">
        <f t="shared" si="53"/>
        <v>61.071574735359839</v>
      </c>
      <c r="N330" s="4">
        <f t="shared" si="54"/>
        <v>63.321825183766606</v>
      </c>
      <c r="O330" s="4">
        <f t="shared" si="55"/>
        <v>4096</v>
      </c>
      <c r="P330" s="4">
        <f t="shared" si="56"/>
        <v>3729.7372406566424</v>
      </c>
      <c r="Q330" s="4">
        <f t="shared" si="57"/>
        <v>4009.6535446034986</v>
      </c>
      <c r="R330" s="4">
        <f t="shared" si="58"/>
        <v>4052.5968117610628</v>
      </c>
      <c r="S330" s="4">
        <f t="shared" si="59"/>
        <v>3908.5807830630297</v>
      </c>
      <c r="T330" s="4">
        <f t="shared" si="60"/>
        <v>3867.1635790897931</v>
      </c>
    </row>
    <row r="331" spans="1:20" x14ac:dyDescent="0.25">
      <c r="A331" s="1">
        <v>43229.791666666664</v>
      </c>
      <c r="B331" s="1">
        <v>43229.916666666664</v>
      </c>
      <c r="C331" s="1">
        <v>43227.541666666664</v>
      </c>
      <c r="D331" s="1">
        <v>43229</v>
      </c>
      <c r="E331" t="s">
        <v>19</v>
      </c>
      <c r="F331" t="s">
        <v>12</v>
      </c>
      <c r="G331" t="s">
        <v>34</v>
      </c>
      <c r="H331">
        <v>56</v>
      </c>
      <c r="I331">
        <v>44</v>
      </c>
      <c r="J331">
        <v>0</v>
      </c>
      <c r="K331">
        <f t="shared" si="51"/>
        <v>0.54112112746647789</v>
      </c>
      <c r="L331" s="4">
        <f t="shared" si="52"/>
        <v>56</v>
      </c>
      <c r="M331" s="4">
        <f t="shared" si="53"/>
        <v>51.681697574531469</v>
      </c>
      <c r="N331" s="4">
        <f t="shared" si="54"/>
        <v>70.544000000000011</v>
      </c>
      <c r="O331" s="4">
        <f t="shared" si="55"/>
        <v>3136</v>
      </c>
      <c r="P331" s="4">
        <f t="shared" si="56"/>
        <v>2670.9978641853318</v>
      </c>
      <c r="Q331" s="4">
        <f t="shared" si="57"/>
        <v>4976.4559360000012</v>
      </c>
      <c r="R331" s="4">
        <f t="shared" si="58"/>
        <v>3950.4640000000009</v>
      </c>
      <c r="S331" s="4">
        <f t="shared" si="59"/>
        <v>2894.1750641737622</v>
      </c>
      <c r="T331" s="4">
        <f t="shared" si="60"/>
        <v>3645.8336736977485</v>
      </c>
    </row>
    <row r="332" spans="1:20" x14ac:dyDescent="0.25">
      <c r="A332" s="1">
        <v>43229.791666666664</v>
      </c>
      <c r="B332" s="1">
        <v>43229.916666666664</v>
      </c>
      <c r="C332" s="1">
        <v>43227.541666666664</v>
      </c>
      <c r="D332" s="1">
        <v>43229</v>
      </c>
      <c r="E332" t="s">
        <v>20</v>
      </c>
      <c r="F332" t="s">
        <v>16</v>
      </c>
      <c r="G332" t="s">
        <v>34</v>
      </c>
      <c r="H332">
        <v>55</v>
      </c>
      <c r="I332">
        <v>45</v>
      </c>
      <c r="J332">
        <v>2.2999999999999998</v>
      </c>
      <c r="K332">
        <f t="shared" si="51"/>
        <v>0.59968177365567088</v>
      </c>
      <c r="L332" s="4">
        <f t="shared" si="52"/>
        <v>55</v>
      </c>
      <c r="M332" s="4">
        <f t="shared" si="53"/>
        <v>50.52614816266253</v>
      </c>
      <c r="N332" s="4">
        <f t="shared" si="54"/>
        <v>55.940504482118818</v>
      </c>
      <c r="O332" s="4">
        <f t="shared" si="55"/>
        <v>3025</v>
      </c>
      <c r="P332" s="4">
        <f t="shared" si="56"/>
        <v>2552.891648155326</v>
      </c>
      <c r="Q332" s="4">
        <f t="shared" si="57"/>
        <v>3129.3400417139555</v>
      </c>
      <c r="R332" s="4">
        <f t="shared" si="58"/>
        <v>3076.7277465165348</v>
      </c>
      <c r="S332" s="4">
        <f t="shared" si="59"/>
        <v>2778.938148946439</v>
      </c>
      <c r="T332" s="4">
        <f t="shared" si="60"/>
        <v>2826.4582177576226</v>
      </c>
    </row>
    <row r="333" spans="1:20" x14ac:dyDescent="0.25">
      <c r="A333" s="1">
        <v>43229.791666666664</v>
      </c>
      <c r="B333" s="1">
        <v>43229.916666666664</v>
      </c>
      <c r="C333" s="1">
        <v>43227.541666666664</v>
      </c>
      <c r="D333" s="1">
        <v>43229</v>
      </c>
      <c r="E333" t="s">
        <v>21</v>
      </c>
      <c r="F333" t="s">
        <v>16</v>
      </c>
      <c r="G333" t="s">
        <v>34</v>
      </c>
      <c r="H333">
        <v>60</v>
      </c>
      <c r="I333">
        <v>47</v>
      </c>
      <c r="J333">
        <v>3.45</v>
      </c>
      <c r="K333">
        <f t="shared" si="51"/>
        <v>0.52079492346159839</v>
      </c>
      <c r="L333" s="4">
        <f t="shared" si="52"/>
        <v>60</v>
      </c>
      <c r="M333" s="4">
        <f t="shared" si="53"/>
        <v>56.50601773281236</v>
      </c>
      <c r="N333" s="4">
        <f t="shared" si="54"/>
        <v>60.716757603854212</v>
      </c>
      <c r="O333" s="4">
        <f t="shared" si="55"/>
        <v>3600</v>
      </c>
      <c r="P333" s="4">
        <f t="shared" si="56"/>
        <v>3192.9300400209049</v>
      </c>
      <c r="Q333" s="4">
        <f t="shared" si="57"/>
        <v>3686.5246539251884</v>
      </c>
      <c r="R333" s="4">
        <f t="shared" si="58"/>
        <v>3643.0054562312525</v>
      </c>
      <c r="S333" s="4">
        <f t="shared" si="59"/>
        <v>3390.3610639687417</v>
      </c>
      <c r="T333" s="4">
        <f t="shared" si="60"/>
        <v>3430.8621818422557</v>
      </c>
    </row>
    <row r="334" spans="1:20" x14ac:dyDescent="0.25">
      <c r="A334" s="1">
        <v>43229.791666666664</v>
      </c>
      <c r="B334" s="1">
        <v>43229.916666666664</v>
      </c>
      <c r="C334" s="1">
        <v>43227.541666666664</v>
      </c>
      <c r="D334" s="1">
        <v>43229</v>
      </c>
      <c r="E334" t="s">
        <v>22</v>
      </c>
      <c r="F334" t="s">
        <v>18</v>
      </c>
      <c r="G334" t="s">
        <v>34</v>
      </c>
      <c r="H334">
        <v>57</v>
      </c>
      <c r="I334">
        <v>47</v>
      </c>
      <c r="J334">
        <v>0</v>
      </c>
      <c r="K334">
        <f t="shared" si="51"/>
        <v>0.60318114999244443</v>
      </c>
      <c r="L334" s="4">
        <f t="shared" si="52"/>
        <v>57</v>
      </c>
      <c r="M334" s="4">
        <f t="shared" si="53"/>
        <v>52.993030807188724</v>
      </c>
      <c r="N334" s="4">
        <f t="shared" si="54"/>
        <v>71.165500000000009</v>
      </c>
      <c r="O334" s="4">
        <f t="shared" si="55"/>
        <v>3249</v>
      </c>
      <c r="P334" s="4">
        <f t="shared" si="56"/>
        <v>2808.2613141316533</v>
      </c>
      <c r="Q334" s="4">
        <f t="shared" si="57"/>
        <v>5064.5283902500014</v>
      </c>
      <c r="R334" s="4">
        <f t="shared" si="58"/>
        <v>4056.4335000000005</v>
      </c>
      <c r="S334" s="4">
        <f t="shared" si="59"/>
        <v>3020.6027560097573</v>
      </c>
      <c r="T334" s="4">
        <f t="shared" si="60"/>
        <v>3771.2755339089895</v>
      </c>
    </row>
    <row r="335" spans="1:20" x14ac:dyDescent="0.25">
      <c r="A335" s="1">
        <v>43229.791666666664</v>
      </c>
      <c r="B335" s="1">
        <v>43229.916666666664</v>
      </c>
      <c r="C335" s="1">
        <v>43227.541666666664</v>
      </c>
      <c r="D335" s="1">
        <v>43229</v>
      </c>
      <c r="E335" t="s">
        <v>23</v>
      </c>
      <c r="F335" t="s">
        <v>9</v>
      </c>
      <c r="G335" t="s">
        <v>34</v>
      </c>
      <c r="H335">
        <v>54</v>
      </c>
      <c r="I335">
        <v>47</v>
      </c>
      <c r="J335">
        <v>5.75</v>
      </c>
      <c r="K335">
        <f t="shared" si="51"/>
        <v>0.70010857670198423</v>
      </c>
      <c r="L335" s="4">
        <f t="shared" si="52"/>
        <v>54</v>
      </c>
      <c r="M335" s="4">
        <f t="shared" si="53"/>
        <v>49.434423804276264</v>
      </c>
      <c r="N335" s="4">
        <f t="shared" si="54"/>
        <v>52.54570613091083</v>
      </c>
      <c r="O335" s="4">
        <f t="shared" si="55"/>
        <v>2916</v>
      </c>
      <c r="P335" s="4">
        <f t="shared" si="56"/>
        <v>2443.7622568607958</v>
      </c>
      <c r="Q335" s="4">
        <f t="shared" si="57"/>
        <v>2761.05123279604</v>
      </c>
      <c r="R335" s="4">
        <f t="shared" si="58"/>
        <v>2837.4681310691849</v>
      </c>
      <c r="S335" s="4">
        <f t="shared" si="59"/>
        <v>2669.4588854309181</v>
      </c>
      <c r="T335" s="4">
        <f t="shared" si="60"/>
        <v>2597.5667059704037</v>
      </c>
    </row>
    <row r="336" spans="1:20" x14ac:dyDescent="0.25">
      <c r="A336" s="1">
        <v>43229.791666666664</v>
      </c>
      <c r="B336" s="1">
        <v>43229.916666666664</v>
      </c>
      <c r="C336" s="1">
        <v>43227.541666666664</v>
      </c>
      <c r="D336" s="1">
        <v>43229</v>
      </c>
      <c r="E336" t="s">
        <v>24</v>
      </c>
      <c r="F336" t="s">
        <v>9</v>
      </c>
      <c r="G336" t="s">
        <v>34</v>
      </c>
      <c r="H336">
        <v>53</v>
      </c>
      <c r="I336">
        <v>47</v>
      </c>
      <c r="J336">
        <v>3.45</v>
      </c>
      <c r="K336">
        <f t="shared" si="51"/>
        <v>0.73612507383780901</v>
      </c>
      <c r="L336" s="4">
        <f t="shared" si="52"/>
        <v>53</v>
      </c>
      <c r="M336" s="4">
        <f t="shared" si="53"/>
        <v>48.241871837589727</v>
      </c>
      <c r="N336" s="4">
        <f t="shared" si="54"/>
        <v>52.718002369154583</v>
      </c>
      <c r="O336" s="4">
        <f t="shared" si="55"/>
        <v>2809</v>
      </c>
      <c r="P336" s="4">
        <f t="shared" si="56"/>
        <v>2327.2781983944328</v>
      </c>
      <c r="Q336" s="4">
        <f t="shared" si="57"/>
        <v>2779.1877737941882</v>
      </c>
      <c r="R336" s="4">
        <f t="shared" si="58"/>
        <v>2794.0541255651929</v>
      </c>
      <c r="S336" s="4">
        <f t="shared" si="59"/>
        <v>2556.8192073922555</v>
      </c>
      <c r="T336" s="4">
        <f t="shared" si="60"/>
        <v>2543.2151138265071</v>
      </c>
    </row>
    <row r="337" spans="1:20" x14ac:dyDescent="0.25">
      <c r="A337" s="1">
        <v>43229.791666666664</v>
      </c>
      <c r="B337" s="1">
        <v>43229.916666666664</v>
      </c>
      <c r="C337" s="1">
        <v>43227.541666666664</v>
      </c>
      <c r="D337" s="1">
        <v>43229</v>
      </c>
      <c r="E337" t="s">
        <v>25</v>
      </c>
      <c r="F337" t="s">
        <v>26</v>
      </c>
      <c r="G337" t="s">
        <v>34</v>
      </c>
      <c r="H337">
        <v>53</v>
      </c>
      <c r="I337">
        <v>47</v>
      </c>
      <c r="J337">
        <v>4.5999999999999996</v>
      </c>
      <c r="K337">
        <f t="shared" si="51"/>
        <v>0.73612507383780901</v>
      </c>
      <c r="L337" s="4">
        <f t="shared" si="52"/>
        <v>53</v>
      </c>
      <c r="M337" s="4">
        <f t="shared" si="53"/>
        <v>48.241871837589727</v>
      </c>
      <c r="N337" s="4">
        <f t="shared" si="54"/>
        <v>51.966137390418552</v>
      </c>
      <c r="O337" s="4">
        <f t="shared" si="55"/>
        <v>2809</v>
      </c>
      <c r="P337" s="4">
        <f t="shared" si="56"/>
        <v>2327.2781983944328</v>
      </c>
      <c r="Q337" s="4">
        <f t="shared" si="57"/>
        <v>2700.4794352798572</v>
      </c>
      <c r="R337" s="4">
        <f t="shared" si="58"/>
        <v>2754.2052816921832</v>
      </c>
      <c r="S337" s="4">
        <f t="shared" si="59"/>
        <v>2556.8192073922555</v>
      </c>
      <c r="T337" s="4">
        <f t="shared" si="60"/>
        <v>2506.9437398831515</v>
      </c>
    </row>
    <row r="338" spans="1:20" x14ac:dyDescent="0.25">
      <c r="A338" s="1">
        <v>43229.791666666664</v>
      </c>
      <c r="B338" s="1">
        <v>43229.916666666664</v>
      </c>
      <c r="C338" s="1">
        <v>43227.541666666664</v>
      </c>
      <c r="D338" s="1">
        <v>43229</v>
      </c>
      <c r="E338" t="s">
        <v>27</v>
      </c>
      <c r="F338" t="s">
        <v>9</v>
      </c>
      <c r="G338" t="s">
        <v>34</v>
      </c>
      <c r="H338">
        <v>57</v>
      </c>
      <c r="I338">
        <v>46</v>
      </c>
      <c r="J338">
        <v>0</v>
      </c>
      <c r="K338">
        <f t="shared" si="51"/>
        <v>0.57241334319871939</v>
      </c>
      <c r="L338" s="4">
        <f t="shared" si="52"/>
        <v>57</v>
      </c>
      <c r="M338" s="4">
        <f t="shared" si="53"/>
        <v>52.952738761278262</v>
      </c>
      <c r="N338" s="4">
        <f t="shared" si="54"/>
        <v>71.165500000000009</v>
      </c>
      <c r="O338" s="4">
        <f t="shared" si="55"/>
        <v>3249</v>
      </c>
      <c r="P338" s="4">
        <f t="shared" si="56"/>
        <v>2803.9925423201812</v>
      </c>
      <c r="Q338" s="4">
        <f t="shared" si="57"/>
        <v>5064.5283902500014</v>
      </c>
      <c r="R338" s="4">
        <f t="shared" si="58"/>
        <v>4056.4335000000005</v>
      </c>
      <c r="S338" s="4">
        <f t="shared" si="59"/>
        <v>3018.3061093928609</v>
      </c>
      <c r="T338" s="4">
        <f t="shared" si="60"/>
        <v>3768.4081303157486</v>
      </c>
    </row>
    <row r="339" spans="1:20" x14ac:dyDescent="0.25">
      <c r="A339" s="1">
        <v>43229.791666666664</v>
      </c>
      <c r="B339" s="1">
        <v>43229.916666666664</v>
      </c>
      <c r="C339" s="1">
        <v>43227.541666666664</v>
      </c>
      <c r="D339" s="1">
        <v>43229</v>
      </c>
      <c r="E339" t="s">
        <v>28</v>
      </c>
      <c r="F339" t="s">
        <v>26</v>
      </c>
      <c r="G339" t="s">
        <v>34</v>
      </c>
      <c r="H339">
        <v>57</v>
      </c>
      <c r="I339">
        <v>46</v>
      </c>
      <c r="J339">
        <v>5.75</v>
      </c>
      <c r="K339">
        <f t="shared" si="51"/>
        <v>0.57241334319871939</v>
      </c>
      <c r="L339" s="4">
        <f t="shared" si="52"/>
        <v>57</v>
      </c>
      <c r="M339" s="4">
        <f t="shared" si="53"/>
        <v>52.952738761278262</v>
      </c>
      <c r="N339" s="4">
        <f t="shared" si="54"/>
        <v>56.106902884728981</v>
      </c>
      <c r="O339" s="4">
        <f t="shared" si="55"/>
        <v>3249</v>
      </c>
      <c r="P339" s="4">
        <f t="shared" si="56"/>
        <v>2803.9925423201812</v>
      </c>
      <c r="Q339" s="4">
        <f t="shared" si="57"/>
        <v>3147.9845513164091</v>
      </c>
      <c r="R339" s="4">
        <f t="shared" si="58"/>
        <v>3198.0934644295521</v>
      </c>
      <c r="S339" s="4">
        <f t="shared" si="59"/>
        <v>3018.3061093928609</v>
      </c>
      <c r="T339" s="4">
        <f t="shared" si="60"/>
        <v>2971.0141711594633</v>
      </c>
    </row>
    <row r="340" spans="1:20" x14ac:dyDescent="0.25">
      <c r="A340" s="1">
        <v>43229.791666666664</v>
      </c>
      <c r="B340" s="1">
        <v>43229.916666666664</v>
      </c>
      <c r="C340" s="1">
        <v>43227.541666666664</v>
      </c>
      <c r="D340" s="1">
        <v>43229</v>
      </c>
      <c r="E340" t="s">
        <v>29</v>
      </c>
      <c r="F340" t="s">
        <v>12</v>
      </c>
      <c r="G340" t="s">
        <v>34</v>
      </c>
      <c r="H340">
        <v>57</v>
      </c>
      <c r="I340">
        <v>47</v>
      </c>
      <c r="K340">
        <f t="shared" si="51"/>
        <v>0.60318114999244443</v>
      </c>
      <c r="L340" s="4">
        <f t="shared" si="52"/>
        <v>57</v>
      </c>
      <c r="M340" s="4">
        <f t="shared" si="53"/>
        <v>52.993030807188724</v>
      </c>
      <c r="N340" s="4">
        <f t="shared" si="54"/>
        <v>71.165500000000009</v>
      </c>
      <c r="O340" s="4">
        <f t="shared" si="55"/>
        <v>3249</v>
      </c>
      <c r="P340" s="4">
        <f t="shared" si="56"/>
        <v>2808.2613141316533</v>
      </c>
      <c r="Q340" s="4">
        <f t="shared" si="57"/>
        <v>5064.5283902500014</v>
      </c>
      <c r="R340" s="4">
        <f t="shared" si="58"/>
        <v>4056.4335000000005</v>
      </c>
      <c r="S340" s="4">
        <f t="shared" si="59"/>
        <v>3020.6027560097573</v>
      </c>
      <c r="T340" s="4">
        <f t="shared" si="60"/>
        <v>3771.2755339089895</v>
      </c>
    </row>
    <row r="341" spans="1:20" x14ac:dyDescent="0.25">
      <c r="A341" s="1">
        <v>43229.791666666664</v>
      </c>
      <c r="B341" s="1">
        <v>43229.916666666664</v>
      </c>
      <c r="C341" s="1">
        <v>43227.541666666664</v>
      </c>
      <c r="D341" s="1">
        <v>43229</v>
      </c>
      <c r="E341" t="s">
        <v>30</v>
      </c>
      <c r="F341" t="s">
        <v>9</v>
      </c>
      <c r="G341" t="s">
        <v>34</v>
      </c>
      <c r="H341">
        <v>59</v>
      </c>
      <c r="I341">
        <v>47</v>
      </c>
      <c r="J341">
        <v>1.1499999999999999</v>
      </c>
      <c r="K341">
        <f t="shared" si="51"/>
        <v>0.54679550971476576</v>
      </c>
      <c r="L341" s="4">
        <f t="shared" si="52"/>
        <v>59</v>
      </c>
      <c r="M341" s="4">
        <f t="shared" si="53"/>
        <v>55.341281624612925</v>
      </c>
      <c r="N341" s="4">
        <f t="shared" si="54"/>
        <v>61.642933089218133</v>
      </c>
      <c r="O341" s="4">
        <f t="shared" si="55"/>
        <v>3481</v>
      </c>
      <c r="P341" s="4">
        <f t="shared" si="56"/>
        <v>3062.6574518547204</v>
      </c>
      <c r="Q341" s="4">
        <f t="shared" si="57"/>
        <v>3799.8511998418239</v>
      </c>
      <c r="R341" s="4">
        <f t="shared" si="58"/>
        <v>3636.9330522638697</v>
      </c>
      <c r="S341" s="4">
        <f t="shared" si="59"/>
        <v>3265.1356158521626</v>
      </c>
      <c r="T341" s="4">
        <f t="shared" si="60"/>
        <v>3411.3989202575917</v>
      </c>
    </row>
    <row r="342" spans="1:20" x14ac:dyDescent="0.25">
      <c r="A342" s="1">
        <v>43229.791666666664</v>
      </c>
      <c r="B342" s="1">
        <v>43229.916666666664</v>
      </c>
      <c r="C342" s="1">
        <v>43227.541666666664</v>
      </c>
      <c r="D342" s="1">
        <v>43229</v>
      </c>
      <c r="E342" t="s">
        <v>31</v>
      </c>
      <c r="F342" t="s">
        <v>16</v>
      </c>
      <c r="G342" t="s">
        <v>34</v>
      </c>
      <c r="H342">
        <v>60</v>
      </c>
      <c r="I342">
        <v>46</v>
      </c>
      <c r="J342">
        <v>4.5999999999999996</v>
      </c>
      <c r="K342">
        <f t="shared" si="51"/>
        <v>0.49417867342991589</v>
      </c>
      <c r="L342" s="4">
        <f t="shared" si="52"/>
        <v>60</v>
      </c>
      <c r="M342" s="4">
        <f t="shared" si="53"/>
        <v>56.477525122167876</v>
      </c>
      <c r="N342" s="4">
        <f t="shared" si="54"/>
        <v>60.136743375461322</v>
      </c>
      <c r="O342" s="4">
        <f t="shared" si="55"/>
        <v>3600</v>
      </c>
      <c r="P342" s="4">
        <f t="shared" si="56"/>
        <v>3189.7108439251037</v>
      </c>
      <c r="Q342" s="4">
        <f t="shared" si="57"/>
        <v>3616.4279038060913</v>
      </c>
      <c r="R342" s="4">
        <f t="shared" si="58"/>
        <v>3608.2046025276795</v>
      </c>
      <c r="S342" s="4">
        <f t="shared" si="59"/>
        <v>3388.6515073300725</v>
      </c>
      <c r="T342" s="4">
        <f t="shared" si="60"/>
        <v>3396.3744347529796</v>
      </c>
    </row>
    <row r="343" spans="1:20" x14ac:dyDescent="0.25">
      <c r="A343" s="1">
        <v>43229.791666666664</v>
      </c>
      <c r="B343" s="1">
        <v>43229.916666666664</v>
      </c>
      <c r="C343" s="1">
        <v>43227.541666666664</v>
      </c>
      <c r="D343" s="1">
        <v>43229</v>
      </c>
      <c r="E343" t="s">
        <v>32</v>
      </c>
      <c r="F343" t="s">
        <v>9</v>
      </c>
      <c r="G343" t="s">
        <v>34</v>
      </c>
      <c r="H343">
        <v>57</v>
      </c>
      <c r="I343">
        <v>44</v>
      </c>
      <c r="J343">
        <v>5.75</v>
      </c>
      <c r="K343">
        <f t="shared" si="51"/>
        <v>0.51497051842179531</v>
      </c>
      <c r="L343" s="4">
        <f t="shared" si="52"/>
        <v>57</v>
      </c>
      <c r="M343" s="4">
        <f t="shared" si="53"/>
        <v>52.877450180047475</v>
      </c>
      <c r="N343" s="4">
        <f t="shared" si="54"/>
        <v>56.106902884728981</v>
      </c>
      <c r="O343" s="4">
        <f t="shared" si="55"/>
        <v>3249</v>
      </c>
      <c r="P343" s="4">
        <f t="shared" si="56"/>
        <v>2796.0247375434028</v>
      </c>
      <c r="Q343" s="4">
        <f t="shared" si="57"/>
        <v>3147.9845513164091</v>
      </c>
      <c r="R343" s="4">
        <f t="shared" si="58"/>
        <v>3198.0934644295521</v>
      </c>
      <c r="S343" s="4">
        <f t="shared" si="59"/>
        <v>3014.014660262706</v>
      </c>
      <c r="T343" s="4">
        <f t="shared" si="60"/>
        <v>2966.7899620440185</v>
      </c>
    </row>
    <row r="344" spans="1:20" x14ac:dyDescent="0.25">
      <c r="A344" s="1">
        <v>43229.916666666664</v>
      </c>
      <c r="B344" s="1">
        <v>43230.041666666664</v>
      </c>
      <c r="C344" s="1">
        <v>43227.541666666664</v>
      </c>
      <c r="D344" s="1">
        <v>43230</v>
      </c>
      <c r="E344" t="s">
        <v>8</v>
      </c>
      <c r="F344" t="s">
        <v>9</v>
      </c>
      <c r="G344" t="s">
        <v>35</v>
      </c>
      <c r="H344">
        <v>50</v>
      </c>
      <c r="I344">
        <v>44</v>
      </c>
      <c r="J344">
        <v>1.1499999999999999</v>
      </c>
      <c r="K344">
        <f t="shared" si="51"/>
        <v>0.7321808385979115</v>
      </c>
      <c r="L344" s="4">
        <f t="shared" si="52"/>
        <v>50</v>
      </c>
      <c r="M344" s="4">
        <f t="shared" si="53"/>
        <v>44.415814226023258</v>
      </c>
      <c r="N344" s="4">
        <f t="shared" si="54"/>
        <v>52.114926445738362</v>
      </c>
      <c r="O344" s="4">
        <f t="shared" si="55"/>
        <v>2500</v>
      </c>
      <c r="P344" s="4">
        <f t="shared" si="56"/>
        <v>1972.7645533606101</v>
      </c>
      <c r="Q344" s="4">
        <f t="shared" si="57"/>
        <v>2715.9655584447196</v>
      </c>
      <c r="R344" s="4">
        <f t="shared" si="58"/>
        <v>2605.7463222869183</v>
      </c>
      <c r="S344" s="4">
        <f t="shared" si="59"/>
        <v>2220.7907113011629</v>
      </c>
      <c r="T344" s="4">
        <f t="shared" si="60"/>
        <v>2314.7268914167817</v>
      </c>
    </row>
    <row r="345" spans="1:20" x14ac:dyDescent="0.25">
      <c r="A345" s="1">
        <v>43229.916666666664</v>
      </c>
      <c r="B345" s="1">
        <v>43230.041666666664</v>
      </c>
      <c r="C345" s="1">
        <v>43227.541666666664</v>
      </c>
      <c r="D345" s="1">
        <v>43230</v>
      </c>
      <c r="E345" t="s">
        <v>11</v>
      </c>
      <c r="F345" t="s">
        <v>12</v>
      </c>
      <c r="G345" t="s">
        <v>35</v>
      </c>
      <c r="H345">
        <v>44</v>
      </c>
      <c r="I345">
        <v>40</v>
      </c>
      <c r="J345">
        <v>1.1499999999999999</v>
      </c>
      <c r="K345">
        <f t="shared" si="51"/>
        <v>0.80741581084577563</v>
      </c>
      <c r="L345" s="4">
        <f t="shared" si="52"/>
        <v>44</v>
      </c>
      <c r="M345" s="4">
        <f t="shared" si="53"/>
        <v>36.651718345081591</v>
      </c>
      <c r="N345" s="4">
        <f t="shared" si="54"/>
        <v>45.762922016751858</v>
      </c>
      <c r="O345" s="4">
        <f t="shared" si="55"/>
        <v>1936</v>
      </c>
      <c r="P345" s="4">
        <f t="shared" si="56"/>
        <v>1343.3484576471903</v>
      </c>
      <c r="Q345" s="4">
        <f t="shared" si="57"/>
        <v>2094.2450315113119</v>
      </c>
      <c r="R345" s="4">
        <f t="shared" si="58"/>
        <v>2013.5685687370817</v>
      </c>
      <c r="S345" s="4">
        <f t="shared" si="59"/>
        <v>1612.67560718359</v>
      </c>
      <c r="T345" s="4">
        <f t="shared" si="60"/>
        <v>1677.2897284059222</v>
      </c>
    </row>
    <row r="346" spans="1:20" x14ac:dyDescent="0.25">
      <c r="A346" s="1">
        <v>43229.916666666664</v>
      </c>
      <c r="B346" s="1">
        <v>43230.041666666664</v>
      </c>
      <c r="C346" s="1">
        <v>43227.541666666664</v>
      </c>
      <c r="D346" s="1">
        <v>43230</v>
      </c>
      <c r="E346" t="s">
        <v>13</v>
      </c>
      <c r="F346" t="s">
        <v>9</v>
      </c>
      <c r="G346" t="s">
        <v>35</v>
      </c>
      <c r="H346">
        <v>52</v>
      </c>
      <c r="I346">
        <v>43</v>
      </c>
      <c r="J346">
        <v>3.45</v>
      </c>
      <c r="K346">
        <f t="shared" si="51"/>
        <v>0.6270331795295635</v>
      </c>
      <c r="L346" s="4">
        <f t="shared" si="52"/>
        <v>52</v>
      </c>
      <c r="M346" s="4">
        <f t="shared" si="53"/>
        <v>46.789285256486004</v>
      </c>
      <c r="N346" s="4">
        <f t="shared" si="54"/>
        <v>51.575323049911788</v>
      </c>
      <c r="O346" s="4">
        <f t="shared" si="55"/>
        <v>2704</v>
      </c>
      <c r="P346" s="4">
        <f t="shared" si="56"/>
        <v>2189.2372148128184</v>
      </c>
      <c r="Q346" s="4">
        <f t="shared" si="57"/>
        <v>2660.0139477027619</v>
      </c>
      <c r="R346" s="4">
        <f t="shared" si="58"/>
        <v>2681.9167985954127</v>
      </c>
      <c r="S346" s="4">
        <f t="shared" si="59"/>
        <v>2433.042833337272</v>
      </c>
      <c r="T346" s="4">
        <f t="shared" si="60"/>
        <v>2413.1725023777403</v>
      </c>
    </row>
    <row r="347" spans="1:20" x14ac:dyDescent="0.25">
      <c r="A347" s="1">
        <v>43229.916666666664</v>
      </c>
      <c r="B347" s="1">
        <v>43230.041666666664</v>
      </c>
      <c r="C347" s="1">
        <v>43227.541666666664</v>
      </c>
      <c r="D347" s="1">
        <v>43230</v>
      </c>
      <c r="E347" t="s">
        <v>14</v>
      </c>
      <c r="F347" t="s">
        <v>9</v>
      </c>
      <c r="G347" t="s">
        <v>35</v>
      </c>
      <c r="H347">
        <v>54</v>
      </c>
      <c r="I347">
        <v>47</v>
      </c>
      <c r="J347">
        <v>5.75</v>
      </c>
      <c r="K347">
        <f t="shared" si="51"/>
        <v>0.70010857670198423</v>
      </c>
      <c r="L347" s="4">
        <f t="shared" si="52"/>
        <v>54</v>
      </c>
      <c r="M347" s="4">
        <f t="shared" si="53"/>
        <v>49.434423804276264</v>
      </c>
      <c r="N347" s="4">
        <f t="shared" si="54"/>
        <v>52.54570613091083</v>
      </c>
      <c r="O347" s="4">
        <f t="shared" si="55"/>
        <v>2916</v>
      </c>
      <c r="P347" s="4">
        <f t="shared" si="56"/>
        <v>2443.7622568607958</v>
      </c>
      <c r="Q347" s="4">
        <f t="shared" si="57"/>
        <v>2761.05123279604</v>
      </c>
      <c r="R347" s="4">
        <f t="shared" si="58"/>
        <v>2837.4681310691849</v>
      </c>
      <c r="S347" s="4">
        <f t="shared" si="59"/>
        <v>2669.4588854309181</v>
      </c>
      <c r="T347" s="4">
        <f t="shared" si="60"/>
        <v>2597.5667059704037</v>
      </c>
    </row>
    <row r="348" spans="1:20" x14ac:dyDescent="0.25">
      <c r="A348" s="1">
        <v>43229.916666666664</v>
      </c>
      <c r="B348" s="1">
        <v>43230.041666666664</v>
      </c>
      <c r="C348" s="1">
        <v>43227.541666666664</v>
      </c>
      <c r="D348" s="1">
        <v>43230</v>
      </c>
      <c r="E348" t="s">
        <v>15</v>
      </c>
      <c r="F348" t="s">
        <v>16</v>
      </c>
      <c r="G348" t="s">
        <v>35</v>
      </c>
      <c r="H348">
        <v>56</v>
      </c>
      <c r="I348">
        <v>48</v>
      </c>
      <c r="J348">
        <v>4.5999999999999996</v>
      </c>
      <c r="K348">
        <f t="shared" si="51"/>
        <v>0.66755978905889723</v>
      </c>
      <c r="L348" s="4">
        <f t="shared" si="52"/>
        <v>56</v>
      </c>
      <c r="M348" s="4">
        <f t="shared" si="53"/>
        <v>51.857988677302544</v>
      </c>
      <c r="N348" s="4">
        <f t="shared" si="54"/>
        <v>55.467825669722608</v>
      </c>
      <c r="O348" s="4">
        <f t="shared" si="55"/>
        <v>3136</v>
      </c>
      <c r="P348" s="4">
        <f t="shared" si="56"/>
        <v>2689.2509896552388</v>
      </c>
      <c r="Q348" s="4">
        <f t="shared" si="57"/>
        <v>3076.6796845267381</v>
      </c>
      <c r="R348" s="4">
        <f t="shared" si="58"/>
        <v>3106.1982375044659</v>
      </c>
      <c r="S348" s="4">
        <f t="shared" si="59"/>
        <v>2904.0473659289423</v>
      </c>
      <c r="T348" s="4">
        <f t="shared" si="60"/>
        <v>2876.4498755350664</v>
      </c>
    </row>
    <row r="349" spans="1:20" x14ac:dyDescent="0.25">
      <c r="A349" s="1">
        <v>43229.916666666664</v>
      </c>
      <c r="B349" s="1">
        <v>43230.041666666664</v>
      </c>
      <c r="C349" s="1">
        <v>43227.541666666664</v>
      </c>
      <c r="D349" s="1">
        <v>43230</v>
      </c>
      <c r="E349" t="s">
        <v>17</v>
      </c>
      <c r="F349" t="s">
        <v>18</v>
      </c>
      <c r="G349" t="s">
        <v>35</v>
      </c>
      <c r="H349">
        <v>60</v>
      </c>
      <c r="I349">
        <v>47</v>
      </c>
      <c r="J349">
        <v>11.5</v>
      </c>
      <c r="K349">
        <f t="shared" si="51"/>
        <v>0.52079492346159839</v>
      </c>
      <c r="L349" s="4">
        <f t="shared" si="52"/>
        <v>60</v>
      </c>
      <c r="M349" s="4">
        <f t="shared" si="53"/>
        <v>56.50601773281236</v>
      </c>
      <c r="N349" s="4">
        <f t="shared" si="54"/>
        <v>58.100920585946156</v>
      </c>
      <c r="O349" s="4">
        <f t="shared" si="55"/>
        <v>3600</v>
      </c>
      <c r="P349" s="4">
        <f t="shared" si="56"/>
        <v>3192.9300400209049</v>
      </c>
      <c r="Q349" s="4">
        <f t="shared" si="57"/>
        <v>3375.7169729344218</v>
      </c>
      <c r="R349" s="4">
        <f t="shared" si="58"/>
        <v>3486.0552351567694</v>
      </c>
      <c r="S349" s="4">
        <f t="shared" si="59"/>
        <v>3390.3610639687417</v>
      </c>
      <c r="T349" s="4">
        <f t="shared" si="60"/>
        <v>3283.0516489221964</v>
      </c>
    </row>
    <row r="350" spans="1:20" x14ac:dyDescent="0.25">
      <c r="A350" s="1">
        <v>43229.916666666664</v>
      </c>
      <c r="B350" s="1">
        <v>43230.041666666664</v>
      </c>
      <c r="C350" s="1">
        <v>43227.541666666664</v>
      </c>
      <c r="D350" s="1">
        <v>43230</v>
      </c>
      <c r="E350" t="s">
        <v>19</v>
      </c>
      <c r="F350" t="s">
        <v>12</v>
      </c>
      <c r="G350" t="s">
        <v>35</v>
      </c>
      <c r="H350">
        <v>50</v>
      </c>
      <c r="I350">
        <v>44</v>
      </c>
      <c r="J350">
        <v>0</v>
      </c>
      <c r="K350">
        <f t="shared" si="51"/>
        <v>0.7321808385979115</v>
      </c>
      <c r="L350" s="4">
        <f t="shared" si="52"/>
        <v>50</v>
      </c>
      <c r="M350" s="4">
        <f t="shared" si="53"/>
        <v>44.415814226023258</v>
      </c>
      <c r="N350" s="4">
        <f t="shared" si="54"/>
        <v>66.814999999999998</v>
      </c>
      <c r="O350" s="4">
        <f t="shared" si="55"/>
        <v>2500</v>
      </c>
      <c r="P350" s="4">
        <f t="shared" si="56"/>
        <v>1972.7645533606101</v>
      </c>
      <c r="Q350" s="4">
        <f t="shared" si="57"/>
        <v>4464.2442249999995</v>
      </c>
      <c r="R350" s="4">
        <f t="shared" si="58"/>
        <v>3340.75</v>
      </c>
      <c r="S350" s="4">
        <f t="shared" si="59"/>
        <v>2220.7907113011629</v>
      </c>
      <c r="T350" s="4">
        <f t="shared" si="60"/>
        <v>2967.6426275117437</v>
      </c>
    </row>
    <row r="351" spans="1:20" x14ac:dyDescent="0.25">
      <c r="A351" s="1">
        <v>43229.916666666664</v>
      </c>
      <c r="B351" s="1">
        <v>43230.041666666664</v>
      </c>
      <c r="C351" s="1">
        <v>43227.541666666664</v>
      </c>
      <c r="D351" s="1">
        <v>43230</v>
      </c>
      <c r="E351" t="s">
        <v>20</v>
      </c>
      <c r="F351" t="s">
        <v>16</v>
      </c>
      <c r="G351" t="s">
        <v>35</v>
      </c>
      <c r="H351">
        <v>50</v>
      </c>
      <c r="I351">
        <v>44</v>
      </c>
      <c r="J351">
        <v>0</v>
      </c>
      <c r="K351">
        <f t="shared" si="51"/>
        <v>0.7321808385979115</v>
      </c>
      <c r="L351" s="4">
        <f t="shared" si="52"/>
        <v>50</v>
      </c>
      <c r="M351" s="4">
        <f t="shared" si="53"/>
        <v>44.415814226023258</v>
      </c>
      <c r="N351" s="4">
        <f t="shared" si="54"/>
        <v>66.814999999999998</v>
      </c>
      <c r="O351" s="4">
        <f t="shared" si="55"/>
        <v>2500</v>
      </c>
      <c r="P351" s="4">
        <f t="shared" si="56"/>
        <v>1972.7645533606101</v>
      </c>
      <c r="Q351" s="4">
        <f t="shared" si="57"/>
        <v>4464.2442249999995</v>
      </c>
      <c r="R351" s="4">
        <f t="shared" si="58"/>
        <v>3340.75</v>
      </c>
      <c r="S351" s="4">
        <f t="shared" si="59"/>
        <v>2220.7907113011629</v>
      </c>
      <c r="T351" s="4">
        <f t="shared" si="60"/>
        <v>2967.6426275117437</v>
      </c>
    </row>
    <row r="352" spans="1:20" x14ac:dyDescent="0.25">
      <c r="A352" s="1">
        <v>43229.916666666664</v>
      </c>
      <c r="B352" s="1">
        <v>43230.041666666664</v>
      </c>
      <c r="C352" s="1">
        <v>43227.541666666664</v>
      </c>
      <c r="D352" s="1">
        <v>43230</v>
      </c>
      <c r="E352" t="s">
        <v>21</v>
      </c>
      <c r="F352" t="s">
        <v>16</v>
      </c>
      <c r="G352" t="s">
        <v>35</v>
      </c>
      <c r="H352">
        <v>55</v>
      </c>
      <c r="I352">
        <v>46</v>
      </c>
      <c r="J352">
        <v>3.45</v>
      </c>
      <c r="K352">
        <f t="shared" si="51"/>
        <v>0.63208944185761351</v>
      </c>
      <c r="L352" s="4">
        <f t="shared" si="52"/>
        <v>55</v>
      </c>
      <c r="M352" s="4">
        <f t="shared" si="53"/>
        <v>50.574162113101238</v>
      </c>
      <c r="N352" s="4">
        <f t="shared" si="54"/>
        <v>55.003361007640201</v>
      </c>
      <c r="O352" s="4">
        <f t="shared" si="55"/>
        <v>3025</v>
      </c>
      <c r="P352" s="4">
        <f t="shared" si="56"/>
        <v>2557.7458734422448</v>
      </c>
      <c r="Q352" s="4">
        <f t="shared" si="57"/>
        <v>3025.3697221367943</v>
      </c>
      <c r="R352" s="4">
        <f t="shared" si="58"/>
        <v>3025.1848554202111</v>
      </c>
      <c r="S352" s="4">
        <f t="shared" si="59"/>
        <v>2781.5789162205683</v>
      </c>
      <c r="T352" s="4">
        <f t="shared" si="60"/>
        <v>2781.748896365827</v>
      </c>
    </row>
    <row r="353" spans="1:20" x14ac:dyDescent="0.25">
      <c r="A353" s="1">
        <v>43229.916666666664</v>
      </c>
      <c r="B353" s="1">
        <v>43230.041666666664</v>
      </c>
      <c r="C353" s="1">
        <v>43227.541666666664</v>
      </c>
      <c r="D353" s="1">
        <v>43230</v>
      </c>
      <c r="E353" t="s">
        <v>22</v>
      </c>
      <c r="F353" t="s">
        <v>18</v>
      </c>
      <c r="G353" t="s">
        <v>35</v>
      </c>
      <c r="H353">
        <v>53</v>
      </c>
      <c r="I353">
        <v>46</v>
      </c>
      <c r="J353">
        <v>0</v>
      </c>
      <c r="K353">
        <f t="shared" si="51"/>
        <v>0.69867140241185743</v>
      </c>
      <c r="L353" s="4">
        <f t="shared" si="52"/>
        <v>53</v>
      </c>
      <c r="M353" s="4">
        <f t="shared" si="53"/>
        <v>48.179661088584119</v>
      </c>
      <c r="N353" s="4">
        <f t="shared" si="54"/>
        <v>68.679500000000004</v>
      </c>
      <c r="O353" s="4">
        <f t="shared" si="55"/>
        <v>2809</v>
      </c>
      <c r="P353" s="4">
        <f t="shared" si="56"/>
        <v>2321.2797426108268</v>
      </c>
      <c r="Q353" s="4">
        <f t="shared" si="57"/>
        <v>4716.8737202500006</v>
      </c>
      <c r="R353" s="4">
        <f t="shared" si="58"/>
        <v>3640.0135</v>
      </c>
      <c r="S353" s="4">
        <f t="shared" si="59"/>
        <v>2553.5220376949583</v>
      </c>
      <c r="T353" s="4">
        <f t="shared" si="60"/>
        <v>3308.9550337334131</v>
      </c>
    </row>
    <row r="354" spans="1:20" x14ac:dyDescent="0.25">
      <c r="A354" s="1">
        <v>43229.916666666664</v>
      </c>
      <c r="B354" s="1">
        <v>43230.041666666664</v>
      </c>
      <c r="C354" s="1">
        <v>43227.541666666664</v>
      </c>
      <c r="D354" s="1">
        <v>43230</v>
      </c>
      <c r="E354" t="s">
        <v>23</v>
      </c>
      <c r="F354" t="s">
        <v>9</v>
      </c>
      <c r="G354" t="s">
        <v>35</v>
      </c>
      <c r="H354">
        <v>53</v>
      </c>
      <c r="I354">
        <v>47</v>
      </c>
      <c r="J354">
        <v>8.0500000000000007</v>
      </c>
      <c r="K354">
        <f t="shared" si="51"/>
        <v>0.73612507383780901</v>
      </c>
      <c r="L354" s="4">
        <f t="shared" si="52"/>
        <v>53</v>
      </c>
      <c r="M354" s="4">
        <f t="shared" si="53"/>
        <v>48.241871837589727</v>
      </c>
      <c r="N354" s="4">
        <f t="shared" si="54"/>
        <v>50.40060561820782</v>
      </c>
      <c r="O354" s="4">
        <f t="shared" si="55"/>
        <v>2809</v>
      </c>
      <c r="P354" s="4">
        <f t="shared" si="56"/>
        <v>2327.2781983944328</v>
      </c>
      <c r="Q354" s="4">
        <f t="shared" si="57"/>
        <v>2540.2210466821216</v>
      </c>
      <c r="R354" s="4">
        <f t="shared" si="58"/>
        <v>2671.2320977650143</v>
      </c>
      <c r="S354" s="4">
        <f t="shared" si="59"/>
        <v>2556.8192073922555</v>
      </c>
      <c r="T354" s="4">
        <f t="shared" si="60"/>
        <v>2431.4195567704865</v>
      </c>
    </row>
    <row r="355" spans="1:20" x14ac:dyDescent="0.25">
      <c r="A355" s="1">
        <v>43229.916666666664</v>
      </c>
      <c r="B355" s="1">
        <v>43230.041666666664</v>
      </c>
      <c r="C355" s="1">
        <v>43227.541666666664</v>
      </c>
      <c r="D355" s="1">
        <v>43230</v>
      </c>
      <c r="E355" t="s">
        <v>24</v>
      </c>
      <c r="F355" t="s">
        <v>9</v>
      </c>
      <c r="G355" t="s">
        <v>35</v>
      </c>
      <c r="H355">
        <v>50</v>
      </c>
      <c r="I355">
        <v>45</v>
      </c>
      <c r="J355">
        <v>4.5999999999999996</v>
      </c>
      <c r="K355">
        <f t="shared" si="51"/>
        <v>0.77188301453516062</v>
      </c>
      <c r="L355" s="4">
        <f t="shared" si="52"/>
        <v>50</v>
      </c>
      <c r="M355" s="4">
        <f t="shared" si="53"/>
        <v>44.493297560925541</v>
      </c>
      <c r="N355" s="4">
        <f t="shared" si="54"/>
        <v>48.464449111114504</v>
      </c>
      <c r="O355" s="4">
        <f t="shared" si="55"/>
        <v>2500</v>
      </c>
      <c r="P355" s="4">
        <f t="shared" si="56"/>
        <v>1979.6535278450626</v>
      </c>
      <c r="Q355" s="4">
        <f t="shared" si="57"/>
        <v>2348.8028276438076</v>
      </c>
      <c r="R355" s="4">
        <f t="shared" si="58"/>
        <v>2423.222455555725</v>
      </c>
      <c r="S355" s="4">
        <f t="shared" si="59"/>
        <v>2224.664878046277</v>
      </c>
      <c r="T355" s="4">
        <f t="shared" si="60"/>
        <v>2156.343155427151</v>
      </c>
    </row>
    <row r="356" spans="1:20" x14ac:dyDescent="0.25">
      <c r="A356" s="1">
        <v>43229.916666666664</v>
      </c>
      <c r="B356" s="1">
        <v>43230.041666666664</v>
      </c>
      <c r="C356" s="1">
        <v>43227.541666666664</v>
      </c>
      <c r="D356" s="1">
        <v>43230</v>
      </c>
      <c r="E356" t="s">
        <v>25</v>
      </c>
      <c r="F356" t="s">
        <v>26</v>
      </c>
      <c r="G356" t="s">
        <v>35</v>
      </c>
      <c r="H356">
        <v>51</v>
      </c>
      <c r="I356">
        <v>46</v>
      </c>
      <c r="J356">
        <v>6.9</v>
      </c>
      <c r="K356">
        <f t="shared" si="51"/>
        <v>0.77304156052076112</v>
      </c>
      <c r="L356" s="4">
        <f t="shared" si="52"/>
        <v>51</v>
      </c>
      <c r="M356" s="4">
        <f t="shared" si="53"/>
        <v>45.776533016059702</v>
      </c>
      <c r="N356" s="4">
        <f t="shared" si="54"/>
        <v>48.438310092647768</v>
      </c>
      <c r="O356" s="4">
        <f t="shared" si="55"/>
        <v>2601</v>
      </c>
      <c r="P356" s="4">
        <f t="shared" si="56"/>
        <v>2095.4909749704038</v>
      </c>
      <c r="Q356" s="4">
        <f t="shared" si="57"/>
        <v>2346.2698846315025</v>
      </c>
      <c r="R356" s="4">
        <f t="shared" si="58"/>
        <v>2470.353814725036</v>
      </c>
      <c r="S356" s="4">
        <f t="shared" si="59"/>
        <v>2334.6031838190447</v>
      </c>
      <c r="T356" s="4">
        <f t="shared" si="60"/>
        <v>2217.3379011982283</v>
      </c>
    </row>
    <row r="357" spans="1:20" x14ac:dyDescent="0.25">
      <c r="A357" s="1">
        <v>43229.916666666664</v>
      </c>
      <c r="B357" s="1">
        <v>43230.041666666664</v>
      </c>
      <c r="C357" s="1">
        <v>43227.541666666664</v>
      </c>
      <c r="D357" s="1">
        <v>43230</v>
      </c>
      <c r="E357" t="s">
        <v>27</v>
      </c>
      <c r="F357" t="s">
        <v>9</v>
      </c>
      <c r="G357" t="s">
        <v>35</v>
      </c>
      <c r="H357">
        <v>52</v>
      </c>
      <c r="I357">
        <v>44</v>
      </c>
      <c r="J357">
        <v>0</v>
      </c>
      <c r="K357">
        <f t="shared" si="51"/>
        <v>0.66131252407463192</v>
      </c>
      <c r="L357" s="4">
        <f t="shared" si="52"/>
        <v>52</v>
      </c>
      <c r="M357" s="4">
        <f t="shared" si="53"/>
        <v>46.849553167675822</v>
      </c>
      <c r="N357" s="4">
        <f t="shared" si="54"/>
        <v>68.058000000000007</v>
      </c>
      <c r="O357" s="4">
        <f t="shared" si="55"/>
        <v>2704</v>
      </c>
      <c r="P357" s="4">
        <f t="shared" si="56"/>
        <v>2194.8806320108838</v>
      </c>
      <c r="Q357" s="4">
        <f t="shared" si="57"/>
        <v>4631.891364000001</v>
      </c>
      <c r="R357" s="4">
        <f t="shared" si="58"/>
        <v>3539.0160000000005</v>
      </c>
      <c r="S357" s="4">
        <f t="shared" si="59"/>
        <v>2436.1767647191427</v>
      </c>
      <c r="T357" s="4">
        <f t="shared" si="60"/>
        <v>3188.4868894856813</v>
      </c>
    </row>
    <row r="358" spans="1:20" x14ac:dyDescent="0.25">
      <c r="A358" s="1">
        <v>43229.916666666664</v>
      </c>
      <c r="B358" s="1">
        <v>43230.041666666664</v>
      </c>
      <c r="C358" s="1">
        <v>43227.541666666664</v>
      </c>
      <c r="D358" s="1">
        <v>43230</v>
      </c>
      <c r="E358" t="s">
        <v>28</v>
      </c>
      <c r="F358" t="s">
        <v>26</v>
      </c>
      <c r="G358" t="s">
        <v>35</v>
      </c>
      <c r="H358">
        <v>53</v>
      </c>
      <c r="I358">
        <v>45</v>
      </c>
      <c r="J358">
        <v>5.75</v>
      </c>
      <c r="K358">
        <f t="shared" si="51"/>
        <v>0.66289587598130328</v>
      </c>
      <c r="L358" s="4">
        <f t="shared" si="52"/>
        <v>53</v>
      </c>
      <c r="M358" s="4">
        <f t="shared" si="53"/>
        <v>48.120197906289263</v>
      </c>
      <c r="N358" s="4">
        <f t="shared" si="54"/>
        <v>51.35864054630477</v>
      </c>
      <c r="O358" s="4">
        <f t="shared" si="55"/>
        <v>2809</v>
      </c>
      <c r="P358" s="4">
        <f t="shared" si="56"/>
        <v>2315.5534465404457</v>
      </c>
      <c r="Q358" s="4">
        <f t="shared" si="57"/>
        <v>2637.7099587645403</v>
      </c>
      <c r="R358" s="4">
        <f t="shared" si="58"/>
        <v>2722.0079489541527</v>
      </c>
      <c r="S358" s="4">
        <f t="shared" si="59"/>
        <v>2550.3704890333311</v>
      </c>
      <c r="T358" s="4">
        <f t="shared" si="60"/>
        <v>2471.3879472861577</v>
      </c>
    </row>
    <row r="359" spans="1:20" x14ac:dyDescent="0.25">
      <c r="A359" s="1">
        <v>43229.916666666664</v>
      </c>
      <c r="B359" s="1">
        <v>43230.041666666664</v>
      </c>
      <c r="C359" s="1">
        <v>43227.541666666664</v>
      </c>
      <c r="D359" s="1">
        <v>43230</v>
      </c>
      <c r="E359" t="s">
        <v>29</v>
      </c>
      <c r="F359" t="s">
        <v>12</v>
      </c>
      <c r="G359" t="s">
        <v>35</v>
      </c>
      <c r="H359">
        <v>53</v>
      </c>
      <c r="I359">
        <v>47</v>
      </c>
      <c r="K359">
        <f t="shared" si="51"/>
        <v>0.73612507383780901</v>
      </c>
      <c r="L359" s="4">
        <f t="shared" si="52"/>
        <v>53</v>
      </c>
      <c r="M359" s="4">
        <f t="shared" si="53"/>
        <v>48.241871837589727</v>
      </c>
      <c r="N359" s="4">
        <f t="shared" si="54"/>
        <v>68.679500000000004</v>
      </c>
      <c r="O359" s="4">
        <f t="shared" si="55"/>
        <v>2809</v>
      </c>
      <c r="P359" s="4">
        <f t="shared" si="56"/>
        <v>2327.2781983944328</v>
      </c>
      <c r="Q359" s="4">
        <f t="shared" si="57"/>
        <v>4716.8737202500006</v>
      </c>
      <c r="R359" s="4">
        <f t="shared" si="58"/>
        <v>3640.0135</v>
      </c>
      <c r="S359" s="4">
        <f t="shared" si="59"/>
        <v>2556.8192073922555</v>
      </c>
      <c r="T359" s="4">
        <f t="shared" si="60"/>
        <v>3313.2276368697439</v>
      </c>
    </row>
    <row r="360" spans="1:20" x14ac:dyDescent="0.25">
      <c r="A360" s="1">
        <v>43229.916666666664</v>
      </c>
      <c r="B360" s="1">
        <v>43230.041666666664</v>
      </c>
      <c r="C360" s="1">
        <v>43227.541666666664</v>
      </c>
      <c r="D360" s="1">
        <v>43230</v>
      </c>
      <c r="E360" t="s">
        <v>30</v>
      </c>
      <c r="F360" t="s">
        <v>9</v>
      </c>
      <c r="G360" t="s">
        <v>35</v>
      </c>
      <c r="H360">
        <v>54</v>
      </c>
      <c r="I360">
        <v>45</v>
      </c>
      <c r="J360">
        <v>2.2999999999999998</v>
      </c>
      <c r="K360">
        <f t="shared" si="51"/>
        <v>0.63041898415355313</v>
      </c>
      <c r="L360" s="4">
        <f t="shared" si="52"/>
        <v>54</v>
      </c>
      <c r="M360" s="4">
        <f t="shared" si="53"/>
        <v>49.324999840062951</v>
      </c>
      <c r="N360" s="4">
        <f t="shared" si="54"/>
        <v>54.830562963516627</v>
      </c>
      <c r="O360" s="4">
        <f t="shared" si="55"/>
        <v>2916</v>
      </c>
      <c r="P360" s="4">
        <f t="shared" si="56"/>
        <v>2432.9556092222101</v>
      </c>
      <c r="Q360" s="4">
        <f t="shared" si="57"/>
        <v>3006.3906348961614</v>
      </c>
      <c r="R360" s="4">
        <f t="shared" si="58"/>
        <v>2960.8504000298981</v>
      </c>
      <c r="S360" s="4">
        <f t="shared" si="59"/>
        <v>2663.5499913633994</v>
      </c>
      <c r="T360" s="4">
        <f t="shared" si="60"/>
        <v>2704.5175094060191</v>
      </c>
    </row>
    <row r="361" spans="1:20" x14ac:dyDescent="0.25">
      <c r="A361" s="1">
        <v>43229.916666666664</v>
      </c>
      <c r="B361" s="1">
        <v>43230.041666666664</v>
      </c>
      <c r="C361" s="1">
        <v>43227.541666666664</v>
      </c>
      <c r="D361" s="1">
        <v>43230</v>
      </c>
      <c r="E361" t="s">
        <v>31</v>
      </c>
      <c r="F361" t="s">
        <v>16</v>
      </c>
      <c r="G361" t="s">
        <v>35</v>
      </c>
      <c r="H361">
        <v>55</v>
      </c>
      <c r="I361">
        <v>45</v>
      </c>
      <c r="J361">
        <v>3.45</v>
      </c>
      <c r="K361">
        <f t="shared" si="51"/>
        <v>0.59968177365567088</v>
      </c>
      <c r="L361" s="4">
        <f t="shared" si="52"/>
        <v>55</v>
      </c>
      <c r="M361" s="4">
        <f t="shared" si="53"/>
        <v>50.52614816266253</v>
      </c>
      <c r="N361" s="4">
        <f t="shared" si="54"/>
        <v>55.003361007640201</v>
      </c>
      <c r="O361" s="4">
        <f t="shared" si="55"/>
        <v>3025</v>
      </c>
      <c r="P361" s="4">
        <f t="shared" si="56"/>
        <v>2552.891648155326</v>
      </c>
      <c r="Q361" s="4">
        <f t="shared" si="57"/>
        <v>3025.3697221367943</v>
      </c>
      <c r="R361" s="4">
        <f t="shared" si="58"/>
        <v>3025.1848554202111</v>
      </c>
      <c r="S361" s="4">
        <f t="shared" si="59"/>
        <v>2778.938148946439</v>
      </c>
      <c r="T361" s="4">
        <f t="shared" si="60"/>
        <v>2779.1079677164439</v>
      </c>
    </row>
    <row r="362" spans="1:20" x14ac:dyDescent="0.25">
      <c r="A362" s="1">
        <v>43229.916666666664</v>
      </c>
      <c r="B362" s="1">
        <v>43230.041666666664</v>
      </c>
      <c r="C362" s="1">
        <v>43227.541666666664</v>
      </c>
      <c r="D362" s="1">
        <v>43230</v>
      </c>
      <c r="E362" t="s">
        <v>32</v>
      </c>
      <c r="F362" t="s">
        <v>9</v>
      </c>
      <c r="G362" t="s">
        <v>35</v>
      </c>
      <c r="H362">
        <v>53</v>
      </c>
      <c r="I362">
        <v>43</v>
      </c>
      <c r="J362">
        <v>5.75</v>
      </c>
      <c r="K362">
        <f t="shared" si="51"/>
        <v>0.59612189538948723</v>
      </c>
      <c r="L362" s="4">
        <f t="shared" si="52"/>
        <v>53</v>
      </c>
      <c r="M362" s="4">
        <f t="shared" si="53"/>
        <v>48.009107468004721</v>
      </c>
      <c r="N362" s="4">
        <f t="shared" si="54"/>
        <v>51.35864054630477</v>
      </c>
      <c r="O362" s="4">
        <f t="shared" si="55"/>
        <v>2809</v>
      </c>
      <c r="P362" s="4">
        <f t="shared" si="56"/>
        <v>2304.8743998744267</v>
      </c>
      <c r="Q362" s="4">
        <f t="shared" si="57"/>
        <v>2637.7099587645403</v>
      </c>
      <c r="R362" s="4">
        <f t="shared" si="58"/>
        <v>2722.0079489541527</v>
      </c>
      <c r="S362" s="4">
        <f t="shared" si="59"/>
        <v>2544.4826958042504</v>
      </c>
      <c r="T362" s="4">
        <f t="shared" si="60"/>
        <v>2465.6824933981702</v>
      </c>
    </row>
    <row r="363" spans="1:20" x14ac:dyDescent="0.25">
      <c r="A363" s="1">
        <v>43230.166666666664</v>
      </c>
      <c r="B363" s="1">
        <v>43230.291666666664</v>
      </c>
      <c r="C363" s="1">
        <v>43227.541666666664</v>
      </c>
      <c r="D363" s="1">
        <v>43230</v>
      </c>
      <c r="E363" t="s">
        <v>8</v>
      </c>
      <c r="F363" t="s">
        <v>9</v>
      </c>
      <c r="G363" t="s">
        <v>35</v>
      </c>
      <c r="H363">
        <v>56</v>
      </c>
      <c r="I363">
        <v>47</v>
      </c>
      <c r="J363">
        <v>3.45</v>
      </c>
      <c r="K363">
        <f t="shared" si="51"/>
        <v>0.63374519221415515</v>
      </c>
      <c r="L363" s="4">
        <f t="shared" si="52"/>
        <v>56</v>
      </c>
      <c r="M363" s="4">
        <f t="shared" si="53"/>
        <v>51.810883262064841</v>
      </c>
      <c r="N363" s="4">
        <f t="shared" si="54"/>
        <v>56.146040326883004</v>
      </c>
      <c r="O363" s="4">
        <f t="shared" si="55"/>
        <v>3136</v>
      </c>
      <c r="P363" s="4">
        <f t="shared" si="56"/>
        <v>2684.3676243953109</v>
      </c>
      <c r="Q363" s="4">
        <f t="shared" si="57"/>
        <v>3152.3778443879723</v>
      </c>
      <c r="R363" s="4">
        <f t="shared" si="58"/>
        <v>3144.1782583054483</v>
      </c>
      <c r="S363" s="4">
        <f t="shared" si="59"/>
        <v>2901.4094626756309</v>
      </c>
      <c r="T363" s="4">
        <f t="shared" si="60"/>
        <v>2908.9759410033203</v>
      </c>
    </row>
    <row r="364" spans="1:20" x14ac:dyDescent="0.25">
      <c r="A364" s="1">
        <v>43230.166666666664</v>
      </c>
      <c r="B364" s="1">
        <v>43230.291666666664</v>
      </c>
      <c r="C364" s="1">
        <v>43227.541666666664</v>
      </c>
      <c r="D364" s="1">
        <v>43230</v>
      </c>
      <c r="E364" t="s">
        <v>11</v>
      </c>
      <c r="F364" t="s">
        <v>12</v>
      </c>
      <c r="G364" t="s">
        <v>35</v>
      </c>
      <c r="H364">
        <v>50</v>
      </c>
      <c r="I364">
        <v>42</v>
      </c>
      <c r="J364">
        <v>2.2999999999999998</v>
      </c>
      <c r="K364">
        <f t="shared" si="51"/>
        <v>0.65810157174031192</v>
      </c>
      <c r="L364" s="4">
        <f t="shared" si="52"/>
        <v>50</v>
      </c>
      <c r="M364" s="4">
        <f t="shared" si="53"/>
        <v>44.271095503798783</v>
      </c>
      <c r="N364" s="4">
        <f t="shared" si="54"/>
        <v>50.390796889107889</v>
      </c>
      <c r="O364" s="4">
        <f t="shared" si="55"/>
        <v>2500</v>
      </c>
      <c r="P364" s="4">
        <f t="shared" si="56"/>
        <v>1959.9298971064727</v>
      </c>
      <c r="Q364" s="4">
        <f t="shared" si="57"/>
        <v>2539.2324111193252</v>
      </c>
      <c r="R364" s="4">
        <f t="shared" si="58"/>
        <v>2519.5398444553944</v>
      </c>
      <c r="S364" s="4">
        <f t="shared" si="59"/>
        <v>2213.5547751899389</v>
      </c>
      <c r="T364" s="4">
        <f t="shared" si="60"/>
        <v>2230.8557815902218</v>
      </c>
    </row>
    <row r="365" spans="1:20" x14ac:dyDescent="0.25">
      <c r="A365" s="1">
        <v>43230.166666666664</v>
      </c>
      <c r="B365" s="1">
        <v>43230.291666666664</v>
      </c>
      <c r="C365" s="1">
        <v>43227.541666666664</v>
      </c>
      <c r="D365" s="1">
        <v>43230</v>
      </c>
      <c r="E365" t="s">
        <v>13</v>
      </c>
      <c r="F365" t="s">
        <v>9</v>
      </c>
      <c r="G365" t="s">
        <v>35</v>
      </c>
      <c r="H365">
        <v>56</v>
      </c>
      <c r="I365">
        <v>46</v>
      </c>
      <c r="J365">
        <v>5.75</v>
      </c>
      <c r="K365">
        <f t="shared" si="51"/>
        <v>0.60143893146220573</v>
      </c>
      <c r="L365" s="4">
        <f t="shared" si="52"/>
        <v>56</v>
      </c>
      <c r="M365" s="4">
        <f t="shared" si="53"/>
        <v>51.765850623894359</v>
      </c>
      <c r="N365" s="4">
        <f t="shared" si="54"/>
        <v>54.919837300122929</v>
      </c>
      <c r="O365" s="4">
        <f t="shared" si="55"/>
        <v>3136</v>
      </c>
      <c r="P365" s="4">
        <f t="shared" si="56"/>
        <v>2679.7032908153442</v>
      </c>
      <c r="Q365" s="4">
        <f t="shared" si="57"/>
        <v>3016.1885290719738</v>
      </c>
      <c r="R365" s="4">
        <f t="shared" si="58"/>
        <v>3075.5108888068839</v>
      </c>
      <c r="S365" s="4">
        <f t="shared" si="59"/>
        <v>2898.8876349380839</v>
      </c>
      <c r="T365" s="4">
        <f t="shared" si="60"/>
        <v>2842.972093966745</v>
      </c>
    </row>
    <row r="366" spans="1:20" x14ac:dyDescent="0.25">
      <c r="A366" s="1">
        <v>43230.166666666664</v>
      </c>
      <c r="B366" s="1">
        <v>43230.291666666664</v>
      </c>
      <c r="C366" s="1">
        <v>43227.541666666664</v>
      </c>
      <c r="D366" s="1">
        <v>43230</v>
      </c>
      <c r="E366" t="s">
        <v>14</v>
      </c>
      <c r="F366" t="s">
        <v>9</v>
      </c>
      <c r="G366" t="s">
        <v>35</v>
      </c>
      <c r="H366">
        <v>56</v>
      </c>
      <c r="I366">
        <v>47</v>
      </c>
      <c r="J366">
        <v>8.0500000000000007</v>
      </c>
      <c r="K366">
        <f t="shared" si="51"/>
        <v>0.63374519221415515</v>
      </c>
      <c r="L366" s="4">
        <f t="shared" si="52"/>
        <v>56</v>
      </c>
      <c r="M366" s="4">
        <f t="shared" si="53"/>
        <v>51.810883262064841</v>
      </c>
      <c r="N366" s="4">
        <f t="shared" si="54"/>
        <v>54.055648451482483</v>
      </c>
      <c r="O366" s="4">
        <f t="shared" si="55"/>
        <v>3136</v>
      </c>
      <c r="P366" s="4">
        <f t="shared" si="56"/>
        <v>2684.3676243953109</v>
      </c>
      <c r="Q366" s="4">
        <f t="shared" si="57"/>
        <v>2922.0131295102606</v>
      </c>
      <c r="R366" s="4">
        <f t="shared" si="58"/>
        <v>3027.1163132830188</v>
      </c>
      <c r="S366" s="4">
        <f t="shared" si="59"/>
        <v>2901.4094626756309</v>
      </c>
      <c r="T366" s="4">
        <f t="shared" si="60"/>
        <v>2800.670891574975</v>
      </c>
    </row>
    <row r="367" spans="1:20" x14ac:dyDescent="0.25">
      <c r="A367" s="1">
        <v>43230.166666666664</v>
      </c>
      <c r="B367" s="1">
        <v>43230.291666666664</v>
      </c>
      <c r="C367" s="1">
        <v>43227.541666666664</v>
      </c>
      <c r="D367" s="1">
        <v>43230</v>
      </c>
      <c r="E367" t="s">
        <v>15</v>
      </c>
      <c r="F367" t="s">
        <v>16</v>
      </c>
      <c r="G367" t="s">
        <v>35</v>
      </c>
      <c r="H367">
        <v>58</v>
      </c>
      <c r="I367">
        <v>47</v>
      </c>
      <c r="J367">
        <v>4.5999999999999996</v>
      </c>
      <c r="K367">
        <f t="shared" si="51"/>
        <v>0.57422870704297257</v>
      </c>
      <c r="L367" s="4">
        <f t="shared" si="52"/>
        <v>58</v>
      </c>
      <c r="M367" s="4">
        <f t="shared" si="53"/>
        <v>54.170067704220408</v>
      </c>
      <c r="N367" s="4">
        <f t="shared" si="54"/>
        <v>57.802284522591961</v>
      </c>
      <c r="O367" s="4">
        <f t="shared" si="55"/>
        <v>3364</v>
      </c>
      <c r="P367" s="4">
        <f t="shared" si="56"/>
        <v>2934.3962350798229</v>
      </c>
      <c r="Q367" s="4">
        <f t="shared" si="57"/>
        <v>3341.1040960306741</v>
      </c>
      <c r="R367" s="4">
        <f t="shared" si="58"/>
        <v>3352.5325023103337</v>
      </c>
      <c r="S367" s="4">
        <f t="shared" si="59"/>
        <v>3141.8639268447837</v>
      </c>
      <c r="T367" s="4">
        <f t="shared" si="60"/>
        <v>3131.153666047418</v>
      </c>
    </row>
    <row r="368" spans="1:20" x14ac:dyDescent="0.25">
      <c r="A368" s="1">
        <v>43230.166666666664</v>
      </c>
      <c r="B368" s="1">
        <v>43230.291666666664</v>
      </c>
      <c r="C368" s="1">
        <v>43227.541666666664</v>
      </c>
      <c r="D368" s="1">
        <v>43230</v>
      </c>
      <c r="E368" t="s">
        <v>17</v>
      </c>
      <c r="F368" t="s">
        <v>18</v>
      </c>
      <c r="G368" t="s">
        <v>35</v>
      </c>
      <c r="H368">
        <v>62</v>
      </c>
      <c r="I368">
        <v>47</v>
      </c>
      <c r="J368">
        <v>16.100000000000001</v>
      </c>
      <c r="K368">
        <f t="shared" si="51"/>
        <v>0.47277138440239147</v>
      </c>
      <c r="L368" s="4">
        <f t="shared" si="52"/>
        <v>62</v>
      </c>
      <c r="M368" s="4">
        <f t="shared" si="53"/>
        <v>58.813697162205983</v>
      </c>
      <c r="N368" s="4">
        <f t="shared" si="54"/>
        <v>59.85187784239853</v>
      </c>
      <c r="O368" s="4">
        <f t="shared" si="55"/>
        <v>3844</v>
      </c>
      <c r="P368" s="4">
        <f t="shared" si="56"/>
        <v>3459.0509738876763</v>
      </c>
      <c r="Q368" s="4">
        <f t="shared" si="57"/>
        <v>3582.247281261396</v>
      </c>
      <c r="R368" s="4">
        <f t="shared" si="58"/>
        <v>3710.8164262287087</v>
      </c>
      <c r="S368" s="4">
        <f t="shared" si="59"/>
        <v>3646.4492240567711</v>
      </c>
      <c r="T368" s="4">
        <f t="shared" si="60"/>
        <v>3520.1102180121734</v>
      </c>
    </row>
    <row r="369" spans="1:20" x14ac:dyDescent="0.25">
      <c r="A369" s="1">
        <v>43230.166666666664</v>
      </c>
      <c r="B369" s="1">
        <v>43230.291666666664</v>
      </c>
      <c r="C369" s="1">
        <v>43227.541666666664</v>
      </c>
      <c r="D369" s="1">
        <v>43230</v>
      </c>
      <c r="E369" t="s">
        <v>19</v>
      </c>
      <c r="F369" t="s">
        <v>12</v>
      </c>
      <c r="G369" t="s">
        <v>35</v>
      </c>
      <c r="H369">
        <v>55</v>
      </c>
      <c r="I369">
        <v>45</v>
      </c>
      <c r="J369">
        <v>2.2999999999999998</v>
      </c>
      <c r="K369">
        <f t="shared" si="51"/>
        <v>0.59968177365567088</v>
      </c>
      <c r="L369" s="4">
        <f t="shared" si="52"/>
        <v>55</v>
      </c>
      <c r="M369" s="4">
        <f t="shared" si="53"/>
        <v>50.52614816266253</v>
      </c>
      <c r="N369" s="4">
        <f t="shared" si="54"/>
        <v>55.940504482118818</v>
      </c>
      <c r="O369" s="4">
        <f t="shared" si="55"/>
        <v>3025</v>
      </c>
      <c r="P369" s="4">
        <f t="shared" si="56"/>
        <v>2552.891648155326</v>
      </c>
      <c r="Q369" s="4">
        <f t="shared" si="57"/>
        <v>3129.3400417139555</v>
      </c>
      <c r="R369" s="4">
        <f t="shared" si="58"/>
        <v>3076.7277465165348</v>
      </c>
      <c r="S369" s="4">
        <f t="shared" si="59"/>
        <v>2778.938148946439</v>
      </c>
      <c r="T369" s="4">
        <f t="shared" si="60"/>
        <v>2826.4582177576226</v>
      </c>
    </row>
    <row r="370" spans="1:20" x14ac:dyDescent="0.25">
      <c r="A370" s="1">
        <v>43230.166666666664</v>
      </c>
      <c r="B370" s="1">
        <v>43230.291666666664</v>
      </c>
      <c r="C370" s="1">
        <v>43227.541666666664</v>
      </c>
      <c r="D370" s="1">
        <v>43230</v>
      </c>
      <c r="E370" t="s">
        <v>20</v>
      </c>
      <c r="F370" t="s">
        <v>16</v>
      </c>
      <c r="G370" t="s">
        <v>35</v>
      </c>
      <c r="H370">
        <v>55</v>
      </c>
      <c r="I370">
        <v>47</v>
      </c>
      <c r="J370">
        <v>2.2999999999999998</v>
      </c>
      <c r="K370">
        <f t="shared" si="51"/>
        <v>0.66601931651659707</v>
      </c>
      <c r="L370" s="4">
        <f t="shared" si="52"/>
        <v>55</v>
      </c>
      <c r="M370" s="4">
        <f t="shared" si="53"/>
        <v>50.624399947795403</v>
      </c>
      <c r="N370" s="4">
        <f t="shared" si="54"/>
        <v>55.940504482118818</v>
      </c>
      <c r="O370" s="4">
        <f t="shared" si="55"/>
        <v>3025</v>
      </c>
      <c r="P370" s="4">
        <f t="shared" si="56"/>
        <v>2562.8298700743471</v>
      </c>
      <c r="Q370" s="4">
        <f t="shared" si="57"/>
        <v>3129.3400417139555</v>
      </c>
      <c r="R370" s="4">
        <f t="shared" si="58"/>
        <v>3076.7277465165348</v>
      </c>
      <c r="S370" s="4">
        <f t="shared" si="59"/>
        <v>2784.3419971287472</v>
      </c>
      <c r="T370" s="4">
        <f t="shared" si="60"/>
        <v>2831.9544721842244</v>
      </c>
    </row>
    <row r="371" spans="1:20" x14ac:dyDescent="0.25">
      <c r="A371" s="1">
        <v>43230.166666666664</v>
      </c>
      <c r="B371" s="1">
        <v>43230.291666666664</v>
      </c>
      <c r="C371" s="1">
        <v>43227.541666666664</v>
      </c>
      <c r="D371" s="1">
        <v>43230</v>
      </c>
      <c r="E371" t="s">
        <v>21</v>
      </c>
      <c r="F371" t="s">
        <v>16</v>
      </c>
      <c r="G371" t="s">
        <v>35</v>
      </c>
      <c r="H371">
        <v>57</v>
      </c>
      <c r="I371">
        <v>47</v>
      </c>
      <c r="J371">
        <v>3.45</v>
      </c>
      <c r="K371">
        <f t="shared" si="51"/>
        <v>0.60318114999244443</v>
      </c>
      <c r="L371" s="4">
        <f t="shared" si="52"/>
        <v>57</v>
      </c>
      <c r="M371" s="4">
        <f t="shared" si="53"/>
        <v>52.993030807188724</v>
      </c>
      <c r="N371" s="4">
        <f t="shared" si="54"/>
        <v>57.288719646125806</v>
      </c>
      <c r="O371" s="4">
        <f t="shared" si="55"/>
        <v>3249</v>
      </c>
      <c r="P371" s="4">
        <f t="shared" si="56"/>
        <v>2808.2613141316533</v>
      </c>
      <c r="Q371" s="4">
        <f t="shared" si="57"/>
        <v>3281.997398692401</v>
      </c>
      <c r="R371" s="4">
        <f t="shared" si="58"/>
        <v>3265.4570198291708</v>
      </c>
      <c r="S371" s="4">
        <f t="shared" si="59"/>
        <v>3020.6027560097573</v>
      </c>
      <c r="T371" s="4">
        <f t="shared" si="60"/>
        <v>3035.9028851115427</v>
      </c>
    </row>
    <row r="372" spans="1:20" x14ac:dyDescent="0.25">
      <c r="A372" s="1">
        <v>43230.166666666664</v>
      </c>
      <c r="B372" s="1">
        <v>43230.291666666664</v>
      </c>
      <c r="C372" s="1">
        <v>43227.541666666664</v>
      </c>
      <c r="D372" s="1">
        <v>43230</v>
      </c>
      <c r="E372" t="s">
        <v>22</v>
      </c>
      <c r="F372" t="s">
        <v>18</v>
      </c>
      <c r="G372" t="s">
        <v>35</v>
      </c>
      <c r="H372">
        <v>55</v>
      </c>
      <c r="I372">
        <v>47</v>
      </c>
      <c r="J372">
        <v>2.2999999999999998</v>
      </c>
      <c r="K372">
        <f t="shared" si="51"/>
        <v>0.66601931651659707</v>
      </c>
      <c r="L372" s="4">
        <f t="shared" si="52"/>
        <v>55</v>
      </c>
      <c r="M372" s="4">
        <f t="shared" si="53"/>
        <v>50.624399947795403</v>
      </c>
      <c r="N372" s="4">
        <f t="shared" si="54"/>
        <v>55.940504482118818</v>
      </c>
      <c r="O372" s="4">
        <f t="shared" si="55"/>
        <v>3025</v>
      </c>
      <c r="P372" s="4">
        <f t="shared" si="56"/>
        <v>2562.8298700743471</v>
      </c>
      <c r="Q372" s="4">
        <f t="shared" si="57"/>
        <v>3129.3400417139555</v>
      </c>
      <c r="R372" s="4">
        <f t="shared" si="58"/>
        <v>3076.7277465165348</v>
      </c>
      <c r="S372" s="4">
        <f t="shared" si="59"/>
        <v>2784.3419971287472</v>
      </c>
      <c r="T372" s="4">
        <f t="shared" si="60"/>
        <v>2831.9544721842244</v>
      </c>
    </row>
    <row r="373" spans="1:20" x14ac:dyDescent="0.25">
      <c r="A373" s="1">
        <v>43230.166666666664</v>
      </c>
      <c r="B373" s="1">
        <v>43230.291666666664</v>
      </c>
      <c r="C373" s="1">
        <v>43227.541666666664</v>
      </c>
      <c r="D373" s="1">
        <v>43230</v>
      </c>
      <c r="E373" t="s">
        <v>23</v>
      </c>
      <c r="F373" t="s">
        <v>9</v>
      </c>
      <c r="G373" t="s">
        <v>35</v>
      </c>
      <c r="H373">
        <v>56</v>
      </c>
      <c r="I373">
        <v>50</v>
      </c>
      <c r="J373">
        <v>8.0500000000000007</v>
      </c>
      <c r="K373">
        <f t="shared" si="51"/>
        <v>0.73995582025008022</v>
      </c>
      <c r="L373" s="4">
        <f t="shared" si="52"/>
        <v>56</v>
      </c>
      <c r="M373" s="4">
        <f t="shared" si="53"/>
        <v>51.958737683619709</v>
      </c>
      <c r="N373" s="4">
        <f t="shared" si="54"/>
        <v>54.055648451482483</v>
      </c>
      <c r="O373" s="4">
        <f t="shared" si="55"/>
        <v>3136</v>
      </c>
      <c r="P373" s="4">
        <f t="shared" si="56"/>
        <v>2699.7104216752027</v>
      </c>
      <c r="Q373" s="4">
        <f t="shared" si="57"/>
        <v>2922.0131295102606</v>
      </c>
      <c r="R373" s="4">
        <f t="shared" si="58"/>
        <v>3027.1163132830188</v>
      </c>
      <c r="S373" s="4">
        <f t="shared" si="59"/>
        <v>2909.6893102827039</v>
      </c>
      <c r="T373" s="4">
        <f t="shared" si="60"/>
        <v>2808.6632582085422</v>
      </c>
    </row>
    <row r="374" spans="1:20" x14ac:dyDescent="0.25">
      <c r="A374" s="1">
        <v>43230.166666666664</v>
      </c>
      <c r="B374" s="1">
        <v>43230.291666666664</v>
      </c>
      <c r="C374" s="1">
        <v>43227.541666666664</v>
      </c>
      <c r="D374" s="1">
        <v>43230</v>
      </c>
      <c r="E374" t="s">
        <v>24</v>
      </c>
      <c r="F374" t="s">
        <v>9</v>
      </c>
      <c r="G374" t="s">
        <v>35</v>
      </c>
      <c r="H374">
        <v>55</v>
      </c>
      <c r="I374">
        <v>47</v>
      </c>
      <c r="J374">
        <v>5.75</v>
      </c>
      <c r="K374">
        <f t="shared" si="51"/>
        <v>0.66601931651659707</v>
      </c>
      <c r="L374" s="4">
        <f t="shared" si="52"/>
        <v>55</v>
      </c>
      <c r="M374" s="4">
        <f t="shared" si="53"/>
        <v>50.624399947795403</v>
      </c>
      <c r="N374" s="4">
        <f t="shared" si="54"/>
        <v>53.73277171551689</v>
      </c>
      <c r="O374" s="4">
        <f t="shared" si="55"/>
        <v>3025</v>
      </c>
      <c r="P374" s="4">
        <f t="shared" si="56"/>
        <v>2562.8298700743471</v>
      </c>
      <c r="Q374" s="4">
        <f t="shared" si="57"/>
        <v>2887.210756231852</v>
      </c>
      <c r="R374" s="4">
        <f t="shared" si="58"/>
        <v>2955.3024443534291</v>
      </c>
      <c r="S374" s="4">
        <f t="shared" si="59"/>
        <v>2784.3419971287472</v>
      </c>
      <c r="T374" s="4">
        <f t="shared" si="60"/>
        <v>2720.1893256299154</v>
      </c>
    </row>
    <row r="375" spans="1:20" x14ac:dyDescent="0.25">
      <c r="A375" s="1">
        <v>43230.166666666664</v>
      </c>
      <c r="B375" s="1">
        <v>43230.291666666664</v>
      </c>
      <c r="C375" s="1">
        <v>43227.541666666664</v>
      </c>
      <c r="D375" s="1">
        <v>43230</v>
      </c>
      <c r="E375" t="s">
        <v>25</v>
      </c>
      <c r="F375" t="s">
        <v>26</v>
      </c>
      <c r="G375" t="s">
        <v>35</v>
      </c>
      <c r="H375">
        <v>55</v>
      </c>
      <c r="I375">
        <v>47</v>
      </c>
      <c r="J375">
        <v>5.75</v>
      </c>
      <c r="K375">
        <f t="shared" si="51"/>
        <v>0.66601931651659707</v>
      </c>
      <c r="L375" s="4">
        <f t="shared" si="52"/>
        <v>55</v>
      </c>
      <c r="M375" s="4">
        <f t="shared" si="53"/>
        <v>50.624399947795403</v>
      </c>
      <c r="N375" s="4">
        <f t="shared" si="54"/>
        <v>53.73277171551689</v>
      </c>
      <c r="O375" s="4">
        <f t="shared" si="55"/>
        <v>3025</v>
      </c>
      <c r="P375" s="4">
        <f t="shared" si="56"/>
        <v>2562.8298700743471</v>
      </c>
      <c r="Q375" s="4">
        <f t="shared" si="57"/>
        <v>2887.210756231852</v>
      </c>
      <c r="R375" s="4">
        <f t="shared" si="58"/>
        <v>2955.3024443534291</v>
      </c>
      <c r="S375" s="4">
        <f t="shared" si="59"/>
        <v>2784.3419971287472</v>
      </c>
      <c r="T375" s="4">
        <f t="shared" si="60"/>
        <v>2720.1893256299154</v>
      </c>
    </row>
    <row r="376" spans="1:20" x14ac:dyDescent="0.25">
      <c r="A376" s="1">
        <v>43230.166666666664</v>
      </c>
      <c r="B376" s="1">
        <v>43230.291666666664</v>
      </c>
      <c r="C376" s="1">
        <v>43227.541666666664</v>
      </c>
      <c r="D376" s="1">
        <v>43230</v>
      </c>
      <c r="E376" t="s">
        <v>27</v>
      </c>
      <c r="F376" t="s">
        <v>9</v>
      </c>
      <c r="G376" t="s">
        <v>35</v>
      </c>
      <c r="H376">
        <v>55</v>
      </c>
      <c r="I376">
        <v>46</v>
      </c>
      <c r="J376">
        <v>3.45</v>
      </c>
      <c r="K376">
        <f t="shared" si="51"/>
        <v>0.63208944185761351</v>
      </c>
      <c r="L376" s="4">
        <f t="shared" si="52"/>
        <v>55</v>
      </c>
      <c r="M376" s="4">
        <f t="shared" si="53"/>
        <v>50.574162113101238</v>
      </c>
      <c r="N376" s="4">
        <f t="shared" si="54"/>
        <v>55.003361007640201</v>
      </c>
      <c r="O376" s="4">
        <f t="shared" si="55"/>
        <v>3025</v>
      </c>
      <c r="P376" s="4">
        <f t="shared" si="56"/>
        <v>2557.7458734422448</v>
      </c>
      <c r="Q376" s="4">
        <f t="shared" si="57"/>
        <v>3025.3697221367943</v>
      </c>
      <c r="R376" s="4">
        <f t="shared" si="58"/>
        <v>3025.1848554202111</v>
      </c>
      <c r="S376" s="4">
        <f t="shared" si="59"/>
        <v>2781.5789162205683</v>
      </c>
      <c r="T376" s="4">
        <f t="shared" si="60"/>
        <v>2781.748896365827</v>
      </c>
    </row>
    <row r="377" spans="1:20" x14ac:dyDescent="0.25">
      <c r="A377" s="1">
        <v>43230.166666666664</v>
      </c>
      <c r="B377" s="1">
        <v>43230.291666666664</v>
      </c>
      <c r="C377" s="1">
        <v>43227.541666666664</v>
      </c>
      <c r="D377" s="1">
        <v>43230</v>
      </c>
      <c r="E377" t="s">
        <v>28</v>
      </c>
      <c r="F377" t="s">
        <v>26</v>
      </c>
      <c r="G377" t="s">
        <v>35</v>
      </c>
      <c r="H377">
        <v>55</v>
      </c>
      <c r="I377">
        <v>46</v>
      </c>
      <c r="J377">
        <v>5.75</v>
      </c>
      <c r="K377">
        <f t="shared" si="51"/>
        <v>0.63208944185761351</v>
      </c>
      <c r="L377" s="4">
        <f t="shared" si="52"/>
        <v>55</v>
      </c>
      <c r="M377" s="4">
        <f t="shared" si="53"/>
        <v>50.574162113101238</v>
      </c>
      <c r="N377" s="4">
        <f t="shared" si="54"/>
        <v>53.73277171551689</v>
      </c>
      <c r="O377" s="4">
        <f t="shared" si="55"/>
        <v>3025</v>
      </c>
      <c r="P377" s="4">
        <f t="shared" si="56"/>
        <v>2557.7458734422448</v>
      </c>
      <c r="Q377" s="4">
        <f t="shared" si="57"/>
        <v>2887.210756231852</v>
      </c>
      <c r="R377" s="4">
        <f t="shared" si="58"/>
        <v>2955.3024443534291</v>
      </c>
      <c r="S377" s="4">
        <f t="shared" si="59"/>
        <v>2781.5789162205683</v>
      </c>
      <c r="T377" s="4">
        <f t="shared" si="60"/>
        <v>2717.4899075268122</v>
      </c>
    </row>
    <row r="378" spans="1:20" x14ac:dyDescent="0.25">
      <c r="A378" s="1">
        <v>43230.166666666664</v>
      </c>
      <c r="B378" s="1">
        <v>43230.291666666664</v>
      </c>
      <c r="C378" s="1">
        <v>43227.541666666664</v>
      </c>
      <c r="D378" s="1">
        <v>43230</v>
      </c>
      <c r="E378" t="s">
        <v>29</v>
      </c>
      <c r="F378" t="s">
        <v>12</v>
      </c>
      <c r="G378" t="s">
        <v>35</v>
      </c>
      <c r="H378">
        <v>52</v>
      </c>
      <c r="I378">
        <v>45</v>
      </c>
      <c r="K378">
        <f t="shared" si="51"/>
        <v>0.69722056388554865</v>
      </c>
      <c r="L378" s="4">
        <f t="shared" si="52"/>
        <v>52</v>
      </c>
      <c r="M378" s="4">
        <f t="shared" si="53"/>
        <v>46.912644603944464</v>
      </c>
      <c r="N378" s="4">
        <f t="shared" si="54"/>
        <v>68.058000000000007</v>
      </c>
      <c r="O378" s="4">
        <f t="shared" si="55"/>
        <v>2704</v>
      </c>
      <c r="P378" s="4">
        <f t="shared" si="56"/>
        <v>2200.7962237359998</v>
      </c>
      <c r="Q378" s="4">
        <f t="shared" si="57"/>
        <v>4631.891364000001</v>
      </c>
      <c r="R378" s="4">
        <f t="shared" si="58"/>
        <v>3539.0160000000005</v>
      </c>
      <c r="S378" s="4">
        <f t="shared" si="59"/>
        <v>2439.4575194051122</v>
      </c>
      <c r="T378" s="4">
        <f t="shared" si="60"/>
        <v>3192.7807664552529</v>
      </c>
    </row>
    <row r="379" spans="1:20" x14ac:dyDescent="0.25">
      <c r="A379" s="1">
        <v>43230.166666666664</v>
      </c>
      <c r="B379" s="1">
        <v>43230.291666666664</v>
      </c>
      <c r="C379" s="1">
        <v>43227.541666666664</v>
      </c>
      <c r="D379" s="1">
        <v>43230</v>
      </c>
      <c r="E379" t="s">
        <v>30</v>
      </c>
      <c r="F379" t="s">
        <v>9</v>
      </c>
      <c r="G379" t="s">
        <v>35</v>
      </c>
      <c r="H379">
        <v>58</v>
      </c>
      <c r="I379">
        <v>47</v>
      </c>
      <c r="J379">
        <v>3.45</v>
      </c>
      <c r="K379">
        <f t="shared" si="51"/>
        <v>0.57422870704297257</v>
      </c>
      <c r="L379" s="4">
        <f t="shared" si="52"/>
        <v>58</v>
      </c>
      <c r="M379" s="4">
        <f t="shared" si="53"/>
        <v>54.170067704220408</v>
      </c>
      <c r="N379" s="4">
        <f t="shared" si="54"/>
        <v>58.431398965368608</v>
      </c>
      <c r="O379" s="4">
        <f t="shared" si="55"/>
        <v>3364</v>
      </c>
      <c r="P379" s="4">
        <f t="shared" si="56"/>
        <v>2934.3962350798229</v>
      </c>
      <c r="Q379" s="4">
        <f t="shared" si="57"/>
        <v>3414.2283850500794</v>
      </c>
      <c r="R379" s="4">
        <f t="shared" si="58"/>
        <v>3389.0211399913792</v>
      </c>
      <c r="S379" s="4">
        <f t="shared" si="59"/>
        <v>3141.8639268447837</v>
      </c>
      <c r="T379" s="4">
        <f t="shared" si="60"/>
        <v>3165.2328380063318</v>
      </c>
    </row>
    <row r="380" spans="1:20" x14ac:dyDescent="0.25">
      <c r="A380" s="1">
        <v>43230.166666666664</v>
      </c>
      <c r="B380" s="1">
        <v>43230.291666666664</v>
      </c>
      <c r="C380" s="1">
        <v>43227.541666666664</v>
      </c>
      <c r="D380" s="1">
        <v>43230</v>
      </c>
      <c r="E380" t="s">
        <v>31</v>
      </c>
      <c r="F380" t="s">
        <v>16</v>
      </c>
      <c r="G380" t="s">
        <v>35</v>
      </c>
      <c r="H380">
        <v>58</v>
      </c>
      <c r="I380">
        <v>46</v>
      </c>
      <c r="J380">
        <v>3.45</v>
      </c>
      <c r="K380">
        <f t="shared" si="51"/>
        <v>0.54491905802939944</v>
      </c>
      <c r="L380" s="4">
        <f t="shared" si="52"/>
        <v>58</v>
      </c>
      <c r="M380" s="4">
        <f t="shared" si="53"/>
        <v>54.134089658942628</v>
      </c>
      <c r="N380" s="4">
        <f t="shared" si="54"/>
        <v>58.431398965368608</v>
      </c>
      <c r="O380" s="4">
        <f t="shared" si="55"/>
        <v>3364</v>
      </c>
      <c r="P380" s="4">
        <f t="shared" si="56"/>
        <v>2930.499663202439</v>
      </c>
      <c r="Q380" s="4">
        <f t="shared" si="57"/>
        <v>3414.2283850500794</v>
      </c>
      <c r="R380" s="4">
        <f t="shared" si="58"/>
        <v>3389.0211399913792</v>
      </c>
      <c r="S380" s="4">
        <f t="shared" si="59"/>
        <v>3139.7772002186725</v>
      </c>
      <c r="T380" s="4">
        <f t="shared" si="60"/>
        <v>3163.1305904887117</v>
      </c>
    </row>
    <row r="381" spans="1:20" x14ac:dyDescent="0.25">
      <c r="A381" s="1">
        <v>43230.166666666664</v>
      </c>
      <c r="B381" s="1">
        <v>43230.291666666664</v>
      </c>
      <c r="C381" s="1">
        <v>43227.541666666664</v>
      </c>
      <c r="D381" s="1">
        <v>43230</v>
      </c>
      <c r="E381" t="s">
        <v>32</v>
      </c>
      <c r="F381" t="s">
        <v>9</v>
      </c>
      <c r="G381" t="s">
        <v>35</v>
      </c>
      <c r="H381">
        <v>54</v>
      </c>
      <c r="I381">
        <v>43</v>
      </c>
      <c r="J381">
        <v>5.75</v>
      </c>
      <c r="K381">
        <f t="shared" si="51"/>
        <v>0.56687645706021961</v>
      </c>
      <c r="L381" s="4">
        <f t="shared" si="52"/>
        <v>54</v>
      </c>
      <c r="M381" s="4">
        <f t="shared" si="53"/>
        <v>49.225104436664559</v>
      </c>
      <c r="N381" s="4">
        <f t="shared" si="54"/>
        <v>52.54570613091083</v>
      </c>
      <c r="O381" s="4">
        <f t="shared" si="55"/>
        <v>2916</v>
      </c>
      <c r="P381" s="4">
        <f t="shared" si="56"/>
        <v>2423.110906800533</v>
      </c>
      <c r="Q381" s="4">
        <f t="shared" si="57"/>
        <v>2761.05123279604</v>
      </c>
      <c r="R381" s="4">
        <f t="shared" si="58"/>
        <v>2837.4681310691849</v>
      </c>
      <c r="S381" s="4">
        <f t="shared" si="59"/>
        <v>2658.1556395798862</v>
      </c>
      <c r="T381" s="4">
        <f t="shared" si="60"/>
        <v>2586.5678719923708</v>
      </c>
    </row>
    <row r="382" spans="1:20" x14ac:dyDescent="0.25">
      <c r="A382" s="1">
        <v>43230.416666666664</v>
      </c>
      <c r="B382" s="1">
        <v>43230.541666666664</v>
      </c>
      <c r="C382" s="1">
        <v>43227.541666666664</v>
      </c>
      <c r="D382" s="1">
        <v>43230</v>
      </c>
      <c r="E382" t="s">
        <v>8</v>
      </c>
      <c r="F382" t="s">
        <v>9</v>
      </c>
      <c r="G382" t="s">
        <v>35</v>
      </c>
      <c r="H382">
        <v>67</v>
      </c>
      <c r="I382">
        <v>47</v>
      </c>
      <c r="J382">
        <v>9.1999999999999993</v>
      </c>
      <c r="K382">
        <f t="shared" si="51"/>
        <v>0.37266362753508592</v>
      </c>
      <c r="L382" s="4">
        <f t="shared" si="52"/>
        <v>67</v>
      </c>
      <c r="M382" s="4">
        <f t="shared" si="53"/>
        <v>64.432880048667045</v>
      </c>
      <c r="N382" s="4">
        <f t="shared" si="54"/>
        <v>67.24318548869951</v>
      </c>
      <c r="O382" s="4">
        <f t="shared" si="55"/>
        <v>4489</v>
      </c>
      <c r="P382" s="4">
        <f t="shared" si="56"/>
        <v>4151.5960313659161</v>
      </c>
      <c r="Q382" s="4">
        <f t="shared" si="57"/>
        <v>4521.6459946676487</v>
      </c>
      <c r="R382" s="4">
        <f t="shared" si="58"/>
        <v>4505.2934277428667</v>
      </c>
      <c r="S382" s="4">
        <f t="shared" si="59"/>
        <v>4317.002963260692</v>
      </c>
      <c r="T382" s="4">
        <f t="shared" si="60"/>
        <v>4332.6721046836437</v>
      </c>
    </row>
    <row r="383" spans="1:20" x14ac:dyDescent="0.25">
      <c r="A383" s="1">
        <v>43230.416666666664</v>
      </c>
      <c r="B383" s="1">
        <v>43230.541666666664</v>
      </c>
      <c r="C383" s="1">
        <v>43227.541666666664</v>
      </c>
      <c r="D383" s="1">
        <v>43230</v>
      </c>
      <c r="E383" t="s">
        <v>11</v>
      </c>
      <c r="F383" t="s">
        <v>12</v>
      </c>
      <c r="G383" t="s">
        <v>35</v>
      </c>
      <c r="H383">
        <v>69</v>
      </c>
      <c r="I383">
        <v>41</v>
      </c>
      <c r="J383">
        <v>14.95</v>
      </c>
      <c r="K383">
        <f t="shared" si="51"/>
        <v>0.24593002760520846</v>
      </c>
      <c r="L383" s="4">
        <f t="shared" si="52"/>
        <v>69</v>
      </c>
      <c r="M383" s="4">
        <f t="shared" si="53"/>
        <v>66.567147668228401</v>
      </c>
      <c r="N383" s="4">
        <f t="shared" si="54"/>
        <v>68.985292072119648</v>
      </c>
      <c r="O383" s="4">
        <f t="shared" si="55"/>
        <v>4761</v>
      </c>
      <c r="P383" s="4">
        <f t="shared" si="56"/>
        <v>4431.1851486837259</v>
      </c>
      <c r="Q383" s="4">
        <f t="shared" si="57"/>
        <v>4758.9705222756538</v>
      </c>
      <c r="R383" s="4">
        <f t="shared" si="58"/>
        <v>4759.9851529762554</v>
      </c>
      <c r="S383" s="4">
        <f t="shared" si="59"/>
        <v>4593.1331891077598</v>
      </c>
      <c r="T383" s="4">
        <f t="shared" si="60"/>
        <v>4592.154124300655</v>
      </c>
    </row>
    <row r="384" spans="1:20" x14ac:dyDescent="0.25">
      <c r="A384" s="1">
        <v>43230.416666666664</v>
      </c>
      <c r="B384" s="1">
        <v>43230.541666666664</v>
      </c>
      <c r="C384" s="1">
        <v>43227.541666666664</v>
      </c>
      <c r="D384" s="1">
        <v>43230</v>
      </c>
      <c r="E384" t="s">
        <v>13</v>
      </c>
      <c r="F384" t="s">
        <v>9</v>
      </c>
      <c r="G384" t="s">
        <v>35</v>
      </c>
      <c r="H384">
        <v>63</v>
      </c>
      <c r="I384">
        <v>48</v>
      </c>
      <c r="J384">
        <v>9.1999999999999993</v>
      </c>
      <c r="K384">
        <f t="shared" si="51"/>
        <v>0.47475580016573532</v>
      </c>
      <c r="L384" s="4">
        <f t="shared" si="52"/>
        <v>63</v>
      </c>
      <c r="M384" s="4">
        <f t="shared" si="53"/>
        <v>59.976165779462214</v>
      </c>
      <c r="N384" s="4">
        <f t="shared" si="54"/>
        <v>62.318239612607506</v>
      </c>
      <c r="O384" s="4">
        <f t="shared" si="55"/>
        <v>3969</v>
      </c>
      <c r="P384" s="4">
        <f t="shared" si="56"/>
        <v>3597.1404616055343</v>
      </c>
      <c r="Q384" s="4">
        <f t="shared" si="57"/>
        <v>3883.5629884143632</v>
      </c>
      <c r="R384" s="4">
        <f t="shared" si="58"/>
        <v>3926.0490955942728</v>
      </c>
      <c r="S384" s="4">
        <f t="shared" si="59"/>
        <v>3778.4984441061197</v>
      </c>
      <c r="T384" s="4">
        <f t="shared" si="60"/>
        <v>3737.6090700899967</v>
      </c>
    </row>
    <row r="385" spans="1:20" x14ac:dyDescent="0.25">
      <c r="A385" s="1">
        <v>43230.416666666664</v>
      </c>
      <c r="B385" s="1">
        <v>43230.541666666664</v>
      </c>
      <c r="C385" s="1">
        <v>43227.541666666664</v>
      </c>
      <c r="D385" s="1">
        <v>43230</v>
      </c>
      <c r="E385" t="s">
        <v>14</v>
      </c>
      <c r="F385" t="s">
        <v>9</v>
      </c>
      <c r="G385" t="s">
        <v>35</v>
      </c>
      <c r="H385">
        <v>62</v>
      </c>
      <c r="I385">
        <v>50</v>
      </c>
      <c r="J385">
        <v>11.5</v>
      </c>
      <c r="K385">
        <f t="shared" si="51"/>
        <v>0.55233679396217406</v>
      </c>
      <c r="L385" s="4">
        <f t="shared" si="52"/>
        <v>62</v>
      </c>
      <c r="M385" s="4">
        <f t="shared" si="53"/>
        <v>58.887051670841593</v>
      </c>
      <c r="N385" s="4">
        <f t="shared" si="54"/>
        <v>60.607718892779424</v>
      </c>
      <c r="O385" s="4">
        <f t="shared" si="55"/>
        <v>3844</v>
      </c>
      <c r="P385" s="4">
        <f t="shared" si="56"/>
        <v>3467.6848544843679</v>
      </c>
      <c r="Q385" s="4">
        <f t="shared" si="57"/>
        <v>3673.2955893861717</v>
      </c>
      <c r="R385" s="4">
        <f t="shared" si="58"/>
        <v>3757.6785713523241</v>
      </c>
      <c r="S385" s="4">
        <f t="shared" si="59"/>
        <v>3650.9972035921787</v>
      </c>
      <c r="T385" s="4">
        <f t="shared" si="60"/>
        <v>3569.0098740909443</v>
      </c>
    </row>
    <row r="386" spans="1:20" x14ac:dyDescent="0.25">
      <c r="A386" s="1">
        <v>43230.416666666664</v>
      </c>
      <c r="B386" s="1">
        <v>43230.541666666664</v>
      </c>
      <c r="C386" s="1">
        <v>43227.541666666664</v>
      </c>
      <c r="D386" s="1">
        <v>43230</v>
      </c>
      <c r="E386" t="s">
        <v>15</v>
      </c>
      <c r="F386" t="s">
        <v>16</v>
      </c>
      <c r="G386" t="s">
        <v>35</v>
      </c>
      <c r="H386">
        <v>64</v>
      </c>
      <c r="I386">
        <v>49</v>
      </c>
      <c r="J386">
        <v>12.65</v>
      </c>
      <c r="K386">
        <f t="shared" si="51"/>
        <v>0.47672632368867596</v>
      </c>
      <c r="L386" s="4">
        <f t="shared" si="52"/>
        <v>64</v>
      </c>
      <c r="M386" s="4">
        <f t="shared" si="53"/>
        <v>61.125838293486765</v>
      </c>
      <c r="N386" s="4">
        <f t="shared" si="54"/>
        <v>62.92394984304488</v>
      </c>
      <c r="O386" s="4">
        <f t="shared" si="55"/>
        <v>4096</v>
      </c>
      <c r="P386" s="4">
        <f t="shared" si="56"/>
        <v>3736.3681070814932</v>
      </c>
      <c r="Q386" s="4">
        <f t="shared" si="57"/>
        <v>3959.4234638500279</v>
      </c>
      <c r="R386" s="4">
        <f t="shared" si="58"/>
        <v>4027.1327899548724</v>
      </c>
      <c r="S386" s="4">
        <f t="shared" si="59"/>
        <v>3912.053650783153</v>
      </c>
      <c r="T386" s="4">
        <f t="shared" si="60"/>
        <v>3846.2791828934332</v>
      </c>
    </row>
    <row r="387" spans="1:20" x14ac:dyDescent="0.25">
      <c r="A387" s="1">
        <v>43230.416666666664</v>
      </c>
      <c r="B387" s="1">
        <v>43230.541666666664</v>
      </c>
      <c r="C387" s="1">
        <v>43227.541666666664</v>
      </c>
      <c r="D387" s="1">
        <v>43230</v>
      </c>
      <c r="E387" t="s">
        <v>17</v>
      </c>
      <c r="F387" t="s">
        <v>18</v>
      </c>
      <c r="G387" t="s">
        <v>35</v>
      </c>
      <c r="H387">
        <v>68</v>
      </c>
      <c r="I387">
        <v>46</v>
      </c>
      <c r="J387">
        <v>20.7</v>
      </c>
      <c r="K387">
        <f t="shared" ref="K387:K400" si="61">((112-0.1*H387+I387)/(112+0.9*H387))^8</f>
        <v>0.33731156211740981</v>
      </c>
      <c r="L387" s="4">
        <f t="shared" ref="L387:L400" si="62">H387</f>
        <v>68</v>
      </c>
      <c r="M387" s="4">
        <f t="shared" ref="M387:M400" si="63">-42.379+2.04901523*H387+10.14333127*K387-0.22475541*H387*K387-0.00683783*H387^2-0.05481717*K387^2+0.00122874*H387^2*K387+0.00085282*H387*K387^2-0.00000199*H387^2*K387^2</f>
        <v>65.517931173481102</v>
      </c>
      <c r="N387" s="4">
        <f t="shared" ref="N387:N400" si="64">35.74+0.6215*H387-35.75*J387^0.16+0.4275*H387*J387^0.16</f>
        <v>67.154448572948027</v>
      </c>
      <c r="O387" s="4">
        <f t="shared" ref="O387:O400" si="65">L387^2</f>
        <v>4624</v>
      </c>
      <c r="P387" s="4">
        <f t="shared" ref="P387:P400" si="66">M387^2</f>
        <v>4292.5993052530066</v>
      </c>
      <c r="Q387" s="4">
        <f t="shared" ref="Q387:Q400" si="67">N387^2</f>
        <v>4509.7199631367212</v>
      </c>
      <c r="R387" s="4">
        <f t="shared" ref="R387:R400" si="68">N387*L387</f>
        <v>4566.5025029604658</v>
      </c>
      <c r="S387" s="4">
        <f t="shared" ref="S387:S400" si="69">M387*L387</f>
        <v>4455.2193197967154</v>
      </c>
      <c r="T387" s="4">
        <f t="shared" ref="T387:T400" si="70">M387*N387</f>
        <v>4399.8205395954847</v>
      </c>
    </row>
    <row r="388" spans="1:20" x14ac:dyDescent="0.25">
      <c r="A388" s="1">
        <v>43230.416666666664</v>
      </c>
      <c r="B388" s="1">
        <v>43230.541666666664</v>
      </c>
      <c r="C388" s="1">
        <v>43227.541666666664</v>
      </c>
      <c r="D388" s="1">
        <v>43230</v>
      </c>
      <c r="E388" t="s">
        <v>19</v>
      </c>
      <c r="F388" t="s">
        <v>12</v>
      </c>
      <c r="G388" t="s">
        <v>35</v>
      </c>
      <c r="H388">
        <v>68</v>
      </c>
      <c r="I388">
        <v>45</v>
      </c>
      <c r="J388">
        <v>8.0500000000000007</v>
      </c>
      <c r="K388">
        <f t="shared" si="61"/>
        <v>0.31987209878394246</v>
      </c>
      <c r="L388" s="4">
        <f t="shared" si="62"/>
        <v>68</v>
      </c>
      <c r="M388" s="4">
        <f t="shared" si="63"/>
        <v>65.50855404044998</v>
      </c>
      <c r="N388" s="4">
        <f t="shared" si="64"/>
        <v>68.675819784581122</v>
      </c>
      <c r="O388" s="4">
        <f t="shared" si="65"/>
        <v>4624</v>
      </c>
      <c r="P388" s="4">
        <f t="shared" si="66"/>
        <v>4291.3706524705549</v>
      </c>
      <c r="Q388" s="4">
        <f t="shared" si="67"/>
        <v>4716.3682230842642</v>
      </c>
      <c r="R388" s="4">
        <f t="shared" si="68"/>
        <v>4669.9557453515163</v>
      </c>
      <c r="S388" s="4">
        <f t="shared" si="69"/>
        <v>4454.5816747505987</v>
      </c>
      <c r="T388" s="4">
        <f t="shared" si="70"/>
        <v>4498.8536516304366</v>
      </c>
    </row>
    <row r="389" spans="1:20" x14ac:dyDescent="0.25">
      <c r="A389" s="1">
        <v>43230.416666666664</v>
      </c>
      <c r="B389" s="1">
        <v>43230.541666666664</v>
      </c>
      <c r="C389" s="1">
        <v>43227.541666666664</v>
      </c>
      <c r="D389" s="1">
        <v>43230</v>
      </c>
      <c r="E389" t="s">
        <v>20</v>
      </c>
      <c r="F389" t="s">
        <v>16</v>
      </c>
      <c r="G389" t="s">
        <v>35</v>
      </c>
      <c r="H389">
        <v>69</v>
      </c>
      <c r="I389">
        <v>49</v>
      </c>
      <c r="J389">
        <v>10.35</v>
      </c>
      <c r="K389">
        <f t="shared" si="61"/>
        <v>0.37673063776697052</v>
      </c>
      <c r="L389" s="4">
        <f t="shared" si="62"/>
        <v>69</v>
      </c>
      <c r="M389" s="4">
        <f t="shared" si="63"/>
        <v>66.630173615208335</v>
      </c>
      <c r="N389" s="4">
        <f t="shared" si="64"/>
        <v>69.536005597318322</v>
      </c>
      <c r="O389" s="4">
        <f t="shared" si="65"/>
        <v>4761</v>
      </c>
      <c r="P389" s="4">
        <f t="shared" si="66"/>
        <v>4439.5800359928053</v>
      </c>
      <c r="Q389" s="4">
        <f t="shared" si="67"/>
        <v>4835.2560744302855</v>
      </c>
      <c r="R389" s="4">
        <f t="shared" si="68"/>
        <v>4797.9843862149646</v>
      </c>
      <c r="S389" s="4">
        <f t="shared" si="69"/>
        <v>4597.4819794493751</v>
      </c>
      <c r="T389" s="4">
        <f t="shared" si="70"/>
        <v>4633.196125457418</v>
      </c>
    </row>
    <row r="390" spans="1:20" x14ac:dyDescent="0.25">
      <c r="A390" s="1">
        <v>43230.416666666664</v>
      </c>
      <c r="B390" s="1">
        <v>43230.541666666664</v>
      </c>
      <c r="C390" s="1">
        <v>43227.541666666664</v>
      </c>
      <c r="D390" s="1">
        <v>43230</v>
      </c>
      <c r="E390" t="s">
        <v>21</v>
      </c>
      <c r="F390" t="s">
        <v>16</v>
      </c>
      <c r="G390" t="s">
        <v>35</v>
      </c>
      <c r="H390">
        <v>71</v>
      </c>
      <c r="I390">
        <v>47</v>
      </c>
      <c r="J390">
        <v>10.35</v>
      </c>
      <c r="K390">
        <f t="shared" si="61"/>
        <v>0.30926834852470736</v>
      </c>
      <c r="L390" s="4">
        <f t="shared" si="62"/>
        <v>71</v>
      </c>
      <c r="M390" s="4">
        <f t="shared" si="63"/>
        <v>68.748621699620642</v>
      </c>
      <c r="N390" s="4">
        <f t="shared" si="64"/>
        <v>72.021677762739003</v>
      </c>
      <c r="O390" s="4">
        <f t="shared" si="65"/>
        <v>5041</v>
      </c>
      <c r="P390" s="4">
        <f t="shared" si="66"/>
        <v>4726.3729855975498</v>
      </c>
      <c r="Q390" s="4">
        <f t="shared" si="67"/>
        <v>5187.1220677598139</v>
      </c>
      <c r="R390" s="4">
        <f t="shared" si="68"/>
        <v>5113.5391211544693</v>
      </c>
      <c r="S390" s="4">
        <f t="shared" si="69"/>
        <v>4881.1521406730653</v>
      </c>
      <c r="T390" s="4">
        <f t="shared" si="70"/>
        <v>4951.3910786825245</v>
      </c>
    </row>
    <row r="391" spans="1:20" x14ac:dyDescent="0.25">
      <c r="A391" s="1">
        <v>43230.416666666664</v>
      </c>
      <c r="B391" s="1">
        <v>43230.541666666664</v>
      </c>
      <c r="C391" s="1">
        <v>43227.541666666664</v>
      </c>
      <c r="D391" s="1">
        <v>43230</v>
      </c>
      <c r="E391" t="s">
        <v>22</v>
      </c>
      <c r="F391" t="s">
        <v>18</v>
      </c>
      <c r="G391" t="s">
        <v>35</v>
      </c>
      <c r="H391">
        <v>67</v>
      </c>
      <c r="I391">
        <v>44</v>
      </c>
      <c r="J391">
        <v>10.35</v>
      </c>
      <c r="K391">
        <f t="shared" si="61"/>
        <v>0.31783099113273555</v>
      </c>
      <c r="L391" s="4">
        <f t="shared" si="62"/>
        <v>67</v>
      </c>
      <c r="M391" s="4">
        <f t="shared" si="63"/>
        <v>64.400201575850943</v>
      </c>
      <c r="N391" s="4">
        <f t="shared" si="64"/>
        <v>67.050333431897627</v>
      </c>
      <c r="O391" s="4">
        <f t="shared" si="65"/>
        <v>4489</v>
      </c>
      <c r="P391" s="4">
        <f t="shared" si="66"/>
        <v>4147.3859630102343</v>
      </c>
      <c r="Q391" s="4">
        <f t="shared" si="67"/>
        <v>4495.7472133286483</v>
      </c>
      <c r="R391" s="4">
        <f t="shared" si="68"/>
        <v>4492.3723399371411</v>
      </c>
      <c r="S391" s="4">
        <f t="shared" si="69"/>
        <v>4314.813505582013</v>
      </c>
      <c r="T391" s="4">
        <f t="shared" si="70"/>
        <v>4318.0549887422249</v>
      </c>
    </row>
    <row r="392" spans="1:20" x14ac:dyDescent="0.25">
      <c r="A392" s="1">
        <v>43230.416666666664</v>
      </c>
      <c r="B392" s="1">
        <v>43230.541666666664</v>
      </c>
      <c r="C392" s="1">
        <v>43227.541666666664</v>
      </c>
      <c r="D392" s="1">
        <v>43230</v>
      </c>
      <c r="E392" t="s">
        <v>23</v>
      </c>
      <c r="F392" t="s">
        <v>9</v>
      </c>
      <c r="G392" t="s">
        <v>35</v>
      </c>
      <c r="H392">
        <v>59</v>
      </c>
      <c r="I392">
        <v>50</v>
      </c>
      <c r="J392">
        <v>8.0500000000000007</v>
      </c>
      <c r="K392">
        <f t="shared" si="61"/>
        <v>0.63862606273266442</v>
      </c>
      <c r="L392" s="4">
        <f t="shared" si="62"/>
        <v>59</v>
      </c>
      <c r="M392" s="4">
        <f t="shared" si="63"/>
        <v>55.446561592817496</v>
      </c>
      <c r="N392" s="4">
        <f t="shared" si="64"/>
        <v>57.710691284757132</v>
      </c>
      <c r="O392" s="4">
        <f t="shared" si="65"/>
        <v>3481</v>
      </c>
      <c r="P392" s="4">
        <f t="shared" si="66"/>
        <v>3074.3211924661041</v>
      </c>
      <c r="Q392" s="4">
        <f t="shared" si="67"/>
        <v>3330.5238885645426</v>
      </c>
      <c r="R392" s="4">
        <f t="shared" si="68"/>
        <v>3404.9307858006709</v>
      </c>
      <c r="S392" s="4">
        <f t="shared" si="69"/>
        <v>3271.3471339762323</v>
      </c>
      <c r="T392" s="4">
        <f t="shared" si="70"/>
        <v>3199.8593988843622</v>
      </c>
    </row>
    <row r="393" spans="1:20" x14ac:dyDescent="0.25">
      <c r="A393" s="1">
        <v>43230.416666666664</v>
      </c>
      <c r="B393" s="1">
        <v>43230.541666666664</v>
      </c>
      <c r="C393" s="1">
        <v>43227.541666666664</v>
      </c>
      <c r="D393" s="1">
        <v>43230</v>
      </c>
      <c r="E393" t="s">
        <v>24</v>
      </c>
      <c r="F393" t="s">
        <v>9</v>
      </c>
      <c r="G393" t="s">
        <v>35</v>
      </c>
      <c r="H393">
        <v>62</v>
      </c>
      <c r="I393">
        <v>50</v>
      </c>
      <c r="J393">
        <v>9.1999999999999993</v>
      </c>
      <c r="K393">
        <f t="shared" si="61"/>
        <v>0.55233679396217406</v>
      </c>
      <c r="L393" s="4">
        <f t="shared" si="62"/>
        <v>62</v>
      </c>
      <c r="M393" s="4">
        <f t="shared" si="63"/>
        <v>58.887051670841593</v>
      </c>
      <c r="N393" s="4">
        <f t="shared" si="64"/>
        <v>61.087003143584489</v>
      </c>
      <c r="O393" s="4">
        <f t="shared" si="65"/>
        <v>3844</v>
      </c>
      <c r="P393" s="4">
        <f t="shared" si="66"/>
        <v>3467.6848544843679</v>
      </c>
      <c r="Q393" s="4">
        <f t="shared" si="67"/>
        <v>3731.6219530643011</v>
      </c>
      <c r="R393" s="4">
        <f t="shared" si="68"/>
        <v>3787.3941949022383</v>
      </c>
      <c r="S393" s="4">
        <f t="shared" si="69"/>
        <v>3650.9972035921787</v>
      </c>
      <c r="T393" s="4">
        <f t="shared" si="70"/>
        <v>3597.2335105331226</v>
      </c>
    </row>
    <row r="394" spans="1:20" x14ac:dyDescent="0.25">
      <c r="A394" s="1">
        <v>43230.416666666664</v>
      </c>
      <c r="B394" s="1">
        <v>43230.541666666664</v>
      </c>
      <c r="C394" s="1">
        <v>43227.541666666664</v>
      </c>
      <c r="D394" s="1">
        <v>43230</v>
      </c>
      <c r="E394" t="s">
        <v>25</v>
      </c>
      <c r="F394" t="s">
        <v>26</v>
      </c>
      <c r="G394" t="s">
        <v>35</v>
      </c>
      <c r="H394">
        <v>61</v>
      </c>
      <c r="I394">
        <v>50</v>
      </c>
      <c r="J394">
        <v>9.1999999999999993</v>
      </c>
      <c r="K394">
        <f t="shared" si="61"/>
        <v>0.57958645589339253</v>
      </c>
      <c r="L394" s="4">
        <f t="shared" si="62"/>
        <v>61</v>
      </c>
      <c r="M394" s="4">
        <f t="shared" si="63"/>
        <v>57.746649281197456</v>
      </c>
      <c r="N394" s="4">
        <f t="shared" si="64"/>
        <v>59.855766674561494</v>
      </c>
      <c r="O394" s="4">
        <f t="shared" si="65"/>
        <v>3721</v>
      </c>
      <c r="P394" s="4">
        <f t="shared" si="66"/>
        <v>3334.6755032056226</v>
      </c>
      <c r="Q394" s="4">
        <f t="shared" si="67"/>
        <v>3582.7128041995461</v>
      </c>
      <c r="R394" s="4">
        <f t="shared" si="68"/>
        <v>3651.2017671482513</v>
      </c>
      <c r="S394" s="4">
        <f t="shared" si="69"/>
        <v>3522.5456061530449</v>
      </c>
      <c r="T394" s="4">
        <f t="shared" si="70"/>
        <v>3456.4699656130892</v>
      </c>
    </row>
    <row r="395" spans="1:20" x14ac:dyDescent="0.25">
      <c r="A395" s="1">
        <v>43230.416666666664</v>
      </c>
      <c r="B395" s="1">
        <v>43230.541666666664</v>
      </c>
      <c r="C395" s="1">
        <v>43227.541666666664</v>
      </c>
      <c r="D395" s="1">
        <v>43230</v>
      </c>
      <c r="E395" t="s">
        <v>27</v>
      </c>
      <c r="F395" t="s">
        <v>9</v>
      </c>
      <c r="G395" t="s">
        <v>35</v>
      </c>
      <c r="H395">
        <v>66</v>
      </c>
      <c r="I395">
        <v>46</v>
      </c>
      <c r="J395">
        <v>11.5</v>
      </c>
      <c r="K395">
        <f t="shared" si="61"/>
        <v>0.37061283923255289</v>
      </c>
      <c r="L395" s="4">
        <f t="shared" si="62"/>
        <v>66</v>
      </c>
      <c r="M395" s="4">
        <f t="shared" si="63"/>
        <v>63.314724729875934</v>
      </c>
      <c r="N395" s="4">
        <f t="shared" si="64"/>
        <v>65.621315506445981</v>
      </c>
      <c r="O395" s="4">
        <f t="shared" si="65"/>
        <v>4356</v>
      </c>
      <c r="P395" s="4">
        <f t="shared" si="66"/>
        <v>4008.754367619963</v>
      </c>
      <c r="Q395" s="4">
        <f t="shared" si="67"/>
        <v>4306.1570487965282</v>
      </c>
      <c r="R395" s="4">
        <f t="shared" si="68"/>
        <v>4331.006823425435</v>
      </c>
      <c r="S395" s="4">
        <f t="shared" si="69"/>
        <v>4178.7718321718112</v>
      </c>
      <c r="T395" s="4">
        <f t="shared" si="70"/>
        <v>4154.7955277029669</v>
      </c>
    </row>
    <row r="396" spans="1:20" x14ac:dyDescent="0.25">
      <c r="A396" s="1">
        <v>43230.416666666664</v>
      </c>
      <c r="B396" s="1">
        <v>43230.541666666664</v>
      </c>
      <c r="C396" s="1">
        <v>43227.541666666664</v>
      </c>
      <c r="D396" s="1">
        <v>43230</v>
      </c>
      <c r="E396" t="s">
        <v>28</v>
      </c>
      <c r="F396" t="s">
        <v>26</v>
      </c>
      <c r="G396" t="s">
        <v>35</v>
      </c>
      <c r="H396">
        <v>67</v>
      </c>
      <c r="I396">
        <v>48</v>
      </c>
      <c r="J396">
        <v>10.35</v>
      </c>
      <c r="K396">
        <f t="shared" si="61"/>
        <v>0.39269468136582758</v>
      </c>
      <c r="L396" s="4">
        <f t="shared" si="62"/>
        <v>67</v>
      </c>
      <c r="M396" s="4">
        <f t="shared" si="63"/>
        <v>64.444807992692859</v>
      </c>
      <c r="N396" s="4">
        <f t="shared" si="64"/>
        <v>67.050333431897627</v>
      </c>
      <c r="O396" s="4">
        <f t="shared" si="65"/>
        <v>4489</v>
      </c>
      <c r="P396" s="4">
        <f t="shared" si="66"/>
        <v>4153.133277215049</v>
      </c>
      <c r="Q396" s="4">
        <f t="shared" si="67"/>
        <v>4495.7472133286483</v>
      </c>
      <c r="R396" s="4">
        <f t="shared" si="68"/>
        <v>4492.3723399371411</v>
      </c>
      <c r="S396" s="4">
        <f t="shared" si="69"/>
        <v>4317.8021355104211</v>
      </c>
      <c r="T396" s="4">
        <f t="shared" si="70"/>
        <v>4321.0458638646778</v>
      </c>
    </row>
    <row r="397" spans="1:20" x14ac:dyDescent="0.25">
      <c r="A397" s="1">
        <v>43230.416666666664</v>
      </c>
      <c r="B397" s="1">
        <v>43230.541666666664</v>
      </c>
      <c r="C397" s="1">
        <v>43227.541666666664</v>
      </c>
      <c r="D397" s="1">
        <v>43230</v>
      </c>
      <c r="E397" t="s">
        <v>29</v>
      </c>
      <c r="F397" t="s">
        <v>12</v>
      </c>
      <c r="G397" t="s">
        <v>35</v>
      </c>
      <c r="H397">
        <v>68</v>
      </c>
      <c r="I397">
        <v>43</v>
      </c>
      <c r="K397">
        <f t="shared" si="61"/>
        <v>0.28734426107368471</v>
      </c>
      <c r="L397" s="4">
        <f t="shared" si="62"/>
        <v>68</v>
      </c>
      <c r="M397" s="4">
        <f t="shared" si="63"/>
        <v>65.491054149837908</v>
      </c>
      <c r="N397" s="4">
        <f t="shared" si="64"/>
        <v>78.00200000000001</v>
      </c>
      <c r="O397" s="4">
        <f t="shared" si="65"/>
        <v>4624</v>
      </c>
      <c r="P397" s="4">
        <f t="shared" si="66"/>
        <v>4289.0781736570007</v>
      </c>
      <c r="Q397" s="4">
        <f t="shared" si="67"/>
        <v>6084.3120040000013</v>
      </c>
      <c r="R397" s="4">
        <f t="shared" si="68"/>
        <v>5304.1360000000004</v>
      </c>
      <c r="S397" s="4">
        <f t="shared" si="69"/>
        <v>4453.3916821889779</v>
      </c>
      <c r="T397" s="4">
        <f t="shared" si="70"/>
        <v>5108.4332057956572</v>
      </c>
    </row>
    <row r="398" spans="1:20" x14ac:dyDescent="0.25">
      <c r="A398" s="1">
        <v>43230.416666666664</v>
      </c>
      <c r="B398" s="1">
        <v>43230.541666666664</v>
      </c>
      <c r="C398" s="1">
        <v>43227.541666666664</v>
      </c>
      <c r="D398" s="1">
        <v>43230</v>
      </c>
      <c r="E398" t="s">
        <v>30</v>
      </c>
      <c r="F398" t="s">
        <v>9</v>
      </c>
      <c r="G398" t="s">
        <v>35</v>
      </c>
      <c r="H398">
        <v>71</v>
      </c>
      <c r="I398">
        <v>47</v>
      </c>
      <c r="J398">
        <v>11.5</v>
      </c>
      <c r="K398">
        <f t="shared" si="61"/>
        <v>0.30926834852470736</v>
      </c>
      <c r="L398" s="4">
        <f t="shared" si="62"/>
        <v>71</v>
      </c>
      <c r="M398" s="4">
        <f t="shared" si="63"/>
        <v>68.748621699620642</v>
      </c>
      <c r="N398" s="4">
        <f t="shared" si="64"/>
        <v>71.888311273529155</v>
      </c>
      <c r="O398" s="4">
        <f t="shared" si="65"/>
        <v>5041</v>
      </c>
      <c r="P398" s="4">
        <f t="shared" si="66"/>
        <v>4726.3729855975498</v>
      </c>
      <c r="Q398" s="4">
        <f t="shared" si="67"/>
        <v>5167.9292977598188</v>
      </c>
      <c r="R398" s="4">
        <f t="shared" si="68"/>
        <v>5104.0701004205703</v>
      </c>
      <c r="S398" s="4">
        <f t="shared" si="69"/>
        <v>4881.1521406730653</v>
      </c>
      <c r="T398" s="4">
        <f t="shared" si="70"/>
        <v>4942.2223163684293</v>
      </c>
    </row>
    <row r="399" spans="1:20" x14ac:dyDescent="0.25">
      <c r="A399" s="1">
        <v>43230.416666666664</v>
      </c>
      <c r="B399" s="1">
        <v>43230.541666666664</v>
      </c>
      <c r="C399" s="1">
        <v>43227.541666666664</v>
      </c>
      <c r="D399" s="1">
        <v>43230</v>
      </c>
      <c r="E399" t="s">
        <v>31</v>
      </c>
      <c r="F399" t="s">
        <v>16</v>
      </c>
      <c r="G399" t="s">
        <v>35</v>
      </c>
      <c r="H399">
        <v>70</v>
      </c>
      <c r="I399">
        <v>47</v>
      </c>
      <c r="J399">
        <v>12.65</v>
      </c>
      <c r="K399">
        <f t="shared" si="61"/>
        <v>0.32392488560569943</v>
      </c>
      <c r="L399" s="4">
        <f t="shared" si="62"/>
        <v>70</v>
      </c>
      <c r="M399" s="4">
        <f t="shared" si="63"/>
        <v>67.68588988455295</v>
      </c>
      <c r="N399" s="4">
        <f t="shared" si="64"/>
        <v>70.502605224760003</v>
      </c>
      <c r="O399" s="4">
        <f t="shared" si="65"/>
        <v>4900</v>
      </c>
      <c r="P399" s="4">
        <f t="shared" si="66"/>
        <v>4581.3796894638272</v>
      </c>
      <c r="Q399" s="4">
        <f t="shared" si="67"/>
        <v>4970.6173434783568</v>
      </c>
      <c r="R399" s="4">
        <f t="shared" si="68"/>
        <v>4935.1823657332006</v>
      </c>
      <c r="S399" s="4">
        <f t="shared" si="69"/>
        <v>4738.0122919187061</v>
      </c>
      <c r="T399" s="4">
        <f t="shared" si="70"/>
        <v>4772.031573817213</v>
      </c>
    </row>
    <row r="400" spans="1:20" x14ac:dyDescent="0.25">
      <c r="A400" s="1">
        <v>43230.416666666664</v>
      </c>
      <c r="B400" s="1">
        <v>43230.541666666664</v>
      </c>
      <c r="C400" s="1">
        <v>43227.541666666664</v>
      </c>
      <c r="D400" s="1">
        <v>43230</v>
      </c>
      <c r="E400" t="s">
        <v>32</v>
      </c>
      <c r="F400" t="s">
        <v>9</v>
      </c>
      <c r="G400" t="s">
        <v>35</v>
      </c>
      <c r="H400">
        <v>67</v>
      </c>
      <c r="I400">
        <v>49</v>
      </c>
      <c r="J400">
        <v>10.35</v>
      </c>
      <c r="K400">
        <f t="shared" si="61"/>
        <v>0.41366158237364992</v>
      </c>
      <c r="L400" s="4">
        <f t="shared" si="62"/>
        <v>67</v>
      </c>
      <c r="M400" s="4">
        <f t="shared" si="63"/>
        <v>64.457287524977076</v>
      </c>
      <c r="N400" s="4">
        <f t="shared" si="64"/>
        <v>67.050333431897627</v>
      </c>
      <c r="O400" s="4">
        <f t="shared" si="65"/>
        <v>4489</v>
      </c>
      <c r="P400" s="4">
        <f t="shared" si="66"/>
        <v>4154.741915077565</v>
      </c>
      <c r="Q400" s="4">
        <f t="shared" si="67"/>
        <v>4495.7472133286483</v>
      </c>
      <c r="R400" s="4">
        <f t="shared" si="68"/>
        <v>4492.3723399371411</v>
      </c>
      <c r="S400" s="4">
        <f t="shared" si="69"/>
        <v>4318.6382641734644</v>
      </c>
      <c r="T400" s="4">
        <f t="shared" si="70"/>
        <v>4321.8826206654085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"/>
  <sheetViews>
    <sheetView topLeftCell="A365" workbookViewId="0">
      <selection activeCell="B1" sqref="B1:B400"/>
    </sheetView>
  </sheetViews>
  <sheetFormatPr defaultRowHeight="15" x14ac:dyDescent="0.25"/>
  <cols>
    <col min="1" max="1" width="30.28515625" bestFit="1" customWidth="1"/>
    <col min="2" max="2" width="27.28515625" bestFit="1" customWidth="1"/>
  </cols>
  <sheetData>
    <row r="1" spans="1:10" x14ac:dyDescent="0.25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7</v>
      </c>
    </row>
    <row r="2" spans="1:10" x14ac:dyDescent="0.25">
      <c r="A2" s="1">
        <v>43227.666666666664</v>
      </c>
      <c r="B2" s="1">
        <v>43227.791666666664</v>
      </c>
      <c r="C2" s="1">
        <v>43227.541666666664</v>
      </c>
      <c r="D2" s="1">
        <v>43227</v>
      </c>
      <c r="E2" t="s">
        <v>8</v>
      </c>
      <c r="F2" t="s">
        <v>9</v>
      </c>
      <c r="G2" t="s">
        <v>10</v>
      </c>
      <c r="H2">
        <v>55</v>
      </c>
      <c r="I2">
        <v>44</v>
      </c>
      <c r="J2">
        <v>5.75</v>
      </c>
    </row>
    <row r="3" spans="1:10" x14ac:dyDescent="0.25">
      <c r="A3" s="1">
        <v>43227.666666666664</v>
      </c>
      <c r="B3" s="1">
        <v>43227.791666666664</v>
      </c>
      <c r="C3" s="1">
        <v>43227.541666666664</v>
      </c>
      <c r="D3" s="1">
        <v>43227</v>
      </c>
      <c r="E3" t="s">
        <v>11</v>
      </c>
      <c r="F3" t="s">
        <v>12</v>
      </c>
      <c r="G3" t="s">
        <v>10</v>
      </c>
      <c r="H3">
        <v>51</v>
      </c>
      <c r="I3">
        <v>30</v>
      </c>
      <c r="J3">
        <v>0</v>
      </c>
    </row>
    <row r="4" spans="1:10" x14ac:dyDescent="0.25">
      <c r="A4" s="1">
        <v>43227.666666666664</v>
      </c>
      <c r="B4" s="1">
        <v>43227.791666666664</v>
      </c>
      <c r="C4" s="1">
        <v>43227.541666666664</v>
      </c>
      <c r="D4" s="1">
        <v>43227</v>
      </c>
      <c r="E4" t="s">
        <v>13</v>
      </c>
      <c r="F4" t="s">
        <v>9</v>
      </c>
      <c r="G4" t="s">
        <v>10</v>
      </c>
      <c r="H4">
        <v>49</v>
      </c>
      <c r="I4">
        <v>44</v>
      </c>
      <c r="J4">
        <v>3.45</v>
      </c>
    </row>
    <row r="5" spans="1:10" x14ac:dyDescent="0.25">
      <c r="A5" s="1">
        <v>43227.666666666664</v>
      </c>
      <c r="B5" s="1">
        <v>43227.791666666664</v>
      </c>
      <c r="C5" s="1">
        <v>43227.541666666664</v>
      </c>
      <c r="D5" s="1">
        <v>43227</v>
      </c>
      <c r="E5" t="s">
        <v>14</v>
      </c>
      <c r="F5" t="s">
        <v>9</v>
      </c>
      <c r="G5" t="s">
        <v>10</v>
      </c>
      <c r="H5">
        <v>53</v>
      </c>
      <c r="I5">
        <v>47</v>
      </c>
      <c r="J5">
        <v>6.9</v>
      </c>
    </row>
    <row r="6" spans="1:10" x14ac:dyDescent="0.25">
      <c r="A6" s="1">
        <v>43227.666666666664</v>
      </c>
      <c r="B6" s="1">
        <v>43227.791666666664</v>
      </c>
      <c r="C6" s="1">
        <v>43227.541666666664</v>
      </c>
      <c r="D6" s="1">
        <v>43227</v>
      </c>
      <c r="E6" t="s">
        <v>15</v>
      </c>
      <c r="F6" t="s">
        <v>16</v>
      </c>
      <c r="G6" t="s">
        <v>10</v>
      </c>
      <c r="H6">
        <v>61</v>
      </c>
      <c r="I6">
        <v>52</v>
      </c>
      <c r="J6">
        <v>8.0500000000000007</v>
      </c>
    </row>
    <row r="7" spans="1:10" x14ac:dyDescent="0.25">
      <c r="A7" s="1">
        <v>43227.666666666664</v>
      </c>
      <c r="B7" s="1">
        <v>43227.791666666664</v>
      </c>
      <c r="C7" s="1">
        <v>43227.541666666664</v>
      </c>
      <c r="D7" s="1">
        <v>43227</v>
      </c>
      <c r="E7" t="s">
        <v>17</v>
      </c>
      <c r="F7" t="s">
        <v>18</v>
      </c>
      <c r="G7" t="s">
        <v>10</v>
      </c>
      <c r="H7">
        <v>58</v>
      </c>
      <c r="I7">
        <v>31</v>
      </c>
      <c r="J7">
        <v>4.5999999999999996</v>
      </c>
    </row>
    <row r="8" spans="1:10" x14ac:dyDescent="0.25">
      <c r="A8" s="1">
        <v>43227.666666666664</v>
      </c>
      <c r="B8" s="1">
        <v>43227.791666666664</v>
      </c>
      <c r="C8" s="1">
        <v>43227.541666666664</v>
      </c>
      <c r="D8" s="1">
        <v>43227</v>
      </c>
      <c r="E8" t="s">
        <v>19</v>
      </c>
      <c r="F8" t="s">
        <v>12</v>
      </c>
      <c r="G8" t="s">
        <v>10</v>
      </c>
      <c r="H8">
        <v>58</v>
      </c>
      <c r="I8">
        <v>43</v>
      </c>
      <c r="J8">
        <v>4.5999999999999996</v>
      </c>
    </row>
    <row r="9" spans="1:10" x14ac:dyDescent="0.25">
      <c r="A9" s="1">
        <v>43227.666666666664</v>
      </c>
      <c r="B9" s="1">
        <v>43227.791666666664</v>
      </c>
      <c r="C9" s="1">
        <v>43227.541666666664</v>
      </c>
      <c r="D9" s="1">
        <v>43227</v>
      </c>
      <c r="E9" t="s">
        <v>20</v>
      </c>
      <c r="F9" t="s">
        <v>16</v>
      </c>
      <c r="G9" t="s">
        <v>10</v>
      </c>
      <c r="H9">
        <v>61</v>
      </c>
      <c r="I9">
        <v>48</v>
      </c>
      <c r="J9">
        <v>4.5999999999999996</v>
      </c>
    </row>
    <row r="10" spans="1:10" x14ac:dyDescent="0.25">
      <c r="A10" s="1">
        <v>43227.666666666664</v>
      </c>
      <c r="B10" s="1">
        <v>43227.791666666664</v>
      </c>
      <c r="C10" s="1">
        <v>43227.541666666664</v>
      </c>
      <c r="D10" s="1">
        <v>43227</v>
      </c>
      <c r="E10" t="s">
        <v>21</v>
      </c>
      <c r="F10" t="s">
        <v>16</v>
      </c>
      <c r="G10" t="s">
        <v>10</v>
      </c>
      <c r="H10">
        <v>64</v>
      </c>
      <c r="I10">
        <v>49</v>
      </c>
      <c r="J10">
        <v>4.5999999999999996</v>
      </c>
    </row>
    <row r="11" spans="1:10" x14ac:dyDescent="0.25">
      <c r="A11" s="1">
        <v>43227.666666666664</v>
      </c>
      <c r="B11" s="1">
        <v>43227.791666666664</v>
      </c>
      <c r="C11" s="1">
        <v>43227.541666666664</v>
      </c>
      <c r="D11" s="1">
        <v>43227</v>
      </c>
      <c r="E11" t="s">
        <v>22</v>
      </c>
      <c r="F11" t="s">
        <v>18</v>
      </c>
      <c r="G11" t="s">
        <v>10</v>
      </c>
      <c r="H11">
        <v>61</v>
      </c>
      <c r="I11">
        <v>37</v>
      </c>
      <c r="J11">
        <v>1.1499999999999999</v>
      </c>
    </row>
    <row r="12" spans="1:10" x14ac:dyDescent="0.25">
      <c r="A12" s="1">
        <v>43227.666666666664</v>
      </c>
      <c r="B12" s="1">
        <v>43227.791666666664</v>
      </c>
      <c r="C12" s="1">
        <v>43227.541666666664</v>
      </c>
      <c r="D12" s="1">
        <v>43227</v>
      </c>
      <c r="E12" t="s">
        <v>23</v>
      </c>
      <c r="F12" t="s">
        <v>9</v>
      </c>
      <c r="G12" t="s">
        <v>10</v>
      </c>
      <c r="H12">
        <v>54</v>
      </c>
      <c r="I12">
        <v>46</v>
      </c>
      <c r="J12">
        <v>3.45</v>
      </c>
    </row>
    <row r="13" spans="1:10" x14ac:dyDescent="0.25">
      <c r="A13" s="1">
        <v>43227.666666666664</v>
      </c>
      <c r="B13" s="1">
        <v>43227.791666666664</v>
      </c>
      <c r="C13" s="1">
        <v>43227.541666666664</v>
      </c>
      <c r="D13" s="1">
        <v>43227</v>
      </c>
      <c r="E13" t="s">
        <v>24</v>
      </c>
      <c r="F13" t="s">
        <v>9</v>
      </c>
      <c r="G13" t="s">
        <v>10</v>
      </c>
      <c r="H13">
        <v>55</v>
      </c>
      <c r="I13">
        <v>46</v>
      </c>
      <c r="J13">
        <v>4.5999999999999996</v>
      </c>
    </row>
    <row r="14" spans="1:10" x14ac:dyDescent="0.25">
      <c r="A14" s="1">
        <v>43227.666666666664</v>
      </c>
      <c r="B14" s="1">
        <v>43227.791666666664</v>
      </c>
      <c r="C14" s="1">
        <v>43227.541666666664</v>
      </c>
      <c r="D14" s="1">
        <v>43227</v>
      </c>
      <c r="E14" t="s">
        <v>25</v>
      </c>
      <c r="F14" t="s">
        <v>26</v>
      </c>
      <c r="G14" t="s">
        <v>10</v>
      </c>
      <c r="H14">
        <v>55</v>
      </c>
      <c r="I14">
        <v>46</v>
      </c>
      <c r="J14">
        <v>5.75</v>
      </c>
    </row>
    <row r="15" spans="1:10" x14ac:dyDescent="0.25">
      <c r="A15" s="1">
        <v>43227.666666666664</v>
      </c>
      <c r="B15" s="1">
        <v>43227.791666666664</v>
      </c>
      <c r="C15" s="1">
        <v>43227.541666666664</v>
      </c>
      <c r="D15" s="1">
        <v>43227</v>
      </c>
      <c r="E15" t="s">
        <v>27</v>
      </c>
      <c r="F15" t="s">
        <v>9</v>
      </c>
      <c r="G15" t="s">
        <v>10</v>
      </c>
      <c r="H15">
        <v>61</v>
      </c>
      <c r="I15">
        <v>41</v>
      </c>
      <c r="J15">
        <v>2.2999999999999998</v>
      </c>
    </row>
    <row r="16" spans="1:10" x14ac:dyDescent="0.25">
      <c r="A16" s="1">
        <v>43227.666666666664</v>
      </c>
      <c r="B16" s="1">
        <v>43227.791666666664</v>
      </c>
      <c r="C16" s="1">
        <v>43227.541666666664</v>
      </c>
      <c r="D16" s="1">
        <v>43227</v>
      </c>
      <c r="E16" t="s">
        <v>28</v>
      </c>
      <c r="F16" t="s">
        <v>26</v>
      </c>
      <c r="G16" t="s">
        <v>10</v>
      </c>
      <c r="H16">
        <v>56</v>
      </c>
      <c r="I16">
        <v>48</v>
      </c>
      <c r="J16">
        <v>8.0500000000000007</v>
      </c>
    </row>
    <row r="17" spans="1:10" x14ac:dyDescent="0.25">
      <c r="A17" s="1">
        <v>43227.666666666664</v>
      </c>
      <c r="B17" s="1">
        <v>43227.791666666664</v>
      </c>
      <c r="C17" s="1">
        <v>43227.541666666664</v>
      </c>
      <c r="D17" s="1">
        <v>43227</v>
      </c>
      <c r="E17" t="s">
        <v>29</v>
      </c>
      <c r="F17" t="s">
        <v>12</v>
      </c>
      <c r="G17" t="s">
        <v>10</v>
      </c>
      <c r="H17">
        <v>55</v>
      </c>
      <c r="I17">
        <v>28</v>
      </c>
    </row>
    <row r="18" spans="1:10" x14ac:dyDescent="0.25">
      <c r="A18" s="1">
        <v>43227.666666666664</v>
      </c>
      <c r="B18" s="1">
        <v>43227.791666666664</v>
      </c>
      <c r="C18" s="1">
        <v>43227.541666666664</v>
      </c>
      <c r="D18" s="1">
        <v>43227</v>
      </c>
      <c r="E18" t="s">
        <v>30</v>
      </c>
      <c r="F18" t="s">
        <v>9</v>
      </c>
      <c r="G18" t="s">
        <v>10</v>
      </c>
      <c r="H18">
        <v>66</v>
      </c>
      <c r="I18">
        <v>41</v>
      </c>
      <c r="J18">
        <v>4.5999999999999996</v>
      </c>
    </row>
    <row r="19" spans="1:10" x14ac:dyDescent="0.25">
      <c r="A19" s="1">
        <v>43227.666666666664</v>
      </c>
      <c r="B19" s="1">
        <v>43227.791666666664</v>
      </c>
      <c r="C19" s="1">
        <v>43227.541666666664</v>
      </c>
      <c r="D19" s="1">
        <v>43227</v>
      </c>
      <c r="E19" t="s">
        <v>31</v>
      </c>
      <c r="F19" t="s">
        <v>16</v>
      </c>
      <c r="G19" t="s">
        <v>10</v>
      </c>
      <c r="H19">
        <v>65</v>
      </c>
      <c r="I19">
        <v>45</v>
      </c>
      <c r="J19">
        <v>5.75</v>
      </c>
    </row>
    <row r="20" spans="1:10" x14ac:dyDescent="0.25">
      <c r="A20" s="1">
        <v>43227.666666666664</v>
      </c>
      <c r="B20" s="1">
        <v>43227.791666666664</v>
      </c>
      <c r="C20" s="1">
        <v>43227.541666666664</v>
      </c>
      <c r="D20" s="1">
        <v>43227</v>
      </c>
      <c r="E20" t="s">
        <v>32</v>
      </c>
      <c r="F20" t="s">
        <v>9</v>
      </c>
      <c r="G20" t="s">
        <v>10</v>
      </c>
      <c r="H20">
        <v>57</v>
      </c>
      <c r="I20">
        <v>44</v>
      </c>
      <c r="J20">
        <v>4.5999999999999996</v>
      </c>
    </row>
    <row r="21" spans="1:10" x14ac:dyDescent="0.25">
      <c r="A21" s="1">
        <v>43227.791666666664</v>
      </c>
      <c r="B21" s="1">
        <v>43227.916666666664</v>
      </c>
      <c r="C21" s="1">
        <v>43227.541666666664</v>
      </c>
      <c r="D21" s="1">
        <v>43227</v>
      </c>
      <c r="E21" t="s">
        <v>8</v>
      </c>
      <c r="F21" t="s">
        <v>9</v>
      </c>
      <c r="G21" t="s">
        <v>10</v>
      </c>
      <c r="H21">
        <v>50</v>
      </c>
      <c r="I21">
        <v>43</v>
      </c>
      <c r="J21">
        <v>1.1499999999999999</v>
      </c>
    </row>
    <row r="22" spans="1:10" x14ac:dyDescent="0.25">
      <c r="A22" s="1">
        <v>43227.791666666664</v>
      </c>
      <c r="B22" s="1">
        <v>43227.916666666664</v>
      </c>
      <c r="C22" s="1">
        <v>43227.541666666664</v>
      </c>
      <c r="D22" s="1">
        <v>43227</v>
      </c>
      <c r="E22" t="s">
        <v>11</v>
      </c>
      <c r="F22" t="s">
        <v>12</v>
      </c>
      <c r="G22" t="s">
        <v>10</v>
      </c>
      <c r="H22">
        <v>37</v>
      </c>
      <c r="I22">
        <v>30</v>
      </c>
      <c r="J22">
        <v>0</v>
      </c>
    </row>
    <row r="23" spans="1:10" x14ac:dyDescent="0.25">
      <c r="A23" s="1">
        <v>43227.791666666664</v>
      </c>
      <c r="B23" s="1">
        <v>43227.916666666664</v>
      </c>
      <c r="C23" s="1">
        <v>43227.541666666664</v>
      </c>
      <c r="D23" s="1">
        <v>43227</v>
      </c>
      <c r="E23" t="s">
        <v>13</v>
      </c>
      <c r="F23" t="s">
        <v>9</v>
      </c>
      <c r="G23" t="s">
        <v>10</v>
      </c>
      <c r="H23">
        <v>48</v>
      </c>
      <c r="I23">
        <v>42</v>
      </c>
      <c r="J23">
        <v>1.1499999999999999</v>
      </c>
    </row>
    <row r="24" spans="1:10" x14ac:dyDescent="0.25">
      <c r="A24" s="1">
        <v>43227.791666666664</v>
      </c>
      <c r="B24" s="1">
        <v>43227.916666666664</v>
      </c>
      <c r="C24" s="1">
        <v>43227.541666666664</v>
      </c>
      <c r="D24" s="1">
        <v>43227</v>
      </c>
      <c r="E24" t="s">
        <v>14</v>
      </c>
      <c r="F24" t="s">
        <v>9</v>
      </c>
      <c r="G24" t="s">
        <v>10</v>
      </c>
      <c r="H24">
        <v>53</v>
      </c>
      <c r="I24">
        <v>44</v>
      </c>
      <c r="J24">
        <v>3.45</v>
      </c>
    </row>
    <row r="25" spans="1:10" x14ac:dyDescent="0.25">
      <c r="A25" s="1">
        <v>43227.791666666664</v>
      </c>
      <c r="B25" s="1">
        <v>43227.916666666664</v>
      </c>
      <c r="C25" s="1">
        <v>43227.541666666664</v>
      </c>
      <c r="D25" s="1">
        <v>43227</v>
      </c>
      <c r="E25" t="s">
        <v>15</v>
      </c>
      <c r="F25" t="s">
        <v>16</v>
      </c>
      <c r="G25" t="s">
        <v>10</v>
      </c>
      <c r="H25">
        <v>58</v>
      </c>
      <c r="I25">
        <v>52</v>
      </c>
      <c r="J25">
        <v>4.5999999999999996</v>
      </c>
    </row>
    <row r="26" spans="1:10" x14ac:dyDescent="0.25">
      <c r="A26" s="1">
        <v>43227.791666666664</v>
      </c>
      <c r="B26" s="1">
        <v>43227.916666666664</v>
      </c>
      <c r="C26" s="1">
        <v>43227.541666666664</v>
      </c>
      <c r="D26" s="1">
        <v>43227</v>
      </c>
      <c r="E26" t="s">
        <v>17</v>
      </c>
      <c r="F26" t="s">
        <v>18</v>
      </c>
      <c r="G26" t="s">
        <v>10</v>
      </c>
      <c r="H26">
        <v>49</v>
      </c>
      <c r="I26">
        <v>35</v>
      </c>
      <c r="J26">
        <v>2.2999999999999998</v>
      </c>
    </row>
    <row r="27" spans="1:10" x14ac:dyDescent="0.25">
      <c r="A27" s="1">
        <v>43227.791666666664</v>
      </c>
      <c r="B27" s="1">
        <v>43227.916666666664</v>
      </c>
      <c r="C27" s="1">
        <v>43227.541666666664</v>
      </c>
      <c r="D27" s="1">
        <v>43227</v>
      </c>
      <c r="E27" t="s">
        <v>19</v>
      </c>
      <c r="F27" t="s">
        <v>12</v>
      </c>
      <c r="G27" t="s">
        <v>10</v>
      </c>
      <c r="H27">
        <v>49</v>
      </c>
      <c r="I27">
        <v>40</v>
      </c>
      <c r="J27">
        <v>0</v>
      </c>
    </row>
    <row r="28" spans="1:10" x14ac:dyDescent="0.25">
      <c r="A28" s="1">
        <v>43227.791666666664</v>
      </c>
      <c r="B28" s="1">
        <v>43227.916666666664</v>
      </c>
      <c r="C28" s="1">
        <v>43227.541666666664</v>
      </c>
      <c r="D28" s="1">
        <v>43227</v>
      </c>
      <c r="E28" t="s">
        <v>20</v>
      </c>
      <c r="F28" t="s">
        <v>16</v>
      </c>
      <c r="G28" t="s">
        <v>10</v>
      </c>
      <c r="H28">
        <v>55</v>
      </c>
      <c r="I28">
        <v>48</v>
      </c>
      <c r="J28">
        <v>2.2999999999999998</v>
      </c>
    </row>
    <row r="29" spans="1:10" x14ac:dyDescent="0.25">
      <c r="A29" s="1">
        <v>43227.791666666664</v>
      </c>
      <c r="B29" s="1">
        <v>43227.916666666664</v>
      </c>
      <c r="C29" s="1">
        <v>43227.541666666664</v>
      </c>
      <c r="D29" s="1">
        <v>43227</v>
      </c>
      <c r="E29" t="s">
        <v>21</v>
      </c>
      <c r="F29" t="s">
        <v>16</v>
      </c>
      <c r="G29" t="s">
        <v>10</v>
      </c>
      <c r="H29">
        <v>58</v>
      </c>
      <c r="I29">
        <v>49</v>
      </c>
      <c r="J29">
        <v>2.2999999999999998</v>
      </c>
    </row>
    <row r="30" spans="1:10" x14ac:dyDescent="0.25">
      <c r="A30" s="1">
        <v>43227.791666666664</v>
      </c>
      <c r="B30" s="1">
        <v>43227.916666666664</v>
      </c>
      <c r="C30" s="1">
        <v>43227.541666666664</v>
      </c>
      <c r="D30" s="1">
        <v>43227</v>
      </c>
      <c r="E30" t="s">
        <v>22</v>
      </c>
      <c r="F30" t="s">
        <v>18</v>
      </c>
      <c r="G30" t="s">
        <v>10</v>
      </c>
      <c r="H30">
        <v>49</v>
      </c>
      <c r="I30">
        <v>40</v>
      </c>
      <c r="J30">
        <v>0</v>
      </c>
    </row>
    <row r="31" spans="1:10" x14ac:dyDescent="0.25">
      <c r="A31" s="1">
        <v>43227.791666666664</v>
      </c>
      <c r="B31" s="1">
        <v>43227.916666666664</v>
      </c>
      <c r="C31" s="1">
        <v>43227.541666666664</v>
      </c>
      <c r="D31" s="1">
        <v>43227</v>
      </c>
      <c r="E31" t="s">
        <v>23</v>
      </c>
      <c r="F31" t="s">
        <v>9</v>
      </c>
      <c r="G31" t="s">
        <v>10</v>
      </c>
      <c r="H31">
        <v>49</v>
      </c>
      <c r="I31">
        <v>45</v>
      </c>
      <c r="J31">
        <v>1.1499999999999999</v>
      </c>
    </row>
    <row r="32" spans="1:10" x14ac:dyDescent="0.25">
      <c r="A32" s="1">
        <v>43227.791666666664</v>
      </c>
      <c r="B32" s="1">
        <v>43227.916666666664</v>
      </c>
      <c r="C32" s="1">
        <v>43227.541666666664</v>
      </c>
      <c r="D32" s="1">
        <v>43227</v>
      </c>
      <c r="E32" t="s">
        <v>24</v>
      </c>
      <c r="F32" t="s">
        <v>9</v>
      </c>
      <c r="G32" t="s">
        <v>10</v>
      </c>
      <c r="H32">
        <v>49</v>
      </c>
      <c r="I32">
        <v>46</v>
      </c>
      <c r="J32">
        <v>1.1499999999999999</v>
      </c>
    </row>
    <row r="33" spans="1:10" x14ac:dyDescent="0.25">
      <c r="A33" s="1">
        <v>43227.791666666664</v>
      </c>
      <c r="B33" s="1">
        <v>43227.916666666664</v>
      </c>
      <c r="C33" s="1">
        <v>43227.541666666664</v>
      </c>
      <c r="D33" s="1">
        <v>43227</v>
      </c>
      <c r="E33" t="s">
        <v>25</v>
      </c>
      <c r="F33" t="s">
        <v>26</v>
      </c>
      <c r="G33" t="s">
        <v>10</v>
      </c>
      <c r="H33">
        <v>51</v>
      </c>
      <c r="I33">
        <v>46</v>
      </c>
      <c r="J33">
        <v>1.1499999999999999</v>
      </c>
    </row>
    <row r="34" spans="1:10" x14ac:dyDescent="0.25">
      <c r="A34" s="1">
        <v>43227.791666666664</v>
      </c>
      <c r="B34" s="1">
        <v>43227.916666666664</v>
      </c>
      <c r="C34" s="1">
        <v>43227.541666666664</v>
      </c>
      <c r="D34" s="1">
        <v>43227</v>
      </c>
      <c r="E34" t="s">
        <v>27</v>
      </c>
      <c r="F34" t="s">
        <v>9</v>
      </c>
      <c r="G34" t="s">
        <v>10</v>
      </c>
      <c r="H34">
        <v>52</v>
      </c>
      <c r="I34">
        <v>43</v>
      </c>
      <c r="J34">
        <v>0</v>
      </c>
    </row>
    <row r="35" spans="1:10" x14ac:dyDescent="0.25">
      <c r="A35" s="1">
        <v>43227.791666666664</v>
      </c>
      <c r="B35" s="1">
        <v>43227.916666666664</v>
      </c>
      <c r="C35" s="1">
        <v>43227.541666666664</v>
      </c>
      <c r="D35" s="1">
        <v>43227</v>
      </c>
      <c r="E35" t="s">
        <v>28</v>
      </c>
      <c r="F35" t="s">
        <v>26</v>
      </c>
      <c r="G35" t="s">
        <v>10</v>
      </c>
      <c r="H35">
        <v>53</v>
      </c>
      <c r="I35">
        <v>46</v>
      </c>
      <c r="J35">
        <v>3.45</v>
      </c>
    </row>
    <row r="36" spans="1:10" x14ac:dyDescent="0.25">
      <c r="A36" s="1">
        <v>43227.791666666664</v>
      </c>
      <c r="B36" s="1">
        <v>43227.916666666664</v>
      </c>
      <c r="C36" s="1">
        <v>43227.541666666664</v>
      </c>
      <c r="D36" s="1">
        <v>43227</v>
      </c>
      <c r="E36" t="s">
        <v>29</v>
      </c>
      <c r="F36" t="s">
        <v>12</v>
      </c>
      <c r="G36" t="s">
        <v>10</v>
      </c>
      <c r="H36">
        <v>43</v>
      </c>
      <c r="I36">
        <v>31</v>
      </c>
    </row>
    <row r="37" spans="1:10" x14ac:dyDescent="0.25">
      <c r="A37" s="1">
        <v>43227.791666666664</v>
      </c>
      <c r="B37" s="1">
        <v>43227.916666666664</v>
      </c>
      <c r="C37" s="1">
        <v>43227.541666666664</v>
      </c>
      <c r="D37" s="1">
        <v>43227</v>
      </c>
      <c r="E37" t="s">
        <v>30</v>
      </c>
      <c r="F37" t="s">
        <v>9</v>
      </c>
      <c r="G37" t="s">
        <v>10</v>
      </c>
      <c r="H37">
        <v>56</v>
      </c>
      <c r="I37">
        <v>44</v>
      </c>
      <c r="J37">
        <v>1.1499999999999999</v>
      </c>
    </row>
    <row r="38" spans="1:10" x14ac:dyDescent="0.25">
      <c r="A38" s="1">
        <v>43227.791666666664</v>
      </c>
      <c r="B38" s="1">
        <v>43227.916666666664</v>
      </c>
      <c r="C38" s="1">
        <v>43227.541666666664</v>
      </c>
      <c r="D38" s="1">
        <v>43227</v>
      </c>
      <c r="E38" t="s">
        <v>31</v>
      </c>
      <c r="F38" t="s">
        <v>16</v>
      </c>
      <c r="G38" t="s">
        <v>10</v>
      </c>
      <c r="H38">
        <v>58</v>
      </c>
      <c r="I38">
        <v>46</v>
      </c>
      <c r="J38">
        <v>4.5999999999999996</v>
      </c>
    </row>
    <row r="39" spans="1:10" x14ac:dyDescent="0.25">
      <c r="A39" s="1">
        <v>43227.791666666664</v>
      </c>
      <c r="B39" s="1">
        <v>43227.916666666664</v>
      </c>
      <c r="C39" s="1">
        <v>43227.541666666664</v>
      </c>
      <c r="D39" s="1">
        <v>43227</v>
      </c>
      <c r="E39" t="s">
        <v>32</v>
      </c>
      <c r="F39" t="s">
        <v>9</v>
      </c>
      <c r="G39" t="s">
        <v>10</v>
      </c>
      <c r="H39">
        <v>53</v>
      </c>
      <c r="I39">
        <v>42</v>
      </c>
      <c r="J39">
        <v>4.5999999999999996</v>
      </c>
    </row>
    <row r="40" spans="1:10" x14ac:dyDescent="0.25">
      <c r="A40" s="1">
        <v>43227.916666666664</v>
      </c>
      <c r="B40" s="1">
        <v>43228.041666666664</v>
      </c>
      <c r="C40" s="1">
        <v>43227.541666666664</v>
      </c>
      <c r="D40" s="1">
        <v>43228</v>
      </c>
      <c r="E40" t="s">
        <v>8</v>
      </c>
      <c r="F40" t="s">
        <v>9</v>
      </c>
      <c r="G40" t="s">
        <v>33</v>
      </c>
      <c r="H40">
        <v>46</v>
      </c>
      <c r="I40">
        <v>42</v>
      </c>
      <c r="J40">
        <v>0</v>
      </c>
    </row>
    <row r="41" spans="1:10" x14ac:dyDescent="0.25">
      <c r="A41" s="1">
        <v>43227.916666666664</v>
      </c>
      <c r="B41" s="1">
        <v>43228.041666666664</v>
      </c>
      <c r="C41" s="1">
        <v>43227.541666666664</v>
      </c>
      <c r="D41" s="1">
        <v>43228</v>
      </c>
      <c r="E41" t="s">
        <v>11</v>
      </c>
      <c r="F41" t="s">
        <v>12</v>
      </c>
      <c r="G41" t="s">
        <v>33</v>
      </c>
      <c r="H41">
        <v>31</v>
      </c>
      <c r="I41">
        <v>27</v>
      </c>
      <c r="J41">
        <v>0</v>
      </c>
    </row>
    <row r="42" spans="1:10" x14ac:dyDescent="0.25">
      <c r="A42" s="1">
        <v>43227.916666666664</v>
      </c>
      <c r="B42" s="1">
        <v>43228.041666666664</v>
      </c>
      <c r="C42" s="1">
        <v>43227.541666666664</v>
      </c>
      <c r="D42" s="1">
        <v>43228</v>
      </c>
      <c r="E42" t="s">
        <v>13</v>
      </c>
      <c r="F42" t="s">
        <v>9</v>
      </c>
      <c r="G42" t="s">
        <v>33</v>
      </c>
      <c r="H42">
        <v>46</v>
      </c>
      <c r="I42">
        <v>41</v>
      </c>
      <c r="J42">
        <v>0</v>
      </c>
    </row>
    <row r="43" spans="1:10" x14ac:dyDescent="0.25">
      <c r="A43" s="1">
        <v>43227.916666666664</v>
      </c>
      <c r="B43" s="1">
        <v>43228.041666666664</v>
      </c>
      <c r="C43" s="1">
        <v>43227.541666666664</v>
      </c>
      <c r="D43" s="1">
        <v>43228</v>
      </c>
      <c r="E43" t="s">
        <v>14</v>
      </c>
      <c r="F43" t="s">
        <v>9</v>
      </c>
      <c r="G43" t="s">
        <v>33</v>
      </c>
      <c r="H43">
        <v>52</v>
      </c>
      <c r="I43">
        <v>43</v>
      </c>
      <c r="J43">
        <v>1.1499999999999999</v>
      </c>
    </row>
    <row r="44" spans="1:10" x14ac:dyDescent="0.25">
      <c r="A44" s="1">
        <v>43227.916666666664</v>
      </c>
      <c r="B44" s="1">
        <v>43228.041666666664</v>
      </c>
      <c r="C44" s="1">
        <v>43227.541666666664</v>
      </c>
      <c r="D44" s="1">
        <v>43228</v>
      </c>
      <c r="E44" t="s">
        <v>15</v>
      </c>
      <c r="F44" t="s">
        <v>16</v>
      </c>
      <c r="G44" t="s">
        <v>33</v>
      </c>
      <c r="H44">
        <v>56</v>
      </c>
      <c r="I44">
        <v>51</v>
      </c>
      <c r="J44">
        <v>3.45</v>
      </c>
    </row>
    <row r="45" spans="1:10" x14ac:dyDescent="0.25">
      <c r="A45" s="1">
        <v>43227.916666666664</v>
      </c>
      <c r="B45" s="1">
        <v>43228.041666666664</v>
      </c>
      <c r="C45" s="1">
        <v>43227.541666666664</v>
      </c>
      <c r="D45" s="1">
        <v>43228</v>
      </c>
      <c r="E45" t="s">
        <v>17</v>
      </c>
      <c r="F45" t="s">
        <v>18</v>
      </c>
      <c r="G45" t="s">
        <v>33</v>
      </c>
      <c r="H45">
        <v>43</v>
      </c>
      <c r="I45">
        <v>33</v>
      </c>
      <c r="J45">
        <v>2.2999999999999998</v>
      </c>
    </row>
    <row r="46" spans="1:10" x14ac:dyDescent="0.25">
      <c r="A46" s="1">
        <v>43227.916666666664</v>
      </c>
      <c r="B46" s="1">
        <v>43228.041666666664</v>
      </c>
      <c r="C46" s="1">
        <v>43227.541666666664</v>
      </c>
      <c r="D46" s="1">
        <v>43228</v>
      </c>
      <c r="E46" t="s">
        <v>19</v>
      </c>
      <c r="F46" t="s">
        <v>12</v>
      </c>
      <c r="G46" t="s">
        <v>33</v>
      </c>
      <c r="H46">
        <v>44</v>
      </c>
      <c r="I46">
        <v>38</v>
      </c>
      <c r="J46">
        <v>0</v>
      </c>
    </row>
    <row r="47" spans="1:10" x14ac:dyDescent="0.25">
      <c r="A47" s="1">
        <v>43227.916666666664</v>
      </c>
      <c r="B47" s="1">
        <v>43228.041666666664</v>
      </c>
      <c r="C47" s="1">
        <v>43227.541666666664</v>
      </c>
      <c r="D47" s="1">
        <v>43228</v>
      </c>
      <c r="E47" t="s">
        <v>20</v>
      </c>
      <c r="F47" t="s">
        <v>16</v>
      </c>
      <c r="G47" t="s">
        <v>33</v>
      </c>
      <c r="H47">
        <v>51</v>
      </c>
      <c r="I47">
        <v>46</v>
      </c>
      <c r="J47">
        <v>0</v>
      </c>
    </row>
    <row r="48" spans="1:10" x14ac:dyDescent="0.25">
      <c r="A48" s="1">
        <v>43227.916666666664</v>
      </c>
      <c r="B48" s="1">
        <v>43228.041666666664</v>
      </c>
      <c r="C48" s="1">
        <v>43227.541666666664</v>
      </c>
      <c r="D48" s="1">
        <v>43228</v>
      </c>
      <c r="E48" t="s">
        <v>21</v>
      </c>
      <c r="F48" t="s">
        <v>16</v>
      </c>
      <c r="G48" t="s">
        <v>33</v>
      </c>
      <c r="H48">
        <v>54</v>
      </c>
      <c r="I48">
        <v>49</v>
      </c>
      <c r="J48">
        <v>1.1499999999999999</v>
      </c>
    </row>
    <row r="49" spans="1:10" x14ac:dyDescent="0.25">
      <c r="A49" s="1">
        <v>43227.916666666664</v>
      </c>
      <c r="B49" s="1">
        <v>43228.041666666664</v>
      </c>
      <c r="C49" s="1">
        <v>43227.541666666664</v>
      </c>
      <c r="D49" s="1">
        <v>43228</v>
      </c>
      <c r="E49" t="s">
        <v>22</v>
      </c>
      <c r="F49" t="s">
        <v>18</v>
      </c>
      <c r="G49" t="s">
        <v>33</v>
      </c>
      <c r="H49">
        <v>44</v>
      </c>
      <c r="I49">
        <v>38</v>
      </c>
      <c r="J49">
        <v>0</v>
      </c>
    </row>
    <row r="50" spans="1:10" x14ac:dyDescent="0.25">
      <c r="A50" s="1">
        <v>43227.916666666664</v>
      </c>
      <c r="B50" s="1">
        <v>43228.041666666664</v>
      </c>
      <c r="C50" s="1">
        <v>43227.541666666664</v>
      </c>
      <c r="D50" s="1">
        <v>43228</v>
      </c>
      <c r="E50" t="s">
        <v>23</v>
      </c>
      <c r="F50" t="s">
        <v>9</v>
      </c>
      <c r="G50" t="s">
        <v>33</v>
      </c>
      <c r="H50">
        <v>46</v>
      </c>
      <c r="I50">
        <v>45</v>
      </c>
      <c r="J50">
        <v>1.1499999999999999</v>
      </c>
    </row>
    <row r="51" spans="1:10" x14ac:dyDescent="0.25">
      <c r="A51" s="1">
        <v>43227.916666666664</v>
      </c>
      <c r="B51" s="1">
        <v>43228.041666666664</v>
      </c>
      <c r="C51" s="1">
        <v>43227.541666666664</v>
      </c>
      <c r="D51" s="1">
        <v>43228</v>
      </c>
      <c r="E51" t="s">
        <v>24</v>
      </c>
      <c r="F51" t="s">
        <v>9</v>
      </c>
      <c r="G51" t="s">
        <v>33</v>
      </c>
      <c r="H51">
        <v>46</v>
      </c>
      <c r="I51">
        <v>45</v>
      </c>
      <c r="J51">
        <v>0</v>
      </c>
    </row>
    <row r="52" spans="1:10" x14ac:dyDescent="0.25">
      <c r="A52" s="1">
        <v>43227.916666666664</v>
      </c>
      <c r="B52" s="1">
        <v>43228.041666666664</v>
      </c>
      <c r="C52" s="1">
        <v>43227.541666666664</v>
      </c>
      <c r="D52" s="1">
        <v>43228</v>
      </c>
      <c r="E52" t="s">
        <v>25</v>
      </c>
      <c r="F52" t="s">
        <v>26</v>
      </c>
      <c r="G52" t="s">
        <v>33</v>
      </c>
      <c r="H52">
        <v>49</v>
      </c>
      <c r="I52">
        <v>46</v>
      </c>
      <c r="J52">
        <v>1.1499999999999999</v>
      </c>
    </row>
    <row r="53" spans="1:10" x14ac:dyDescent="0.25">
      <c r="A53" s="1">
        <v>43227.916666666664</v>
      </c>
      <c r="B53" s="1">
        <v>43228.041666666664</v>
      </c>
      <c r="C53" s="1">
        <v>43227.541666666664</v>
      </c>
      <c r="D53" s="1">
        <v>43228</v>
      </c>
      <c r="E53" t="s">
        <v>27</v>
      </c>
      <c r="F53" t="s">
        <v>9</v>
      </c>
      <c r="G53" t="s">
        <v>33</v>
      </c>
      <c r="H53">
        <v>48</v>
      </c>
      <c r="I53">
        <v>43</v>
      </c>
      <c r="J53">
        <v>0</v>
      </c>
    </row>
    <row r="54" spans="1:10" x14ac:dyDescent="0.25">
      <c r="A54" s="1">
        <v>43227.916666666664</v>
      </c>
      <c r="B54" s="1">
        <v>43228.041666666664</v>
      </c>
      <c r="C54" s="1">
        <v>43227.541666666664</v>
      </c>
      <c r="D54" s="1">
        <v>43228</v>
      </c>
      <c r="E54" t="s">
        <v>28</v>
      </c>
      <c r="F54" t="s">
        <v>26</v>
      </c>
      <c r="G54" t="s">
        <v>33</v>
      </c>
      <c r="H54">
        <v>50</v>
      </c>
      <c r="I54">
        <v>45</v>
      </c>
      <c r="J54">
        <v>1.1499999999999999</v>
      </c>
    </row>
    <row r="55" spans="1:10" x14ac:dyDescent="0.25">
      <c r="A55" s="1">
        <v>43227.916666666664</v>
      </c>
      <c r="B55" s="1">
        <v>43228.041666666664</v>
      </c>
      <c r="C55" s="1">
        <v>43227.541666666664</v>
      </c>
      <c r="D55" s="1">
        <v>43228</v>
      </c>
      <c r="E55" t="s">
        <v>29</v>
      </c>
      <c r="F55" t="s">
        <v>12</v>
      </c>
      <c r="G55" t="s">
        <v>33</v>
      </c>
      <c r="H55">
        <v>37</v>
      </c>
      <c r="I55">
        <v>30</v>
      </c>
    </row>
    <row r="56" spans="1:10" x14ac:dyDescent="0.25">
      <c r="A56" s="1">
        <v>43227.916666666664</v>
      </c>
      <c r="B56" s="1">
        <v>43228.041666666664</v>
      </c>
      <c r="C56" s="1">
        <v>43227.541666666664</v>
      </c>
      <c r="D56" s="1">
        <v>43228</v>
      </c>
      <c r="E56" t="s">
        <v>30</v>
      </c>
      <c r="F56" t="s">
        <v>9</v>
      </c>
      <c r="G56" t="s">
        <v>33</v>
      </c>
      <c r="H56">
        <v>52</v>
      </c>
      <c r="I56">
        <v>44</v>
      </c>
      <c r="J56">
        <v>0</v>
      </c>
    </row>
    <row r="57" spans="1:10" x14ac:dyDescent="0.25">
      <c r="A57" s="1">
        <v>43227.916666666664</v>
      </c>
      <c r="B57" s="1">
        <v>43228.041666666664</v>
      </c>
      <c r="C57" s="1">
        <v>43227.541666666664</v>
      </c>
      <c r="D57" s="1">
        <v>43228</v>
      </c>
      <c r="E57" t="s">
        <v>31</v>
      </c>
      <c r="F57" t="s">
        <v>16</v>
      </c>
      <c r="G57" t="s">
        <v>33</v>
      </c>
      <c r="H57">
        <v>54</v>
      </c>
      <c r="I57">
        <v>46</v>
      </c>
      <c r="J57">
        <v>1.1499999999999999</v>
      </c>
    </row>
    <row r="58" spans="1:10" x14ac:dyDescent="0.25">
      <c r="A58" s="1">
        <v>43227.916666666664</v>
      </c>
      <c r="B58" s="1">
        <v>43228.041666666664</v>
      </c>
      <c r="C58" s="1">
        <v>43227.541666666664</v>
      </c>
      <c r="D58" s="1">
        <v>43228</v>
      </c>
      <c r="E58" t="s">
        <v>32</v>
      </c>
      <c r="F58" t="s">
        <v>9</v>
      </c>
      <c r="G58" t="s">
        <v>33</v>
      </c>
      <c r="H58">
        <v>51</v>
      </c>
      <c r="I58">
        <v>41</v>
      </c>
      <c r="J58">
        <v>4.5999999999999996</v>
      </c>
    </row>
    <row r="59" spans="1:10" x14ac:dyDescent="0.25">
      <c r="A59" s="1">
        <v>43228.041666666664</v>
      </c>
      <c r="B59" s="1">
        <v>43228.166666666664</v>
      </c>
      <c r="C59" s="1">
        <v>43227.541666666664</v>
      </c>
      <c r="D59" s="1">
        <v>43228</v>
      </c>
      <c r="E59" t="s">
        <v>8</v>
      </c>
      <c r="F59" t="s">
        <v>9</v>
      </c>
      <c r="G59" t="s">
        <v>33</v>
      </c>
      <c r="H59">
        <v>44</v>
      </c>
      <c r="I59">
        <v>41</v>
      </c>
      <c r="J59">
        <v>0</v>
      </c>
    </row>
    <row r="60" spans="1:10" x14ac:dyDescent="0.25">
      <c r="A60" s="1">
        <v>43228.041666666664</v>
      </c>
      <c r="B60" s="1">
        <v>43228.166666666664</v>
      </c>
      <c r="C60" s="1">
        <v>43227.541666666664</v>
      </c>
      <c r="D60" s="1">
        <v>43228</v>
      </c>
      <c r="E60" t="s">
        <v>11</v>
      </c>
      <c r="F60" t="s">
        <v>12</v>
      </c>
      <c r="G60" t="s">
        <v>33</v>
      </c>
      <c r="H60">
        <v>29</v>
      </c>
      <c r="I60">
        <v>26</v>
      </c>
      <c r="J60">
        <v>0</v>
      </c>
    </row>
    <row r="61" spans="1:10" x14ac:dyDescent="0.25">
      <c r="A61" s="1">
        <v>43228.041666666664</v>
      </c>
      <c r="B61" s="1">
        <v>43228.166666666664</v>
      </c>
      <c r="C61" s="1">
        <v>43227.541666666664</v>
      </c>
      <c r="D61" s="1">
        <v>43228</v>
      </c>
      <c r="E61" t="s">
        <v>13</v>
      </c>
      <c r="F61" t="s">
        <v>9</v>
      </c>
      <c r="G61" t="s">
        <v>33</v>
      </c>
      <c r="H61">
        <v>45</v>
      </c>
      <c r="I61">
        <v>41</v>
      </c>
      <c r="J61">
        <v>0</v>
      </c>
    </row>
    <row r="62" spans="1:10" x14ac:dyDescent="0.25">
      <c r="A62" s="1">
        <v>43228.041666666664</v>
      </c>
      <c r="B62" s="1">
        <v>43228.166666666664</v>
      </c>
      <c r="C62" s="1">
        <v>43227.541666666664</v>
      </c>
      <c r="D62" s="1">
        <v>43228</v>
      </c>
      <c r="E62" t="s">
        <v>14</v>
      </c>
      <c r="F62" t="s">
        <v>9</v>
      </c>
      <c r="G62" t="s">
        <v>33</v>
      </c>
      <c r="H62">
        <v>51</v>
      </c>
      <c r="I62">
        <v>44</v>
      </c>
      <c r="J62">
        <v>2.2999999999999998</v>
      </c>
    </row>
    <row r="63" spans="1:10" x14ac:dyDescent="0.25">
      <c r="A63" s="1">
        <v>43228.041666666664</v>
      </c>
      <c r="B63" s="1">
        <v>43228.166666666664</v>
      </c>
      <c r="C63" s="1">
        <v>43227.541666666664</v>
      </c>
      <c r="D63" s="1">
        <v>43228</v>
      </c>
      <c r="E63" t="s">
        <v>15</v>
      </c>
      <c r="F63" t="s">
        <v>16</v>
      </c>
      <c r="G63" t="s">
        <v>33</v>
      </c>
      <c r="H63">
        <v>55</v>
      </c>
      <c r="I63">
        <v>49</v>
      </c>
      <c r="J63">
        <v>3.45</v>
      </c>
    </row>
    <row r="64" spans="1:10" x14ac:dyDescent="0.25">
      <c r="A64" s="1">
        <v>43228.041666666664</v>
      </c>
      <c r="B64" s="1">
        <v>43228.166666666664</v>
      </c>
      <c r="C64" s="1">
        <v>43227.541666666664</v>
      </c>
      <c r="D64" s="1">
        <v>43228</v>
      </c>
      <c r="E64" t="s">
        <v>17</v>
      </c>
      <c r="F64" t="s">
        <v>18</v>
      </c>
      <c r="G64" t="s">
        <v>33</v>
      </c>
      <c r="H64">
        <v>40</v>
      </c>
      <c r="I64">
        <v>31</v>
      </c>
      <c r="J64">
        <v>2.2999999999999998</v>
      </c>
    </row>
    <row r="65" spans="1:10" x14ac:dyDescent="0.25">
      <c r="A65" s="1">
        <v>43228.041666666664</v>
      </c>
      <c r="B65" s="1">
        <v>43228.166666666664</v>
      </c>
      <c r="C65" s="1">
        <v>43227.541666666664</v>
      </c>
      <c r="D65" s="1">
        <v>43228</v>
      </c>
      <c r="E65" t="s">
        <v>19</v>
      </c>
      <c r="F65" t="s">
        <v>12</v>
      </c>
      <c r="G65" t="s">
        <v>33</v>
      </c>
      <c r="H65">
        <v>41</v>
      </c>
      <c r="I65">
        <v>37</v>
      </c>
      <c r="J65">
        <v>0</v>
      </c>
    </row>
    <row r="66" spans="1:10" x14ac:dyDescent="0.25">
      <c r="A66" s="1">
        <v>43228.041666666664</v>
      </c>
      <c r="B66" s="1">
        <v>43228.166666666664</v>
      </c>
      <c r="C66" s="1">
        <v>43227.541666666664</v>
      </c>
      <c r="D66" s="1">
        <v>43228</v>
      </c>
      <c r="E66" t="s">
        <v>20</v>
      </c>
      <c r="F66" t="s">
        <v>16</v>
      </c>
      <c r="G66" t="s">
        <v>33</v>
      </c>
      <c r="H66">
        <v>48</v>
      </c>
      <c r="I66">
        <v>45</v>
      </c>
      <c r="J66">
        <v>0</v>
      </c>
    </row>
    <row r="67" spans="1:10" x14ac:dyDescent="0.25">
      <c r="A67" s="1">
        <v>43228.041666666664</v>
      </c>
      <c r="B67" s="1">
        <v>43228.166666666664</v>
      </c>
      <c r="C67" s="1">
        <v>43227.541666666664</v>
      </c>
      <c r="D67" s="1">
        <v>43228</v>
      </c>
      <c r="E67" t="s">
        <v>21</v>
      </c>
      <c r="F67" t="s">
        <v>16</v>
      </c>
      <c r="G67" t="s">
        <v>33</v>
      </c>
      <c r="H67">
        <v>52</v>
      </c>
      <c r="I67">
        <v>48</v>
      </c>
      <c r="J67">
        <v>1.1499999999999999</v>
      </c>
    </row>
    <row r="68" spans="1:10" x14ac:dyDescent="0.25">
      <c r="A68" s="1">
        <v>43228.041666666664</v>
      </c>
      <c r="B68" s="1">
        <v>43228.166666666664</v>
      </c>
      <c r="C68" s="1">
        <v>43227.541666666664</v>
      </c>
      <c r="D68" s="1">
        <v>43228</v>
      </c>
      <c r="E68" t="s">
        <v>22</v>
      </c>
      <c r="F68" t="s">
        <v>18</v>
      </c>
      <c r="G68" t="s">
        <v>33</v>
      </c>
      <c r="H68">
        <v>41</v>
      </c>
      <c r="I68">
        <v>38</v>
      </c>
      <c r="J68">
        <v>0</v>
      </c>
    </row>
    <row r="69" spans="1:10" x14ac:dyDescent="0.25">
      <c r="A69" s="1">
        <v>43228.041666666664</v>
      </c>
      <c r="B69" s="1">
        <v>43228.166666666664</v>
      </c>
      <c r="C69" s="1">
        <v>43227.541666666664</v>
      </c>
      <c r="D69" s="1">
        <v>43228</v>
      </c>
      <c r="E69" t="s">
        <v>23</v>
      </c>
      <c r="F69" t="s">
        <v>9</v>
      </c>
      <c r="G69" t="s">
        <v>33</v>
      </c>
      <c r="H69">
        <v>46</v>
      </c>
      <c r="I69">
        <v>44</v>
      </c>
      <c r="J69">
        <v>1.1499999999999999</v>
      </c>
    </row>
    <row r="70" spans="1:10" x14ac:dyDescent="0.25">
      <c r="A70" s="1">
        <v>43228.041666666664</v>
      </c>
      <c r="B70" s="1">
        <v>43228.166666666664</v>
      </c>
      <c r="C70" s="1">
        <v>43227.541666666664</v>
      </c>
      <c r="D70" s="1">
        <v>43228</v>
      </c>
      <c r="E70" t="s">
        <v>24</v>
      </c>
      <c r="F70" t="s">
        <v>9</v>
      </c>
      <c r="G70" t="s">
        <v>33</v>
      </c>
      <c r="H70">
        <v>45</v>
      </c>
      <c r="I70">
        <v>43</v>
      </c>
      <c r="J70">
        <v>0</v>
      </c>
    </row>
    <row r="71" spans="1:10" x14ac:dyDescent="0.25">
      <c r="A71" s="1">
        <v>43228.041666666664</v>
      </c>
      <c r="B71" s="1">
        <v>43228.166666666664</v>
      </c>
      <c r="C71" s="1">
        <v>43227.541666666664</v>
      </c>
      <c r="D71" s="1">
        <v>43228</v>
      </c>
      <c r="E71" t="s">
        <v>25</v>
      </c>
      <c r="F71" t="s">
        <v>26</v>
      </c>
      <c r="G71" t="s">
        <v>33</v>
      </c>
      <c r="H71">
        <v>48</v>
      </c>
      <c r="I71">
        <v>46</v>
      </c>
      <c r="J71">
        <v>2.2999999999999998</v>
      </c>
    </row>
    <row r="72" spans="1:10" x14ac:dyDescent="0.25">
      <c r="A72" s="1">
        <v>43228.041666666664</v>
      </c>
      <c r="B72" s="1">
        <v>43228.166666666664</v>
      </c>
      <c r="C72" s="1">
        <v>43227.541666666664</v>
      </c>
      <c r="D72" s="1">
        <v>43228</v>
      </c>
      <c r="E72" t="s">
        <v>27</v>
      </c>
      <c r="F72" t="s">
        <v>9</v>
      </c>
      <c r="G72" t="s">
        <v>33</v>
      </c>
      <c r="H72">
        <v>45</v>
      </c>
      <c r="I72">
        <v>42</v>
      </c>
      <c r="J72">
        <v>0</v>
      </c>
    </row>
    <row r="73" spans="1:10" x14ac:dyDescent="0.25">
      <c r="A73" s="1">
        <v>43228.041666666664</v>
      </c>
      <c r="B73" s="1">
        <v>43228.166666666664</v>
      </c>
      <c r="C73" s="1">
        <v>43227.541666666664</v>
      </c>
      <c r="D73" s="1">
        <v>43228</v>
      </c>
      <c r="E73" t="s">
        <v>28</v>
      </c>
      <c r="F73" t="s">
        <v>26</v>
      </c>
      <c r="G73" t="s">
        <v>33</v>
      </c>
      <c r="H73">
        <v>48</v>
      </c>
      <c r="I73">
        <v>45</v>
      </c>
      <c r="J73">
        <v>1.1499999999999999</v>
      </c>
    </row>
    <row r="74" spans="1:10" x14ac:dyDescent="0.25">
      <c r="A74" s="1">
        <v>43228.041666666664</v>
      </c>
      <c r="B74" s="1">
        <v>43228.166666666664</v>
      </c>
      <c r="C74" s="1">
        <v>43227.541666666664</v>
      </c>
      <c r="D74" s="1">
        <v>43228</v>
      </c>
      <c r="E74" t="s">
        <v>29</v>
      </c>
      <c r="F74" t="s">
        <v>12</v>
      </c>
      <c r="G74" t="s">
        <v>33</v>
      </c>
      <c r="H74">
        <v>34</v>
      </c>
      <c r="I74">
        <v>30</v>
      </c>
    </row>
    <row r="75" spans="1:10" x14ac:dyDescent="0.25">
      <c r="A75" s="1">
        <v>43228.041666666664</v>
      </c>
      <c r="B75" s="1">
        <v>43228.166666666664</v>
      </c>
      <c r="C75" s="1">
        <v>43227.541666666664</v>
      </c>
      <c r="D75" s="1">
        <v>43228</v>
      </c>
      <c r="E75" t="s">
        <v>30</v>
      </c>
      <c r="F75" t="s">
        <v>9</v>
      </c>
      <c r="G75" t="s">
        <v>33</v>
      </c>
      <c r="H75">
        <v>49</v>
      </c>
      <c r="I75">
        <v>44</v>
      </c>
      <c r="J75">
        <v>0</v>
      </c>
    </row>
    <row r="76" spans="1:10" x14ac:dyDescent="0.25">
      <c r="A76" s="1">
        <v>43228.041666666664</v>
      </c>
      <c r="B76" s="1">
        <v>43228.166666666664</v>
      </c>
      <c r="C76" s="1">
        <v>43227.541666666664</v>
      </c>
      <c r="D76" s="1">
        <v>43228</v>
      </c>
      <c r="E76" t="s">
        <v>31</v>
      </c>
      <c r="F76" t="s">
        <v>16</v>
      </c>
      <c r="G76" t="s">
        <v>33</v>
      </c>
      <c r="H76">
        <v>51</v>
      </c>
      <c r="I76">
        <v>46</v>
      </c>
      <c r="J76">
        <v>0</v>
      </c>
    </row>
    <row r="77" spans="1:10" x14ac:dyDescent="0.25">
      <c r="A77" s="1">
        <v>43228.041666666664</v>
      </c>
      <c r="B77" s="1">
        <v>43228.166666666664</v>
      </c>
      <c r="C77" s="1">
        <v>43227.541666666664</v>
      </c>
      <c r="D77" s="1">
        <v>43228</v>
      </c>
      <c r="E77" t="s">
        <v>32</v>
      </c>
      <c r="F77" t="s">
        <v>9</v>
      </c>
      <c r="G77" t="s">
        <v>33</v>
      </c>
      <c r="H77">
        <v>51</v>
      </c>
      <c r="I77">
        <v>41</v>
      </c>
      <c r="J77">
        <v>3.45</v>
      </c>
    </row>
    <row r="78" spans="1:10" x14ac:dyDescent="0.25">
      <c r="A78" s="1">
        <v>43228.166666666664</v>
      </c>
      <c r="B78" s="1">
        <v>43228.291666666664</v>
      </c>
      <c r="C78" s="1">
        <v>43227.541666666664</v>
      </c>
      <c r="D78" s="1">
        <v>43228</v>
      </c>
      <c r="E78" t="s">
        <v>8</v>
      </c>
      <c r="F78" t="s">
        <v>9</v>
      </c>
      <c r="G78" t="s">
        <v>33</v>
      </c>
      <c r="H78">
        <v>54</v>
      </c>
      <c r="I78">
        <v>46</v>
      </c>
      <c r="J78">
        <v>0</v>
      </c>
    </row>
    <row r="79" spans="1:10" x14ac:dyDescent="0.25">
      <c r="A79" s="1">
        <v>43228.166666666664</v>
      </c>
      <c r="B79" s="1">
        <v>43228.291666666664</v>
      </c>
      <c r="C79" s="1">
        <v>43227.541666666664</v>
      </c>
      <c r="D79" s="1">
        <v>43228</v>
      </c>
      <c r="E79" t="s">
        <v>11</v>
      </c>
      <c r="F79" t="s">
        <v>12</v>
      </c>
      <c r="G79" t="s">
        <v>33</v>
      </c>
      <c r="H79">
        <v>40</v>
      </c>
      <c r="I79">
        <v>33</v>
      </c>
      <c r="J79">
        <v>0</v>
      </c>
    </row>
    <row r="80" spans="1:10" x14ac:dyDescent="0.25">
      <c r="A80" s="1">
        <v>43228.166666666664</v>
      </c>
      <c r="B80" s="1">
        <v>43228.291666666664</v>
      </c>
      <c r="C80" s="1">
        <v>43227.541666666664</v>
      </c>
      <c r="D80" s="1">
        <v>43228</v>
      </c>
      <c r="E80" t="s">
        <v>13</v>
      </c>
      <c r="F80" t="s">
        <v>9</v>
      </c>
      <c r="G80" t="s">
        <v>33</v>
      </c>
      <c r="H80">
        <v>54</v>
      </c>
      <c r="I80">
        <v>45</v>
      </c>
      <c r="J80">
        <v>2.2999999999999998</v>
      </c>
    </row>
    <row r="81" spans="1:10" x14ac:dyDescent="0.25">
      <c r="A81" s="1">
        <v>43228.166666666664</v>
      </c>
      <c r="B81" s="1">
        <v>43228.291666666664</v>
      </c>
      <c r="C81" s="1">
        <v>43227.541666666664</v>
      </c>
      <c r="D81" s="1">
        <v>43228</v>
      </c>
      <c r="E81" t="s">
        <v>14</v>
      </c>
      <c r="F81" t="s">
        <v>9</v>
      </c>
      <c r="G81" t="s">
        <v>33</v>
      </c>
      <c r="H81">
        <v>55</v>
      </c>
      <c r="I81">
        <v>45</v>
      </c>
      <c r="J81">
        <v>4.5999999999999996</v>
      </c>
    </row>
    <row r="82" spans="1:10" x14ac:dyDescent="0.25">
      <c r="A82" s="1">
        <v>43228.166666666664</v>
      </c>
      <c r="B82" s="1">
        <v>43228.291666666664</v>
      </c>
      <c r="C82" s="1">
        <v>43227.541666666664</v>
      </c>
      <c r="D82" s="1">
        <v>43228</v>
      </c>
      <c r="E82" t="s">
        <v>15</v>
      </c>
      <c r="F82" t="s">
        <v>16</v>
      </c>
      <c r="G82" t="s">
        <v>33</v>
      </c>
      <c r="H82">
        <v>57</v>
      </c>
      <c r="I82">
        <v>50</v>
      </c>
      <c r="J82">
        <v>5.75</v>
      </c>
    </row>
    <row r="83" spans="1:10" x14ac:dyDescent="0.25">
      <c r="A83" s="1">
        <v>43228.166666666664</v>
      </c>
      <c r="B83" s="1">
        <v>43228.291666666664</v>
      </c>
      <c r="C83" s="1">
        <v>43227.541666666664</v>
      </c>
      <c r="D83" s="1">
        <v>43228</v>
      </c>
      <c r="E83" t="s">
        <v>17</v>
      </c>
      <c r="F83" t="s">
        <v>18</v>
      </c>
      <c r="G83" t="s">
        <v>33</v>
      </c>
      <c r="H83">
        <v>49</v>
      </c>
      <c r="I83">
        <v>34</v>
      </c>
      <c r="J83">
        <v>3.45</v>
      </c>
    </row>
    <row r="84" spans="1:10" x14ac:dyDescent="0.25">
      <c r="A84" s="1">
        <v>43228.166666666664</v>
      </c>
      <c r="B84" s="1">
        <v>43228.291666666664</v>
      </c>
      <c r="C84" s="1">
        <v>43227.541666666664</v>
      </c>
      <c r="D84" s="1">
        <v>43228</v>
      </c>
      <c r="E84" t="s">
        <v>19</v>
      </c>
      <c r="F84" t="s">
        <v>12</v>
      </c>
      <c r="G84" t="s">
        <v>33</v>
      </c>
      <c r="H84">
        <v>50</v>
      </c>
      <c r="I84">
        <v>41</v>
      </c>
      <c r="J84">
        <v>0</v>
      </c>
    </row>
    <row r="85" spans="1:10" x14ac:dyDescent="0.25">
      <c r="A85" s="1">
        <v>43228.166666666664</v>
      </c>
      <c r="B85" s="1">
        <v>43228.291666666664</v>
      </c>
      <c r="C85" s="1">
        <v>43227.541666666664</v>
      </c>
      <c r="D85" s="1">
        <v>43228</v>
      </c>
      <c r="E85" t="s">
        <v>20</v>
      </c>
      <c r="F85" t="s">
        <v>16</v>
      </c>
      <c r="G85" t="s">
        <v>33</v>
      </c>
      <c r="H85">
        <v>55</v>
      </c>
      <c r="I85">
        <v>48</v>
      </c>
      <c r="J85">
        <v>1.1499999999999999</v>
      </c>
    </row>
    <row r="86" spans="1:10" x14ac:dyDescent="0.25">
      <c r="A86" s="1">
        <v>43228.166666666664</v>
      </c>
      <c r="B86" s="1">
        <v>43228.291666666664</v>
      </c>
      <c r="C86" s="1">
        <v>43227.541666666664</v>
      </c>
      <c r="D86" s="1">
        <v>43228</v>
      </c>
      <c r="E86" t="s">
        <v>21</v>
      </c>
      <c r="F86" t="s">
        <v>16</v>
      </c>
      <c r="G86" t="s">
        <v>33</v>
      </c>
      <c r="H86">
        <v>56</v>
      </c>
      <c r="I86">
        <v>49</v>
      </c>
      <c r="J86">
        <v>1.1499999999999999</v>
      </c>
    </row>
    <row r="87" spans="1:10" x14ac:dyDescent="0.25">
      <c r="A87" s="1">
        <v>43228.166666666664</v>
      </c>
      <c r="B87" s="1">
        <v>43228.291666666664</v>
      </c>
      <c r="C87" s="1">
        <v>43227.541666666664</v>
      </c>
      <c r="D87" s="1">
        <v>43228</v>
      </c>
      <c r="E87" t="s">
        <v>22</v>
      </c>
      <c r="F87" t="s">
        <v>18</v>
      </c>
      <c r="G87" t="s">
        <v>33</v>
      </c>
      <c r="H87">
        <v>48</v>
      </c>
      <c r="I87">
        <v>40</v>
      </c>
      <c r="J87">
        <v>0</v>
      </c>
    </row>
    <row r="88" spans="1:10" x14ac:dyDescent="0.25">
      <c r="A88" s="1">
        <v>43228.166666666664</v>
      </c>
      <c r="B88" s="1">
        <v>43228.291666666664</v>
      </c>
      <c r="C88" s="1">
        <v>43227.541666666664</v>
      </c>
      <c r="D88" s="1">
        <v>43228</v>
      </c>
      <c r="E88" t="s">
        <v>23</v>
      </c>
      <c r="F88" t="s">
        <v>9</v>
      </c>
      <c r="G88" t="s">
        <v>33</v>
      </c>
      <c r="H88">
        <v>52</v>
      </c>
      <c r="I88">
        <v>47</v>
      </c>
      <c r="J88">
        <v>4.5999999999999996</v>
      </c>
    </row>
    <row r="89" spans="1:10" x14ac:dyDescent="0.25">
      <c r="A89" s="1">
        <v>43228.166666666664</v>
      </c>
      <c r="B89" s="1">
        <v>43228.291666666664</v>
      </c>
      <c r="C89" s="1">
        <v>43227.541666666664</v>
      </c>
      <c r="D89" s="1">
        <v>43228</v>
      </c>
      <c r="E89" t="s">
        <v>24</v>
      </c>
      <c r="F89" t="s">
        <v>9</v>
      </c>
      <c r="G89" t="s">
        <v>33</v>
      </c>
      <c r="H89">
        <v>52</v>
      </c>
      <c r="I89">
        <v>47</v>
      </c>
      <c r="J89">
        <v>2.2999999999999998</v>
      </c>
    </row>
    <row r="90" spans="1:10" x14ac:dyDescent="0.25">
      <c r="A90" s="1">
        <v>43228.166666666664</v>
      </c>
      <c r="B90" s="1">
        <v>43228.291666666664</v>
      </c>
      <c r="C90" s="1">
        <v>43227.541666666664</v>
      </c>
      <c r="D90" s="1">
        <v>43228</v>
      </c>
      <c r="E90" t="s">
        <v>25</v>
      </c>
      <c r="F90" t="s">
        <v>26</v>
      </c>
      <c r="G90" t="s">
        <v>33</v>
      </c>
      <c r="H90">
        <v>55</v>
      </c>
      <c r="I90">
        <v>47</v>
      </c>
      <c r="J90">
        <v>3.45</v>
      </c>
    </row>
    <row r="91" spans="1:10" x14ac:dyDescent="0.25">
      <c r="A91" s="1">
        <v>43228.166666666664</v>
      </c>
      <c r="B91" s="1">
        <v>43228.291666666664</v>
      </c>
      <c r="C91" s="1">
        <v>43227.541666666664</v>
      </c>
      <c r="D91" s="1">
        <v>43228</v>
      </c>
      <c r="E91" t="s">
        <v>27</v>
      </c>
      <c r="F91" t="s">
        <v>9</v>
      </c>
      <c r="G91" t="s">
        <v>33</v>
      </c>
      <c r="H91">
        <v>52</v>
      </c>
      <c r="I91">
        <v>45</v>
      </c>
      <c r="J91">
        <v>0</v>
      </c>
    </row>
    <row r="92" spans="1:10" x14ac:dyDescent="0.25">
      <c r="A92" s="1">
        <v>43228.166666666664</v>
      </c>
      <c r="B92" s="1">
        <v>43228.291666666664</v>
      </c>
      <c r="C92" s="1">
        <v>43227.541666666664</v>
      </c>
      <c r="D92" s="1">
        <v>43228</v>
      </c>
      <c r="E92" t="s">
        <v>28</v>
      </c>
      <c r="F92" t="s">
        <v>26</v>
      </c>
      <c r="G92" t="s">
        <v>33</v>
      </c>
      <c r="H92">
        <v>54</v>
      </c>
      <c r="I92">
        <v>46</v>
      </c>
      <c r="J92">
        <v>3.45</v>
      </c>
    </row>
    <row r="93" spans="1:10" x14ac:dyDescent="0.25">
      <c r="A93" s="1">
        <v>43228.166666666664</v>
      </c>
      <c r="B93" s="1">
        <v>43228.291666666664</v>
      </c>
      <c r="C93" s="1">
        <v>43227.541666666664</v>
      </c>
      <c r="D93" s="1">
        <v>43228</v>
      </c>
      <c r="E93" t="s">
        <v>29</v>
      </c>
      <c r="F93" t="s">
        <v>12</v>
      </c>
      <c r="G93" t="s">
        <v>33</v>
      </c>
      <c r="H93">
        <v>39</v>
      </c>
      <c r="I93">
        <v>32</v>
      </c>
    </row>
    <row r="94" spans="1:10" x14ac:dyDescent="0.25">
      <c r="A94" s="1">
        <v>43228.166666666664</v>
      </c>
      <c r="B94" s="1">
        <v>43228.291666666664</v>
      </c>
      <c r="C94" s="1">
        <v>43227.541666666664</v>
      </c>
      <c r="D94" s="1">
        <v>43228</v>
      </c>
      <c r="E94" t="s">
        <v>30</v>
      </c>
      <c r="F94" t="s">
        <v>9</v>
      </c>
      <c r="G94" t="s">
        <v>33</v>
      </c>
      <c r="H94">
        <v>55</v>
      </c>
      <c r="I94">
        <v>46</v>
      </c>
      <c r="J94">
        <v>0</v>
      </c>
    </row>
    <row r="95" spans="1:10" x14ac:dyDescent="0.25">
      <c r="A95" s="1">
        <v>43228.166666666664</v>
      </c>
      <c r="B95" s="1">
        <v>43228.291666666664</v>
      </c>
      <c r="C95" s="1">
        <v>43227.541666666664</v>
      </c>
      <c r="D95" s="1">
        <v>43228</v>
      </c>
      <c r="E95" t="s">
        <v>31</v>
      </c>
      <c r="F95" t="s">
        <v>16</v>
      </c>
      <c r="G95" t="s">
        <v>33</v>
      </c>
      <c r="H95">
        <v>57</v>
      </c>
      <c r="I95">
        <v>47</v>
      </c>
      <c r="J95">
        <v>1.1499999999999999</v>
      </c>
    </row>
    <row r="96" spans="1:10" x14ac:dyDescent="0.25">
      <c r="A96" s="1">
        <v>43228.166666666664</v>
      </c>
      <c r="B96" s="1">
        <v>43228.291666666664</v>
      </c>
      <c r="C96" s="1">
        <v>43227.541666666664</v>
      </c>
      <c r="D96" s="1">
        <v>43228</v>
      </c>
      <c r="E96" t="s">
        <v>32</v>
      </c>
      <c r="F96" t="s">
        <v>9</v>
      </c>
      <c r="G96" t="s">
        <v>33</v>
      </c>
      <c r="H96">
        <v>56</v>
      </c>
      <c r="I96">
        <v>44</v>
      </c>
      <c r="J96">
        <v>4.5999999999999996</v>
      </c>
    </row>
    <row r="97" spans="1:10" x14ac:dyDescent="0.25">
      <c r="A97" s="1">
        <v>43228.291666666664</v>
      </c>
      <c r="B97" s="1">
        <v>43228.416666666664</v>
      </c>
      <c r="C97" s="1">
        <v>43227.541666666664</v>
      </c>
      <c r="D97" s="1">
        <v>43228</v>
      </c>
      <c r="E97" t="s">
        <v>8</v>
      </c>
      <c r="F97" t="s">
        <v>9</v>
      </c>
      <c r="G97" t="s">
        <v>33</v>
      </c>
      <c r="H97">
        <v>66</v>
      </c>
      <c r="I97">
        <v>46</v>
      </c>
      <c r="J97">
        <v>4.5999999999999996</v>
      </c>
    </row>
    <row r="98" spans="1:10" x14ac:dyDescent="0.25">
      <c r="A98" s="1">
        <v>43228.291666666664</v>
      </c>
      <c r="B98" s="1">
        <v>43228.416666666664</v>
      </c>
      <c r="C98" s="1">
        <v>43227.541666666664</v>
      </c>
      <c r="D98" s="1">
        <v>43228</v>
      </c>
      <c r="E98" t="s">
        <v>11</v>
      </c>
      <c r="F98" t="s">
        <v>12</v>
      </c>
      <c r="G98" t="s">
        <v>33</v>
      </c>
      <c r="H98">
        <v>63</v>
      </c>
      <c r="I98">
        <v>35</v>
      </c>
      <c r="J98">
        <v>4.5999999999999996</v>
      </c>
    </row>
    <row r="99" spans="1:10" x14ac:dyDescent="0.25">
      <c r="A99" s="1">
        <v>43228.291666666664</v>
      </c>
      <c r="B99" s="1">
        <v>43228.416666666664</v>
      </c>
      <c r="C99" s="1">
        <v>43227.541666666664</v>
      </c>
      <c r="D99" s="1">
        <v>43228</v>
      </c>
      <c r="E99" t="s">
        <v>13</v>
      </c>
      <c r="F99" t="s">
        <v>9</v>
      </c>
      <c r="G99" t="s">
        <v>33</v>
      </c>
      <c r="H99">
        <v>62</v>
      </c>
      <c r="I99">
        <v>46</v>
      </c>
      <c r="J99">
        <v>4.5999999999999996</v>
      </c>
    </row>
    <row r="100" spans="1:10" x14ac:dyDescent="0.25">
      <c r="A100" s="1">
        <v>43228.291666666664</v>
      </c>
      <c r="B100" s="1">
        <v>43228.416666666664</v>
      </c>
      <c r="C100" s="1">
        <v>43227.541666666664</v>
      </c>
      <c r="D100" s="1">
        <v>43228</v>
      </c>
      <c r="E100" t="s">
        <v>14</v>
      </c>
      <c r="F100" t="s">
        <v>9</v>
      </c>
      <c r="G100" t="s">
        <v>33</v>
      </c>
      <c r="H100">
        <v>61</v>
      </c>
      <c r="I100">
        <v>47</v>
      </c>
      <c r="J100">
        <v>8.0500000000000007</v>
      </c>
    </row>
    <row r="101" spans="1:10" x14ac:dyDescent="0.25">
      <c r="A101" s="1">
        <v>43228.291666666664</v>
      </c>
      <c r="B101" s="1">
        <v>43228.416666666664</v>
      </c>
      <c r="C101" s="1">
        <v>43227.541666666664</v>
      </c>
      <c r="D101" s="1">
        <v>43228</v>
      </c>
      <c r="E101" t="s">
        <v>15</v>
      </c>
      <c r="F101" t="s">
        <v>16</v>
      </c>
      <c r="G101" t="s">
        <v>33</v>
      </c>
      <c r="H101">
        <v>63</v>
      </c>
      <c r="I101">
        <v>49</v>
      </c>
      <c r="J101">
        <v>9.1999999999999993</v>
      </c>
    </row>
    <row r="102" spans="1:10" x14ac:dyDescent="0.25">
      <c r="A102" s="1">
        <v>43228.291666666664</v>
      </c>
      <c r="B102" s="1">
        <v>43228.416666666664</v>
      </c>
      <c r="C102" s="1">
        <v>43227.541666666664</v>
      </c>
      <c r="D102" s="1">
        <v>43228</v>
      </c>
      <c r="E102" t="s">
        <v>17</v>
      </c>
      <c r="F102" t="s">
        <v>18</v>
      </c>
      <c r="G102" t="s">
        <v>33</v>
      </c>
      <c r="H102">
        <v>63</v>
      </c>
      <c r="I102">
        <v>35</v>
      </c>
      <c r="J102">
        <v>9.1999999999999993</v>
      </c>
    </row>
    <row r="103" spans="1:10" x14ac:dyDescent="0.25">
      <c r="A103" s="1">
        <v>43228.291666666664</v>
      </c>
      <c r="B103" s="1">
        <v>43228.416666666664</v>
      </c>
      <c r="C103" s="1">
        <v>43227.541666666664</v>
      </c>
      <c r="D103" s="1">
        <v>43228</v>
      </c>
      <c r="E103" t="s">
        <v>19</v>
      </c>
      <c r="F103" t="s">
        <v>12</v>
      </c>
      <c r="G103" t="s">
        <v>33</v>
      </c>
      <c r="H103">
        <v>66</v>
      </c>
      <c r="I103">
        <v>42</v>
      </c>
      <c r="J103">
        <v>3.45</v>
      </c>
    </row>
    <row r="104" spans="1:10" x14ac:dyDescent="0.25">
      <c r="A104" s="1">
        <v>43228.291666666664</v>
      </c>
      <c r="B104" s="1">
        <v>43228.416666666664</v>
      </c>
      <c r="C104" s="1">
        <v>43227.541666666664</v>
      </c>
      <c r="D104" s="1">
        <v>43228</v>
      </c>
      <c r="E104" t="s">
        <v>20</v>
      </c>
      <c r="F104" t="s">
        <v>16</v>
      </c>
      <c r="G104" t="s">
        <v>33</v>
      </c>
      <c r="H104">
        <v>66</v>
      </c>
      <c r="I104">
        <v>47</v>
      </c>
      <c r="J104">
        <v>5.75</v>
      </c>
    </row>
    <row r="105" spans="1:10" x14ac:dyDescent="0.25">
      <c r="A105" s="1">
        <v>43228.291666666664</v>
      </c>
      <c r="B105" s="1">
        <v>43228.416666666664</v>
      </c>
      <c r="C105" s="1">
        <v>43227.541666666664</v>
      </c>
      <c r="D105" s="1">
        <v>43228</v>
      </c>
      <c r="E105" t="s">
        <v>21</v>
      </c>
      <c r="F105" t="s">
        <v>16</v>
      </c>
      <c r="G105" t="s">
        <v>33</v>
      </c>
      <c r="H105">
        <v>65</v>
      </c>
      <c r="I105">
        <v>48</v>
      </c>
      <c r="J105">
        <v>4.5999999999999996</v>
      </c>
    </row>
    <row r="106" spans="1:10" x14ac:dyDescent="0.25">
      <c r="A106" s="1">
        <v>43228.291666666664</v>
      </c>
      <c r="B106" s="1">
        <v>43228.416666666664</v>
      </c>
      <c r="C106" s="1">
        <v>43227.541666666664</v>
      </c>
      <c r="D106" s="1">
        <v>43228</v>
      </c>
      <c r="E106" t="s">
        <v>22</v>
      </c>
      <c r="F106" t="s">
        <v>18</v>
      </c>
      <c r="G106" t="s">
        <v>33</v>
      </c>
      <c r="H106">
        <v>63</v>
      </c>
      <c r="I106">
        <v>41</v>
      </c>
      <c r="J106">
        <v>3.45</v>
      </c>
    </row>
    <row r="107" spans="1:10" x14ac:dyDescent="0.25">
      <c r="A107" s="1">
        <v>43228.291666666664</v>
      </c>
      <c r="B107" s="1">
        <v>43228.416666666664</v>
      </c>
      <c r="C107" s="1">
        <v>43227.541666666664</v>
      </c>
      <c r="D107" s="1">
        <v>43228</v>
      </c>
      <c r="E107" t="s">
        <v>23</v>
      </c>
      <c r="F107" t="s">
        <v>9</v>
      </c>
      <c r="G107" t="s">
        <v>33</v>
      </c>
      <c r="H107">
        <v>59</v>
      </c>
      <c r="I107">
        <v>46</v>
      </c>
      <c r="J107">
        <v>8.0500000000000007</v>
      </c>
    </row>
    <row r="108" spans="1:10" x14ac:dyDescent="0.25">
      <c r="A108" s="1">
        <v>43228.291666666664</v>
      </c>
      <c r="B108" s="1">
        <v>43228.416666666664</v>
      </c>
      <c r="C108" s="1">
        <v>43227.541666666664</v>
      </c>
      <c r="D108" s="1">
        <v>43228</v>
      </c>
      <c r="E108" t="s">
        <v>24</v>
      </c>
      <c r="F108" t="s">
        <v>9</v>
      </c>
      <c r="G108" t="s">
        <v>33</v>
      </c>
      <c r="H108">
        <v>64</v>
      </c>
      <c r="I108">
        <v>45</v>
      </c>
      <c r="J108">
        <v>6.9</v>
      </c>
    </row>
    <row r="109" spans="1:10" x14ac:dyDescent="0.25">
      <c r="A109" s="1">
        <v>43228.291666666664</v>
      </c>
      <c r="B109" s="1">
        <v>43228.416666666664</v>
      </c>
      <c r="C109" s="1">
        <v>43227.541666666664</v>
      </c>
      <c r="D109" s="1">
        <v>43228</v>
      </c>
      <c r="E109" t="s">
        <v>25</v>
      </c>
      <c r="F109" t="s">
        <v>26</v>
      </c>
      <c r="G109" t="s">
        <v>33</v>
      </c>
      <c r="H109">
        <v>63</v>
      </c>
      <c r="I109">
        <v>46</v>
      </c>
      <c r="J109">
        <v>6.9</v>
      </c>
    </row>
    <row r="110" spans="1:10" x14ac:dyDescent="0.25">
      <c r="A110" s="1">
        <v>43228.291666666664</v>
      </c>
      <c r="B110" s="1">
        <v>43228.416666666664</v>
      </c>
      <c r="C110" s="1">
        <v>43227.541666666664</v>
      </c>
      <c r="D110" s="1">
        <v>43228</v>
      </c>
      <c r="E110" t="s">
        <v>27</v>
      </c>
      <c r="F110" t="s">
        <v>9</v>
      </c>
      <c r="G110" t="s">
        <v>33</v>
      </c>
      <c r="H110">
        <v>64</v>
      </c>
      <c r="I110">
        <v>46</v>
      </c>
      <c r="J110">
        <v>4.5999999999999996</v>
      </c>
    </row>
    <row r="111" spans="1:10" x14ac:dyDescent="0.25">
      <c r="A111" s="1">
        <v>43228.291666666664</v>
      </c>
      <c r="B111" s="1">
        <v>43228.416666666664</v>
      </c>
      <c r="C111" s="1">
        <v>43227.541666666664</v>
      </c>
      <c r="D111" s="1">
        <v>43228</v>
      </c>
      <c r="E111" t="s">
        <v>28</v>
      </c>
      <c r="F111" t="s">
        <v>26</v>
      </c>
      <c r="G111" t="s">
        <v>33</v>
      </c>
      <c r="H111">
        <v>65</v>
      </c>
      <c r="I111">
        <v>45</v>
      </c>
      <c r="J111">
        <v>6.9</v>
      </c>
    </row>
    <row r="112" spans="1:10" x14ac:dyDescent="0.25">
      <c r="A112" s="1">
        <v>43228.291666666664</v>
      </c>
      <c r="B112" s="1">
        <v>43228.416666666664</v>
      </c>
      <c r="C112" s="1">
        <v>43227.541666666664</v>
      </c>
      <c r="D112" s="1">
        <v>43228</v>
      </c>
      <c r="E112" t="s">
        <v>29</v>
      </c>
      <c r="F112" t="s">
        <v>12</v>
      </c>
      <c r="G112" t="s">
        <v>33</v>
      </c>
      <c r="H112">
        <v>59</v>
      </c>
      <c r="I112">
        <v>35</v>
      </c>
    </row>
    <row r="113" spans="1:10" x14ac:dyDescent="0.25">
      <c r="A113" s="1">
        <v>43228.291666666664</v>
      </c>
      <c r="B113" s="1">
        <v>43228.416666666664</v>
      </c>
      <c r="C113" s="1">
        <v>43227.541666666664</v>
      </c>
      <c r="D113" s="1">
        <v>43228</v>
      </c>
      <c r="E113" t="s">
        <v>30</v>
      </c>
      <c r="F113" t="s">
        <v>9</v>
      </c>
      <c r="G113" t="s">
        <v>33</v>
      </c>
      <c r="H113">
        <v>68</v>
      </c>
      <c r="I113">
        <v>47</v>
      </c>
      <c r="J113">
        <v>3.45</v>
      </c>
    </row>
    <row r="114" spans="1:10" x14ac:dyDescent="0.25">
      <c r="A114" s="1">
        <v>43228.291666666664</v>
      </c>
      <c r="B114" s="1">
        <v>43228.416666666664</v>
      </c>
      <c r="C114" s="1">
        <v>43227.541666666664</v>
      </c>
      <c r="D114" s="1">
        <v>43228</v>
      </c>
      <c r="E114" t="s">
        <v>31</v>
      </c>
      <c r="F114" t="s">
        <v>16</v>
      </c>
      <c r="G114" t="s">
        <v>33</v>
      </c>
      <c r="H114">
        <v>66</v>
      </c>
      <c r="I114">
        <v>47</v>
      </c>
      <c r="J114">
        <v>4.5999999999999996</v>
      </c>
    </row>
    <row r="115" spans="1:10" x14ac:dyDescent="0.25">
      <c r="A115" s="1">
        <v>43228.291666666664</v>
      </c>
      <c r="B115" s="1">
        <v>43228.416666666664</v>
      </c>
      <c r="C115" s="1">
        <v>43227.541666666664</v>
      </c>
      <c r="D115" s="1">
        <v>43228</v>
      </c>
      <c r="E115" t="s">
        <v>32</v>
      </c>
      <c r="F115" t="s">
        <v>9</v>
      </c>
      <c r="G115" t="s">
        <v>33</v>
      </c>
      <c r="H115">
        <v>64</v>
      </c>
      <c r="I115">
        <v>44</v>
      </c>
      <c r="J115">
        <v>5.75</v>
      </c>
    </row>
    <row r="116" spans="1:10" x14ac:dyDescent="0.25">
      <c r="A116" s="1">
        <v>43228.416666666664</v>
      </c>
      <c r="B116" s="1">
        <v>43228.541666666664</v>
      </c>
      <c r="C116" s="1">
        <v>43227.541666666664</v>
      </c>
      <c r="D116" s="1">
        <v>43228</v>
      </c>
      <c r="E116" t="s">
        <v>8</v>
      </c>
      <c r="F116" t="s">
        <v>9</v>
      </c>
      <c r="G116" t="s">
        <v>33</v>
      </c>
      <c r="H116">
        <v>70</v>
      </c>
      <c r="I116">
        <v>44</v>
      </c>
      <c r="J116">
        <v>9.1999999999999993</v>
      </c>
    </row>
    <row r="117" spans="1:10" x14ac:dyDescent="0.25">
      <c r="A117" s="1">
        <v>43228.416666666664</v>
      </c>
      <c r="B117" s="1">
        <v>43228.541666666664</v>
      </c>
      <c r="C117" s="1">
        <v>43227.541666666664</v>
      </c>
      <c r="D117" s="1">
        <v>43228</v>
      </c>
      <c r="E117" t="s">
        <v>11</v>
      </c>
      <c r="F117" t="s">
        <v>12</v>
      </c>
      <c r="G117" t="s">
        <v>33</v>
      </c>
      <c r="H117">
        <v>71</v>
      </c>
      <c r="I117">
        <v>34</v>
      </c>
      <c r="J117">
        <v>6.9</v>
      </c>
    </row>
    <row r="118" spans="1:10" x14ac:dyDescent="0.25">
      <c r="A118" s="1">
        <v>43228.416666666664</v>
      </c>
      <c r="B118" s="1">
        <v>43228.541666666664</v>
      </c>
      <c r="C118" s="1">
        <v>43227.541666666664</v>
      </c>
      <c r="D118" s="1">
        <v>43228</v>
      </c>
      <c r="E118" t="s">
        <v>13</v>
      </c>
      <c r="F118" t="s">
        <v>9</v>
      </c>
      <c r="G118" t="s">
        <v>33</v>
      </c>
      <c r="H118">
        <v>65</v>
      </c>
      <c r="I118">
        <v>46</v>
      </c>
      <c r="J118">
        <v>10.35</v>
      </c>
    </row>
    <row r="119" spans="1:10" x14ac:dyDescent="0.25">
      <c r="A119" s="1">
        <v>43228.416666666664</v>
      </c>
      <c r="B119" s="1">
        <v>43228.541666666664</v>
      </c>
      <c r="C119" s="1">
        <v>43227.541666666664</v>
      </c>
      <c r="D119" s="1">
        <v>43228</v>
      </c>
      <c r="E119" t="s">
        <v>14</v>
      </c>
      <c r="F119" t="s">
        <v>9</v>
      </c>
      <c r="G119" t="s">
        <v>33</v>
      </c>
      <c r="H119">
        <v>63</v>
      </c>
      <c r="I119">
        <v>46</v>
      </c>
      <c r="J119">
        <v>11.5</v>
      </c>
    </row>
    <row r="120" spans="1:10" x14ac:dyDescent="0.25">
      <c r="A120" s="1">
        <v>43228.416666666664</v>
      </c>
      <c r="B120" s="1">
        <v>43228.541666666664</v>
      </c>
      <c r="C120" s="1">
        <v>43227.541666666664</v>
      </c>
      <c r="D120" s="1">
        <v>43228</v>
      </c>
      <c r="E120" t="s">
        <v>15</v>
      </c>
      <c r="F120" t="s">
        <v>16</v>
      </c>
      <c r="G120" t="s">
        <v>33</v>
      </c>
      <c r="H120">
        <v>66</v>
      </c>
      <c r="I120">
        <v>47</v>
      </c>
      <c r="J120">
        <v>10.35</v>
      </c>
    </row>
    <row r="121" spans="1:10" x14ac:dyDescent="0.25">
      <c r="A121" s="1">
        <v>43228.416666666664</v>
      </c>
      <c r="B121" s="1">
        <v>43228.541666666664</v>
      </c>
      <c r="C121" s="1">
        <v>43227.541666666664</v>
      </c>
      <c r="D121" s="1">
        <v>43228</v>
      </c>
      <c r="E121" t="s">
        <v>17</v>
      </c>
      <c r="F121" t="s">
        <v>18</v>
      </c>
      <c r="G121" t="s">
        <v>33</v>
      </c>
      <c r="H121">
        <v>71</v>
      </c>
      <c r="I121">
        <v>34</v>
      </c>
      <c r="J121">
        <v>9.1999999999999993</v>
      </c>
    </row>
    <row r="122" spans="1:10" x14ac:dyDescent="0.25">
      <c r="A122" s="1">
        <v>43228.416666666664</v>
      </c>
      <c r="B122" s="1">
        <v>43228.541666666664</v>
      </c>
      <c r="C122" s="1">
        <v>43227.541666666664</v>
      </c>
      <c r="D122" s="1">
        <v>43228</v>
      </c>
      <c r="E122" t="s">
        <v>19</v>
      </c>
      <c r="F122" t="s">
        <v>12</v>
      </c>
      <c r="G122" t="s">
        <v>33</v>
      </c>
      <c r="H122">
        <v>71</v>
      </c>
      <c r="I122">
        <v>43</v>
      </c>
      <c r="J122">
        <v>8.0500000000000007</v>
      </c>
    </row>
    <row r="123" spans="1:10" x14ac:dyDescent="0.25">
      <c r="A123" s="1">
        <v>43228.416666666664</v>
      </c>
      <c r="B123" s="1">
        <v>43228.541666666664</v>
      </c>
      <c r="C123" s="1">
        <v>43227.541666666664</v>
      </c>
      <c r="D123" s="1">
        <v>43228</v>
      </c>
      <c r="E123" t="s">
        <v>20</v>
      </c>
      <c r="F123" t="s">
        <v>16</v>
      </c>
      <c r="G123" t="s">
        <v>33</v>
      </c>
      <c r="H123">
        <v>72</v>
      </c>
      <c r="I123">
        <v>44</v>
      </c>
      <c r="J123">
        <v>8.0500000000000007</v>
      </c>
    </row>
    <row r="124" spans="1:10" x14ac:dyDescent="0.25">
      <c r="A124" s="1">
        <v>43228.416666666664</v>
      </c>
      <c r="B124" s="1">
        <v>43228.541666666664</v>
      </c>
      <c r="C124" s="1">
        <v>43227.541666666664</v>
      </c>
      <c r="D124" s="1">
        <v>43228</v>
      </c>
      <c r="E124" t="s">
        <v>21</v>
      </c>
      <c r="F124" t="s">
        <v>16</v>
      </c>
      <c r="G124" t="s">
        <v>33</v>
      </c>
      <c r="H124">
        <v>72</v>
      </c>
      <c r="I124">
        <v>45</v>
      </c>
      <c r="J124">
        <v>6.9</v>
      </c>
    </row>
    <row r="125" spans="1:10" x14ac:dyDescent="0.25">
      <c r="A125" s="1">
        <v>43228.416666666664</v>
      </c>
      <c r="B125" s="1">
        <v>43228.541666666664</v>
      </c>
      <c r="C125" s="1">
        <v>43227.541666666664</v>
      </c>
      <c r="D125" s="1">
        <v>43228</v>
      </c>
      <c r="E125" t="s">
        <v>22</v>
      </c>
      <c r="F125" t="s">
        <v>18</v>
      </c>
      <c r="G125" t="s">
        <v>33</v>
      </c>
      <c r="H125">
        <v>71</v>
      </c>
      <c r="I125">
        <v>40</v>
      </c>
      <c r="J125">
        <v>8.0500000000000007</v>
      </c>
    </row>
    <row r="126" spans="1:10" x14ac:dyDescent="0.25">
      <c r="A126" s="1">
        <v>43228.416666666664</v>
      </c>
      <c r="B126" s="1">
        <v>43228.541666666664</v>
      </c>
      <c r="C126" s="1">
        <v>43227.541666666664</v>
      </c>
      <c r="D126" s="1">
        <v>43228</v>
      </c>
      <c r="E126" t="s">
        <v>23</v>
      </c>
      <c r="F126" t="s">
        <v>9</v>
      </c>
      <c r="G126" t="s">
        <v>33</v>
      </c>
      <c r="H126">
        <v>62</v>
      </c>
      <c r="I126">
        <v>45</v>
      </c>
      <c r="J126">
        <v>9.1999999999999993</v>
      </c>
    </row>
    <row r="127" spans="1:10" x14ac:dyDescent="0.25">
      <c r="A127" s="1">
        <v>43228.416666666664</v>
      </c>
      <c r="B127" s="1">
        <v>43228.541666666664</v>
      </c>
      <c r="C127" s="1">
        <v>43227.541666666664</v>
      </c>
      <c r="D127" s="1">
        <v>43228</v>
      </c>
      <c r="E127" t="s">
        <v>24</v>
      </c>
      <c r="F127" t="s">
        <v>9</v>
      </c>
      <c r="G127" t="s">
        <v>33</v>
      </c>
      <c r="H127">
        <v>69</v>
      </c>
      <c r="I127">
        <v>43</v>
      </c>
      <c r="J127">
        <v>10.35</v>
      </c>
    </row>
    <row r="128" spans="1:10" x14ac:dyDescent="0.25">
      <c r="A128" s="1">
        <v>43228.416666666664</v>
      </c>
      <c r="B128" s="1">
        <v>43228.541666666664</v>
      </c>
      <c r="C128" s="1">
        <v>43227.541666666664</v>
      </c>
      <c r="D128" s="1">
        <v>43228</v>
      </c>
      <c r="E128" t="s">
        <v>25</v>
      </c>
      <c r="F128" t="s">
        <v>26</v>
      </c>
      <c r="G128" t="s">
        <v>33</v>
      </c>
      <c r="H128">
        <v>64</v>
      </c>
      <c r="I128">
        <v>46</v>
      </c>
      <c r="J128">
        <v>10.35</v>
      </c>
    </row>
    <row r="129" spans="1:10" x14ac:dyDescent="0.25">
      <c r="A129" s="1">
        <v>43228.416666666664</v>
      </c>
      <c r="B129" s="1">
        <v>43228.541666666664</v>
      </c>
      <c r="C129" s="1">
        <v>43227.541666666664</v>
      </c>
      <c r="D129" s="1">
        <v>43228</v>
      </c>
      <c r="E129" t="s">
        <v>27</v>
      </c>
      <c r="F129" t="s">
        <v>9</v>
      </c>
      <c r="G129" t="s">
        <v>33</v>
      </c>
      <c r="H129">
        <v>69</v>
      </c>
      <c r="I129">
        <v>45</v>
      </c>
      <c r="J129">
        <v>6.9</v>
      </c>
    </row>
    <row r="130" spans="1:10" x14ac:dyDescent="0.25">
      <c r="A130" s="1">
        <v>43228.416666666664</v>
      </c>
      <c r="B130" s="1">
        <v>43228.541666666664</v>
      </c>
      <c r="C130" s="1">
        <v>43227.541666666664</v>
      </c>
      <c r="D130" s="1">
        <v>43228</v>
      </c>
      <c r="E130" t="s">
        <v>28</v>
      </c>
      <c r="F130" t="s">
        <v>26</v>
      </c>
      <c r="G130" t="s">
        <v>33</v>
      </c>
      <c r="H130">
        <v>69</v>
      </c>
      <c r="I130">
        <v>44</v>
      </c>
      <c r="J130">
        <v>10.35</v>
      </c>
    </row>
    <row r="131" spans="1:10" x14ac:dyDescent="0.25">
      <c r="A131" s="1">
        <v>43228.416666666664</v>
      </c>
      <c r="B131" s="1">
        <v>43228.541666666664</v>
      </c>
      <c r="C131" s="1">
        <v>43227.541666666664</v>
      </c>
      <c r="D131" s="1">
        <v>43228</v>
      </c>
      <c r="E131" t="s">
        <v>29</v>
      </c>
      <c r="F131" t="s">
        <v>12</v>
      </c>
      <c r="G131" t="s">
        <v>33</v>
      </c>
      <c r="H131">
        <v>70</v>
      </c>
      <c r="I131">
        <v>34</v>
      </c>
    </row>
    <row r="132" spans="1:10" x14ac:dyDescent="0.25">
      <c r="A132" s="1">
        <v>43228.416666666664</v>
      </c>
      <c r="B132" s="1">
        <v>43228.541666666664</v>
      </c>
      <c r="C132" s="1">
        <v>43227.541666666664</v>
      </c>
      <c r="D132" s="1">
        <v>43228</v>
      </c>
      <c r="E132" t="s">
        <v>30</v>
      </c>
      <c r="F132" t="s">
        <v>9</v>
      </c>
      <c r="G132" t="s">
        <v>33</v>
      </c>
      <c r="H132">
        <v>75</v>
      </c>
      <c r="I132">
        <v>44</v>
      </c>
      <c r="J132">
        <v>8.0500000000000007</v>
      </c>
    </row>
    <row r="133" spans="1:10" x14ac:dyDescent="0.25">
      <c r="A133" s="1">
        <v>43228.416666666664</v>
      </c>
      <c r="B133" s="1">
        <v>43228.541666666664</v>
      </c>
      <c r="C133" s="1">
        <v>43227.541666666664</v>
      </c>
      <c r="D133" s="1">
        <v>43228</v>
      </c>
      <c r="E133" t="s">
        <v>31</v>
      </c>
      <c r="F133" t="s">
        <v>16</v>
      </c>
      <c r="G133" t="s">
        <v>33</v>
      </c>
      <c r="H133">
        <v>74</v>
      </c>
      <c r="I133">
        <v>44</v>
      </c>
      <c r="J133">
        <v>9.1999999999999993</v>
      </c>
    </row>
    <row r="134" spans="1:10" x14ac:dyDescent="0.25">
      <c r="A134" s="1">
        <v>43228.416666666664</v>
      </c>
      <c r="B134" s="1">
        <v>43228.541666666664</v>
      </c>
      <c r="C134" s="1">
        <v>43227.541666666664</v>
      </c>
      <c r="D134" s="1">
        <v>43228</v>
      </c>
      <c r="E134" t="s">
        <v>32</v>
      </c>
      <c r="F134" t="s">
        <v>9</v>
      </c>
      <c r="G134" t="s">
        <v>33</v>
      </c>
      <c r="H134">
        <v>69</v>
      </c>
      <c r="I134">
        <v>43</v>
      </c>
      <c r="J134">
        <v>8.0500000000000007</v>
      </c>
    </row>
    <row r="135" spans="1:10" x14ac:dyDescent="0.25">
      <c r="A135" s="1">
        <v>43228.541666666664</v>
      </c>
      <c r="B135" s="1">
        <v>43228.666666666664</v>
      </c>
      <c r="C135" s="1">
        <v>43227.541666666664</v>
      </c>
      <c r="D135" s="1">
        <v>43228</v>
      </c>
      <c r="E135" t="s">
        <v>8</v>
      </c>
      <c r="F135" t="s">
        <v>9</v>
      </c>
      <c r="G135" t="s">
        <v>33</v>
      </c>
      <c r="H135">
        <v>69</v>
      </c>
      <c r="I135">
        <v>44</v>
      </c>
      <c r="J135">
        <v>9.1999999999999993</v>
      </c>
    </row>
    <row r="136" spans="1:10" x14ac:dyDescent="0.25">
      <c r="A136" s="1">
        <v>43228.541666666664</v>
      </c>
      <c r="B136" s="1">
        <v>43228.666666666664</v>
      </c>
      <c r="C136" s="1">
        <v>43227.541666666664</v>
      </c>
      <c r="D136" s="1">
        <v>43228</v>
      </c>
      <c r="E136" t="s">
        <v>11</v>
      </c>
      <c r="F136" t="s">
        <v>12</v>
      </c>
      <c r="G136" t="s">
        <v>33</v>
      </c>
      <c r="H136">
        <v>73</v>
      </c>
      <c r="I136">
        <v>34</v>
      </c>
      <c r="J136">
        <v>5.75</v>
      </c>
    </row>
    <row r="137" spans="1:10" x14ac:dyDescent="0.25">
      <c r="A137" s="1">
        <v>43228.541666666664</v>
      </c>
      <c r="B137" s="1">
        <v>43228.666666666664</v>
      </c>
      <c r="C137" s="1">
        <v>43227.541666666664</v>
      </c>
      <c r="D137" s="1">
        <v>43228</v>
      </c>
      <c r="E137" t="s">
        <v>13</v>
      </c>
      <c r="F137" t="s">
        <v>9</v>
      </c>
      <c r="G137" t="s">
        <v>33</v>
      </c>
      <c r="H137">
        <v>64</v>
      </c>
      <c r="I137">
        <v>45</v>
      </c>
      <c r="J137">
        <v>9.1999999999999993</v>
      </c>
    </row>
    <row r="138" spans="1:10" x14ac:dyDescent="0.25">
      <c r="A138" s="1">
        <v>43228.541666666664</v>
      </c>
      <c r="B138" s="1">
        <v>43228.666666666664</v>
      </c>
      <c r="C138" s="1">
        <v>43227.541666666664</v>
      </c>
      <c r="D138" s="1">
        <v>43228</v>
      </c>
      <c r="E138" t="s">
        <v>14</v>
      </c>
      <c r="F138" t="s">
        <v>9</v>
      </c>
      <c r="G138" t="s">
        <v>33</v>
      </c>
      <c r="H138">
        <v>63</v>
      </c>
      <c r="I138">
        <v>46</v>
      </c>
      <c r="J138">
        <v>12.65</v>
      </c>
    </row>
    <row r="139" spans="1:10" x14ac:dyDescent="0.25">
      <c r="A139" s="1">
        <v>43228.541666666664</v>
      </c>
      <c r="B139" s="1">
        <v>43228.666666666664</v>
      </c>
      <c r="C139" s="1">
        <v>43227.541666666664</v>
      </c>
      <c r="D139" s="1">
        <v>43228</v>
      </c>
      <c r="E139" t="s">
        <v>15</v>
      </c>
      <c r="F139" t="s">
        <v>16</v>
      </c>
      <c r="G139" t="s">
        <v>33</v>
      </c>
      <c r="H139">
        <v>66</v>
      </c>
      <c r="I139">
        <v>46</v>
      </c>
      <c r="J139">
        <v>10.35</v>
      </c>
    </row>
    <row r="140" spans="1:10" x14ac:dyDescent="0.25">
      <c r="A140" s="1">
        <v>43228.541666666664</v>
      </c>
      <c r="B140" s="1">
        <v>43228.666666666664</v>
      </c>
      <c r="C140" s="1">
        <v>43227.541666666664</v>
      </c>
      <c r="D140" s="1">
        <v>43228</v>
      </c>
      <c r="E140" t="s">
        <v>17</v>
      </c>
      <c r="F140" t="s">
        <v>18</v>
      </c>
      <c r="G140" t="s">
        <v>33</v>
      </c>
      <c r="H140">
        <v>73</v>
      </c>
      <c r="I140">
        <v>36</v>
      </c>
      <c r="J140">
        <v>8.0500000000000007</v>
      </c>
    </row>
    <row r="141" spans="1:10" x14ac:dyDescent="0.25">
      <c r="A141" s="1">
        <v>43228.541666666664</v>
      </c>
      <c r="B141" s="1">
        <v>43228.666666666664</v>
      </c>
      <c r="C141" s="1">
        <v>43227.541666666664</v>
      </c>
      <c r="D141" s="1">
        <v>43228</v>
      </c>
      <c r="E141" t="s">
        <v>19</v>
      </c>
      <c r="F141" t="s">
        <v>12</v>
      </c>
      <c r="G141" t="s">
        <v>33</v>
      </c>
      <c r="H141">
        <v>72</v>
      </c>
      <c r="I141">
        <v>43</v>
      </c>
      <c r="J141">
        <v>8.0500000000000007</v>
      </c>
    </row>
    <row r="142" spans="1:10" x14ac:dyDescent="0.25">
      <c r="A142" s="1">
        <v>43228.541666666664</v>
      </c>
      <c r="B142" s="1">
        <v>43228.666666666664</v>
      </c>
      <c r="C142" s="1">
        <v>43227.541666666664</v>
      </c>
      <c r="D142" s="1">
        <v>43228</v>
      </c>
      <c r="E142" t="s">
        <v>20</v>
      </c>
      <c r="F142" t="s">
        <v>16</v>
      </c>
      <c r="G142" t="s">
        <v>33</v>
      </c>
      <c r="H142">
        <v>71</v>
      </c>
      <c r="I142">
        <v>43</v>
      </c>
      <c r="J142">
        <v>8.0500000000000007</v>
      </c>
    </row>
    <row r="143" spans="1:10" x14ac:dyDescent="0.25">
      <c r="A143" s="1">
        <v>43228.541666666664</v>
      </c>
      <c r="B143" s="1">
        <v>43228.666666666664</v>
      </c>
      <c r="C143" s="1">
        <v>43227.541666666664</v>
      </c>
      <c r="D143" s="1">
        <v>43228</v>
      </c>
      <c r="E143" t="s">
        <v>21</v>
      </c>
      <c r="F143" t="s">
        <v>16</v>
      </c>
      <c r="G143" t="s">
        <v>33</v>
      </c>
      <c r="H143">
        <v>72</v>
      </c>
      <c r="I143">
        <v>44</v>
      </c>
      <c r="J143">
        <v>8.0500000000000007</v>
      </c>
    </row>
    <row r="144" spans="1:10" x14ac:dyDescent="0.25">
      <c r="A144" s="1">
        <v>43228.541666666664</v>
      </c>
      <c r="B144" s="1">
        <v>43228.666666666664</v>
      </c>
      <c r="C144" s="1">
        <v>43227.541666666664</v>
      </c>
      <c r="D144" s="1">
        <v>43228</v>
      </c>
      <c r="E144" t="s">
        <v>22</v>
      </c>
      <c r="F144" t="s">
        <v>18</v>
      </c>
      <c r="G144" t="s">
        <v>33</v>
      </c>
      <c r="H144">
        <v>73</v>
      </c>
      <c r="I144">
        <v>41</v>
      </c>
      <c r="J144">
        <v>6.9</v>
      </c>
    </row>
    <row r="145" spans="1:10" x14ac:dyDescent="0.25">
      <c r="A145" s="1">
        <v>43228.541666666664</v>
      </c>
      <c r="B145" s="1">
        <v>43228.666666666664</v>
      </c>
      <c r="C145" s="1">
        <v>43227.541666666664</v>
      </c>
      <c r="D145" s="1">
        <v>43228</v>
      </c>
      <c r="E145" t="s">
        <v>23</v>
      </c>
      <c r="F145" t="s">
        <v>9</v>
      </c>
      <c r="G145" t="s">
        <v>33</v>
      </c>
      <c r="H145">
        <v>60</v>
      </c>
      <c r="I145">
        <v>45</v>
      </c>
      <c r="J145">
        <v>9.1999999999999993</v>
      </c>
    </row>
    <row r="146" spans="1:10" x14ac:dyDescent="0.25">
      <c r="A146" s="1">
        <v>43228.541666666664</v>
      </c>
      <c r="B146" s="1">
        <v>43228.666666666664</v>
      </c>
      <c r="C146" s="1">
        <v>43227.541666666664</v>
      </c>
      <c r="D146" s="1">
        <v>43228</v>
      </c>
      <c r="E146" t="s">
        <v>24</v>
      </c>
      <c r="F146" t="s">
        <v>9</v>
      </c>
      <c r="G146" t="s">
        <v>33</v>
      </c>
      <c r="H146">
        <v>65</v>
      </c>
      <c r="I146">
        <v>44</v>
      </c>
      <c r="J146">
        <v>10.35</v>
      </c>
    </row>
    <row r="147" spans="1:10" x14ac:dyDescent="0.25">
      <c r="A147" s="1">
        <v>43228.541666666664</v>
      </c>
      <c r="B147" s="1">
        <v>43228.666666666664</v>
      </c>
      <c r="C147" s="1">
        <v>43227.541666666664</v>
      </c>
      <c r="D147" s="1">
        <v>43228</v>
      </c>
      <c r="E147" t="s">
        <v>25</v>
      </c>
      <c r="F147" t="s">
        <v>26</v>
      </c>
      <c r="G147" t="s">
        <v>33</v>
      </c>
      <c r="H147">
        <v>61</v>
      </c>
      <c r="I147">
        <v>46</v>
      </c>
      <c r="J147">
        <v>9.1999999999999993</v>
      </c>
    </row>
    <row r="148" spans="1:10" x14ac:dyDescent="0.25">
      <c r="A148" s="1">
        <v>43228.541666666664</v>
      </c>
      <c r="B148" s="1">
        <v>43228.666666666664</v>
      </c>
      <c r="C148" s="1">
        <v>43227.541666666664</v>
      </c>
      <c r="D148" s="1">
        <v>43228</v>
      </c>
      <c r="E148" t="s">
        <v>27</v>
      </c>
      <c r="F148" t="s">
        <v>9</v>
      </c>
      <c r="G148" t="s">
        <v>33</v>
      </c>
      <c r="H148">
        <v>68</v>
      </c>
      <c r="I148">
        <v>45</v>
      </c>
      <c r="J148">
        <v>6.9</v>
      </c>
    </row>
    <row r="149" spans="1:10" x14ac:dyDescent="0.25">
      <c r="A149" s="1">
        <v>43228.541666666664</v>
      </c>
      <c r="B149" s="1">
        <v>43228.666666666664</v>
      </c>
      <c r="C149" s="1">
        <v>43227.541666666664</v>
      </c>
      <c r="D149" s="1">
        <v>43228</v>
      </c>
      <c r="E149" t="s">
        <v>28</v>
      </c>
      <c r="F149" t="s">
        <v>26</v>
      </c>
      <c r="G149" t="s">
        <v>33</v>
      </c>
      <c r="H149">
        <v>67</v>
      </c>
      <c r="I149">
        <v>43</v>
      </c>
      <c r="J149">
        <v>11.5</v>
      </c>
    </row>
    <row r="150" spans="1:10" x14ac:dyDescent="0.25">
      <c r="A150" s="1">
        <v>43228.541666666664</v>
      </c>
      <c r="B150" s="1">
        <v>43228.666666666664</v>
      </c>
      <c r="C150" s="1">
        <v>43227.541666666664</v>
      </c>
      <c r="D150" s="1">
        <v>43228</v>
      </c>
      <c r="E150" t="s">
        <v>29</v>
      </c>
      <c r="F150" t="s">
        <v>12</v>
      </c>
      <c r="G150" t="s">
        <v>33</v>
      </c>
      <c r="H150">
        <v>73</v>
      </c>
      <c r="I150">
        <v>35</v>
      </c>
    </row>
    <row r="151" spans="1:10" x14ac:dyDescent="0.25">
      <c r="A151" s="1">
        <v>43228.541666666664</v>
      </c>
      <c r="B151" s="1">
        <v>43228.666666666664</v>
      </c>
      <c r="C151" s="1">
        <v>43227.541666666664</v>
      </c>
      <c r="D151" s="1">
        <v>43228</v>
      </c>
      <c r="E151" t="s">
        <v>30</v>
      </c>
      <c r="F151" t="s">
        <v>9</v>
      </c>
      <c r="G151" t="s">
        <v>33</v>
      </c>
      <c r="H151">
        <v>75</v>
      </c>
      <c r="I151">
        <v>43</v>
      </c>
      <c r="J151">
        <v>8.0500000000000007</v>
      </c>
    </row>
    <row r="152" spans="1:10" x14ac:dyDescent="0.25">
      <c r="A152" s="1">
        <v>43228.541666666664</v>
      </c>
      <c r="B152" s="1">
        <v>43228.666666666664</v>
      </c>
      <c r="C152" s="1">
        <v>43227.541666666664</v>
      </c>
      <c r="D152" s="1">
        <v>43228</v>
      </c>
      <c r="E152" t="s">
        <v>31</v>
      </c>
      <c r="F152" t="s">
        <v>16</v>
      </c>
      <c r="G152" t="s">
        <v>33</v>
      </c>
      <c r="H152">
        <v>75</v>
      </c>
      <c r="I152">
        <v>42</v>
      </c>
      <c r="J152">
        <v>8.0500000000000007</v>
      </c>
    </row>
    <row r="153" spans="1:10" x14ac:dyDescent="0.25">
      <c r="A153" s="1">
        <v>43228.541666666664</v>
      </c>
      <c r="B153" s="1">
        <v>43228.666666666664</v>
      </c>
      <c r="C153" s="1">
        <v>43227.541666666664</v>
      </c>
      <c r="D153" s="1">
        <v>43228</v>
      </c>
      <c r="E153" t="s">
        <v>32</v>
      </c>
      <c r="F153" t="s">
        <v>9</v>
      </c>
      <c r="G153" t="s">
        <v>33</v>
      </c>
      <c r="H153">
        <v>69</v>
      </c>
      <c r="I153">
        <v>42</v>
      </c>
      <c r="J153">
        <v>8.0500000000000007</v>
      </c>
    </row>
    <row r="154" spans="1:10" x14ac:dyDescent="0.25">
      <c r="A154" s="1">
        <v>43228.666666666664</v>
      </c>
      <c r="B154" s="1">
        <v>43228.791666666664</v>
      </c>
      <c r="C154" s="1">
        <v>43227.541666666664</v>
      </c>
      <c r="D154" s="1">
        <v>43228</v>
      </c>
      <c r="E154" t="s">
        <v>8</v>
      </c>
      <c r="F154" t="s">
        <v>9</v>
      </c>
      <c r="G154" t="s">
        <v>33</v>
      </c>
      <c r="H154">
        <v>62</v>
      </c>
      <c r="I154">
        <v>45</v>
      </c>
      <c r="J154">
        <v>6.9</v>
      </c>
    </row>
    <row r="155" spans="1:10" x14ac:dyDescent="0.25">
      <c r="A155" s="1">
        <v>43228.666666666664</v>
      </c>
      <c r="B155" s="1">
        <v>43228.791666666664</v>
      </c>
      <c r="C155" s="1">
        <v>43227.541666666664</v>
      </c>
      <c r="D155" s="1">
        <v>43228</v>
      </c>
      <c r="E155" t="s">
        <v>11</v>
      </c>
      <c r="F155" t="s">
        <v>12</v>
      </c>
      <c r="G155" t="s">
        <v>33</v>
      </c>
      <c r="H155">
        <v>61</v>
      </c>
      <c r="I155">
        <v>40</v>
      </c>
      <c r="J155">
        <v>0</v>
      </c>
    </row>
    <row r="156" spans="1:10" x14ac:dyDescent="0.25">
      <c r="A156" s="1">
        <v>43228.666666666664</v>
      </c>
      <c r="B156" s="1">
        <v>43228.791666666664</v>
      </c>
      <c r="C156" s="1">
        <v>43227.541666666664</v>
      </c>
      <c r="D156" s="1">
        <v>43228</v>
      </c>
      <c r="E156" t="s">
        <v>13</v>
      </c>
      <c r="F156" t="s">
        <v>9</v>
      </c>
      <c r="G156" t="s">
        <v>33</v>
      </c>
      <c r="H156">
        <v>58</v>
      </c>
      <c r="I156">
        <v>46</v>
      </c>
      <c r="J156">
        <v>4.5999999999999996</v>
      </c>
    </row>
    <row r="157" spans="1:10" x14ac:dyDescent="0.25">
      <c r="A157" s="1">
        <v>43228.666666666664</v>
      </c>
      <c r="B157" s="1">
        <v>43228.791666666664</v>
      </c>
      <c r="C157" s="1">
        <v>43227.541666666664</v>
      </c>
      <c r="D157" s="1">
        <v>43228</v>
      </c>
      <c r="E157" t="s">
        <v>14</v>
      </c>
      <c r="F157" t="s">
        <v>9</v>
      </c>
      <c r="G157" t="s">
        <v>33</v>
      </c>
      <c r="H157">
        <v>60</v>
      </c>
      <c r="I157">
        <v>46</v>
      </c>
      <c r="J157">
        <v>9.1999999999999993</v>
      </c>
    </row>
    <row r="158" spans="1:10" x14ac:dyDescent="0.25">
      <c r="A158" s="1">
        <v>43228.666666666664</v>
      </c>
      <c r="B158" s="1">
        <v>43228.791666666664</v>
      </c>
      <c r="C158" s="1">
        <v>43227.541666666664</v>
      </c>
      <c r="D158" s="1">
        <v>43228</v>
      </c>
      <c r="E158" t="s">
        <v>15</v>
      </c>
      <c r="F158" t="s">
        <v>16</v>
      </c>
      <c r="G158" t="s">
        <v>33</v>
      </c>
      <c r="H158">
        <v>62</v>
      </c>
      <c r="I158">
        <v>47</v>
      </c>
      <c r="J158">
        <v>6.9</v>
      </c>
    </row>
    <row r="159" spans="1:10" x14ac:dyDescent="0.25">
      <c r="A159" s="1">
        <v>43228.666666666664</v>
      </c>
      <c r="B159" s="1">
        <v>43228.791666666664</v>
      </c>
      <c r="C159" s="1">
        <v>43227.541666666664</v>
      </c>
      <c r="D159" s="1">
        <v>43228</v>
      </c>
      <c r="E159" t="s">
        <v>17</v>
      </c>
      <c r="F159" t="s">
        <v>18</v>
      </c>
      <c r="G159" t="s">
        <v>33</v>
      </c>
      <c r="H159">
        <v>66</v>
      </c>
      <c r="I159">
        <v>39</v>
      </c>
      <c r="J159">
        <v>3.45</v>
      </c>
    </row>
    <row r="160" spans="1:10" x14ac:dyDescent="0.25">
      <c r="A160" s="1">
        <v>43228.666666666664</v>
      </c>
      <c r="B160" s="1">
        <v>43228.791666666664</v>
      </c>
      <c r="C160" s="1">
        <v>43227.541666666664</v>
      </c>
      <c r="D160" s="1">
        <v>43228</v>
      </c>
      <c r="E160" t="s">
        <v>19</v>
      </c>
      <c r="F160" t="s">
        <v>12</v>
      </c>
      <c r="G160" t="s">
        <v>33</v>
      </c>
      <c r="H160">
        <v>66</v>
      </c>
      <c r="I160">
        <v>45</v>
      </c>
      <c r="J160">
        <v>2.2999999999999998</v>
      </c>
    </row>
    <row r="161" spans="1:10" x14ac:dyDescent="0.25">
      <c r="A161" s="1">
        <v>43228.666666666664</v>
      </c>
      <c r="B161" s="1">
        <v>43228.791666666664</v>
      </c>
      <c r="C161" s="1">
        <v>43227.541666666664</v>
      </c>
      <c r="D161" s="1">
        <v>43228</v>
      </c>
      <c r="E161" t="s">
        <v>20</v>
      </c>
      <c r="F161" t="s">
        <v>16</v>
      </c>
      <c r="G161" t="s">
        <v>33</v>
      </c>
      <c r="H161">
        <v>63</v>
      </c>
      <c r="I161">
        <v>44</v>
      </c>
      <c r="J161">
        <v>4.5999999999999996</v>
      </c>
    </row>
    <row r="162" spans="1:10" x14ac:dyDescent="0.25">
      <c r="A162" s="1">
        <v>43228.666666666664</v>
      </c>
      <c r="B162" s="1">
        <v>43228.791666666664</v>
      </c>
      <c r="C162" s="1">
        <v>43227.541666666664</v>
      </c>
      <c r="D162" s="1">
        <v>43228</v>
      </c>
      <c r="E162" t="s">
        <v>21</v>
      </c>
      <c r="F162" t="s">
        <v>16</v>
      </c>
      <c r="G162" t="s">
        <v>33</v>
      </c>
      <c r="H162">
        <v>66</v>
      </c>
      <c r="I162">
        <v>44</v>
      </c>
      <c r="J162">
        <v>5.75</v>
      </c>
    </row>
    <row r="163" spans="1:10" x14ac:dyDescent="0.25">
      <c r="A163" s="1">
        <v>43228.666666666664</v>
      </c>
      <c r="B163" s="1">
        <v>43228.791666666664</v>
      </c>
      <c r="C163" s="1">
        <v>43227.541666666664</v>
      </c>
      <c r="D163" s="1">
        <v>43228</v>
      </c>
      <c r="E163" t="s">
        <v>22</v>
      </c>
      <c r="F163" t="s">
        <v>18</v>
      </c>
      <c r="G163" t="s">
        <v>33</v>
      </c>
      <c r="H163">
        <v>65</v>
      </c>
      <c r="I163">
        <v>46</v>
      </c>
      <c r="J163">
        <v>1.1499999999999999</v>
      </c>
    </row>
    <row r="164" spans="1:10" x14ac:dyDescent="0.25">
      <c r="A164" s="1">
        <v>43228.666666666664</v>
      </c>
      <c r="B164" s="1">
        <v>43228.791666666664</v>
      </c>
      <c r="C164" s="1">
        <v>43227.541666666664</v>
      </c>
      <c r="D164" s="1">
        <v>43228</v>
      </c>
      <c r="E164" t="s">
        <v>23</v>
      </c>
      <c r="F164" t="s">
        <v>9</v>
      </c>
      <c r="G164" t="s">
        <v>33</v>
      </c>
      <c r="H164">
        <v>55</v>
      </c>
      <c r="I164">
        <v>47</v>
      </c>
      <c r="J164">
        <v>5.75</v>
      </c>
    </row>
    <row r="165" spans="1:10" x14ac:dyDescent="0.25">
      <c r="A165" s="1">
        <v>43228.666666666664</v>
      </c>
      <c r="B165" s="1">
        <v>43228.791666666664</v>
      </c>
      <c r="C165" s="1">
        <v>43227.541666666664</v>
      </c>
      <c r="D165" s="1">
        <v>43228</v>
      </c>
      <c r="E165" t="s">
        <v>24</v>
      </c>
      <c r="F165" t="s">
        <v>9</v>
      </c>
      <c r="G165" t="s">
        <v>33</v>
      </c>
      <c r="H165">
        <v>57</v>
      </c>
      <c r="I165">
        <v>45</v>
      </c>
      <c r="J165">
        <v>5.75</v>
      </c>
    </row>
    <row r="166" spans="1:10" x14ac:dyDescent="0.25">
      <c r="A166" s="1">
        <v>43228.666666666664</v>
      </c>
      <c r="B166" s="1">
        <v>43228.791666666664</v>
      </c>
      <c r="C166" s="1">
        <v>43227.541666666664</v>
      </c>
      <c r="D166" s="1">
        <v>43228</v>
      </c>
      <c r="E166" t="s">
        <v>25</v>
      </c>
      <c r="F166" t="s">
        <v>26</v>
      </c>
      <c r="G166" t="s">
        <v>33</v>
      </c>
      <c r="H166">
        <v>56</v>
      </c>
      <c r="I166">
        <v>46</v>
      </c>
      <c r="J166">
        <v>4.5999999999999996</v>
      </c>
    </row>
    <row r="167" spans="1:10" x14ac:dyDescent="0.25">
      <c r="A167" s="1">
        <v>43228.666666666664</v>
      </c>
      <c r="B167" s="1">
        <v>43228.791666666664</v>
      </c>
      <c r="C167" s="1">
        <v>43227.541666666664</v>
      </c>
      <c r="D167" s="1">
        <v>43228</v>
      </c>
      <c r="E167" t="s">
        <v>27</v>
      </c>
      <c r="F167" t="s">
        <v>9</v>
      </c>
      <c r="G167" t="s">
        <v>33</v>
      </c>
      <c r="H167">
        <v>62</v>
      </c>
      <c r="I167">
        <v>45</v>
      </c>
      <c r="J167">
        <v>2.2999999999999998</v>
      </c>
    </row>
    <row r="168" spans="1:10" x14ac:dyDescent="0.25">
      <c r="A168" s="1">
        <v>43228.666666666664</v>
      </c>
      <c r="B168" s="1">
        <v>43228.791666666664</v>
      </c>
      <c r="C168" s="1">
        <v>43227.541666666664</v>
      </c>
      <c r="D168" s="1">
        <v>43228</v>
      </c>
      <c r="E168" t="s">
        <v>28</v>
      </c>
      <c r="F168" t="s">
        <v>26</v>
      </c>
      <c r="G168" t="s">
        <v>33</v>
      </c>
      <c r="H168">
        <v>60</v>
      </c>
      <c r="I168">
        <v>44</v>
      </c>
      <c r="J168">
        <v>6.9</v>
      </c>
    </row>
    <row r="169" spans="1:10" x14ac:dyDescent="0.25">
      <c r="A169" s="1">
        <v>43228.666666666664</v>
      </c>
      <c r="B169" s="1">
        <v>43228.791666666664</v>
      </c>
      <c r="C169" s="1">
        <v>43227.541666666664</v>
      </c>
      <c r="D169" s="1">
        <v>43228</v>
      </c>
      <c r="E169" t="s">
        <v>29</v>
      </c>
      <c r="F169" t="s">
        <v>12</v>
      </c>
      <c r="G169" t="s">
        <v>33</v>
      </c>
      <c r="H169">
        <v>66</v>
      </c>
      <c r="I169">
        <v>39</v>
      </c>
    </row>
    <row r="170" spans="1:10" x14ac:dyDescent="0.25">
      <c r="A170" s="1">
        <v>43228.666666666664</v>
      </c>
      <c r="B170" s="1">
        <v>43228.791666666664</v>
      </c>
      <c r="C170" s="1">
        <v>43227.541666666664</v>
      </c>
      <c r="D170" s="1">
        <v>43228</v>
      </c>
      <c r="E170" t="s">
        <v>30</v>
      </c>
      <c r="F170" t="s">
        <v>9</v>
      </c>
      <c r="G170" t="s">
        <v>33</v>
      </c>
      <c r="H170">
        <v>67</v>
      </c>
      <c r="I170">
        <v>46</v>
      </c>
      <c r="J170">
        <v>3.45</v>
      </c>
    </row>
    <row r="171" spans="1:10" x14ac:dyDescent="0.25">
      <c r="A171" s="1">
        <v>43228.666666666664</v>
      </c>
      <c r="B171" s="1">
        <v>43228.791666666664</v>
      </c>
      <c r="C171" s="1">
        <v>43227.541666666664</v>
      </c>
      <c r="D171" s="1">
        <v>43228</v>
      </c>
      <c r="E171" t="s">
        <v>31</v>
      </c>
      <c r="F171" t="s">
        <v>16</v>
      </c>
      <c r="G171" t="s">
        <v>33</v>
      </c>
      <c r="H171">
        <v>67</v>
      </c>
      <c r="I171">
        <v>44</v>
      </c>
      <c r="J171">
        <v>6.9</v>
      </c>
    </row>
    <row r="172" spans="1:10" x14ac:dyDescent="0.25">
      <c r="A172" s="1">
        <v>43228.666666666664</v>
      </c>
      <c r="B172" s="1">
        <v>43228.791666666664</v>
      </c>
      <c r="C172" s="1">
        <v>43227.541666666664</v>
      </c>
      <c r="D172" s="1">
        <v>43228</v>
      </c>
      <c r="E172" t="s">
        <v>32</v>
      </c>
      <c r="F172" t="s">
        <v>9</v>
      </c>
      <c r="G172" t="s">
        <v>33</v>
      </c>
      <c r="H172">
        <v>63</v>
      </c>
      <c r="I172">
        <v>43</v>
      </c>
      <c r="J172">
        <v>6.9</v>
      </c>
    </row>
    <row r="173" spans="1:10" x14ac:dyDescent="0.25">
      <c r="A173" s="1">
        <v>43228.791666666664</v>
      </c>
      <c r="B173" s="1">
        <v>43228.916666666664</v>
      </c>
      <c r="C173" s="1">
        <v>43227.541666666664</v>
      </c>
      <c r="D173" s="1">
        <v>43228</v>
      </c>
      <c r="E173" t="s">
        <v>8</v>
      </c>
      <c r="F173" t="s">
        <v>9</v>
      </c>
      <c r="G173" t="s">
        <v>33</v>
      </c>
      <c r="H173">
        <v>54</v>
      </c>
      <c r="I173">
        <v>45</v>
      </c>
      <c r="J173">
        <v>3.45</v>
      </c>
    </row>
    <row r="174" spans="1:10" x14ac:dyDescent="0.25">
      <c r="A174" s="1">
        <v>43228.791666666664</v>
      </c>
      <c r="B174" s="1">
        <v>43228.916666666664</v>
      </c>
      <c r="C174" s="1">
        <v>43227.541666666664</v>
      </c>
      <c r="D174" s="1">
        <v>43228</v>
      </c>
      <c r="E174" t="s">
        <v>11</v>
      </c>
      <c r="F174" t="s">
        <v>12</v>
      </c>
      <c r="G174" t="s">
        <v>33</v>
      </c>
      <c r="H174">
        <v>44</v>
      </c>
      <c r="I174">
        <v>39</v>
      </c>
      <c r="J174">
        <v>0</v>
      </c>
    </row>
    <row r="175" spans="1:10" x14ac:dyDescent="0.25">
      <c r="A175" s="1">
        <v>43228.791666666664</v>
      </c>
      <c r="B175" s="1">
        <v>43228.916666666664</v>
      </c>
      <c r="C175" s="1">
        <v>43227.541666666664</v>
      </c>
      <c r="D175" s="1">
        <v>43228</v>
      </c>
      <c r="E175" t="s">
        <v>13</v>
      </c>
      <c r="F175" t="s">
        <v>9</v>
      </c>
      <c r="G175" t="s">
        <v>33</v>
      </c>
      <c r="H175">
        <v>54</v>
      </c>
      <c r="I175">
        <v>44</v>
      </c>
      <c r="J175">
        <v>3.45</v>
      </c>
    </row>
    <row r="176" spans="1:10" x14ac:dyDescent="0.25">
      <c r="A176" s="1">
        <v>43228.791666666664</v>
      </c>
      <c r="B176" s="1">
        <v>43228.916666666664</v>
      </c>
      <c r="C176" s="1">
        <v>43227.541666666664</v>
      </c>
      <c r="D176" s="1">
        <v>43228</v>
      </c>
      <c r="E176" t="s">
        <v>14</v>
      </c>
      <c r="F176" t="s">
        <v>9</v>
      </c>
      <c r="G176" t="s">
        <v>33</v>
      </c>
      <c r="H176">
        <v>58</v>
      </c>
      <c r="I176">
        <v>45</v>
      </c>
      <c r="J176">
        <v>6.9</v>
      </c>
    </row>
    <row r="177" spans="1:10" x14ac:dyDescent="0.25">
      <c r="A177" s="1">
        <v>43228.791666666664</v>
      </c>
      <c r="B177" s="1">
        <v>43228.916666666664</v>
      </c>
      <c r="C177" s="1">
        <v>43227.541666666664</v>
      </c>
      <c r="D177" s="1">
        <v>43228</v>
      </c>
      <c r="E177" t="s">
        <v>15</v>
      </c>
      <c r="F177" t="s">
        <v>16</v>
      </c>
      <c r="G177" t="s">
        <v>33</v>
      </c>
      <c r="H177">
        <v>59</v>
      </c>
      <c r="I177">
        <v>47</v>
      </c>
      <c r="J177">
        <v>4.5999999999999996</v>
      </c>
    </row>
    <row r="178" spans="1:10" x14ac:dyDescent="0.25">
      <c r="A178" s="1">
        <v>43228.791666666664</v>
      </c>
      <c r="B178" s="1">
        <v>43228.916666666664</v>
      </c>
      <c r="C178" s="1">
        <v>43227.541666666664</v>
      </c>
      <c r="D178" s="1">
        <v>43228</v>
      </c>
      <c r="E178" t="s">
        <v>17</v>
      </c>
      <c r="F178" t="s">
        <v>18</v>
      </c>
      <c r="G178" t="s">
        <v>33</v>
      </c>
      <c r="H178">
        <v>57</v>
      </c>
      <c r="I178">
        <v>43</v>
      </c>
      <c r="J178">
        <v>2.2999999999999998</v>
      </c>
    </row>
    <row r="179" spans="1:10" x14ac:dyDescent="0.25">
      <c r="A179" s="1">
        <v>43228.791666666664</v>
      </c>
      <c r="B179" s="1">
        <v>43228.916666666664</v>
      </c>
      <c r="C179" s="1">
        <v>43227.541666666664</v>
      </c>
      <c r="D179" s="1">
        <v>43228</v>
      </c>
      <c r="E179" t="s">
        <v>19</v>
      </c>
      <c r="F179" t="s">
        <v>12</v>
      </c>
      <c r="G179" t="s">
        <v>33</v>
      </c>
      <c r="H179">
        <v>56</v>
      </c>
      <c r="I179">
        <v>47</v>
      </c>
      <c r="J179">
        <v>1.1499999999999999</v>
      </c>
    </row>
    <row r="180" spans="1:10" x14ac:dyDescent="0.25">
      <c r="A180" s="1">
        <v>43228.791666666664</v>
      </c>
      <c r="B180" s="1">
        <v>43228.916666666664</v>
      </c>
      <c r="C180" s="1">
        <v>43227.541666666664</v>
      </c>
      <c r="D180" s="1">
        <v>43228</v>
      </c>
      <c r="E180" t="s">
        <v>20</v>
      </c>
      <c r="F180" t="s">
        <v>16</v>
      </c>
      <c r="G180" t="s">
        <v>33</v>
      </c>
      <c r="H180">
        <v>54</v>
      </c>
      <c r="I180">
        <v>44</v>
      </c>
      <c r="J180">
        <v>2.2999999999999998</v>
      </c>
    </row>
    <row r="181" spans="1:10" x14ac:dyDescent="0.25">
      <c r="A181" s="1">
        <v>43228.791666666664</v>
      </c>
      <c r="B181" s="1">
        <v>43228.916666666664</v>
      </c>
      <c r="C181" s="1">
        <v>43227.541666666664</v>
      </c>
      <c r="D181" s="1">
        <v>43228</v>
      </c>
      <c r="E181" t="s">
        <v>21</v>
      </c>
      <c r="F181" t="s">
        <v>16</v>
      </c>
      <c r="G181" t="s">
        <v>33</v>
      </c>
      <c r="H181">
        <v>59</v>
      </c>
      <c r="I181">
        <v>45</v>
      </c>
      <c r="J181">
        <v>2.2999999999999998</v>
      </c>
    </row>
    <row r="182" spans="1:10" x14ac:dyDescent="0.25">
      <c r="A182" s="1">
        <v>43228.791666666664</v>
      </c>
      <c r="B182" s="1">
        <v>43228.916666666664</v>
      </c>
      <c r="C182" s="1">
        <v>43227.541666666664</v>
      </c>
      <c r="D182" s="1">
        <v>43228</v>
      </c>
      <c r="E182" t="s">
        <v>22</v>
      </c>
      <c r="F182" t="s">
        <v>18</v>
      </c>
      <c r="G182" t="s">
        <v>33</v>
      </c>
      <c r="H182">
        <v>55</v>
      </c>
      <c r="I182">
        <v>47</v>
      </c>
      <c r="J182">
        <v>0</v>
      </c>
    </row>
    <row r="183" spans="1:10" x14ac:dyDescent="0.25">
      <c r="A183" s="1">
        <v>43228.791666666664</v>
      </c>
      <c r="B183" s="1">
        <v>43228.916666666664</v>
      </c>
      <c r="C183" s="1">
        <v>43227.541666666664</v>
      </c>
      <c r="D183" s="1">
        <v>43228</v>
      </c>
      <c r="E183" t="s">
        <v>23</v>
      </c>
      <c r="F183" t="s">
        <v>9</v>
      </c>
      <c r="G183" t="s">
        <v>33</v>
      </c>
      <c r="H183">
        <v>52</v>
      </c>
      <c r="I183">
        <v>47</v>
      </c>
      <c r="J183">
        <v>3.45</v>
      </c>
    </row>
    <row r="184" spans="1:10" x14ac:dyDescent="0.25">
      <c r="A184" s="1">
        <v>43228.791666666664</v>
      </c>
      <c r="B184" s="1">
        <v>43228.916666666664</v>
      </c>
      <c r="C184" s="1">
        <v>43227.541666666664</v>
      </c>
      <c r="D184" s="1">
        <v>43228</v>
      </c>
      <c r="E184" t="s">
        <v>24</v>
      </c>
      <c r="F184" t="s">
        <v>9</v>
      </c>
      <c r="G184" t="s">
        <v>33</v>
      </c>
      <c r="H184">
        <v>51</v>
      </c>
      <c r="I184">
        <v>46</v>
      </c>
      <c r="J184">
        <v>1.1499999999999999</v>
      </c>
    </row>
    <row r="185" spans="1:10" x14ac:dyDescent="0.25">
      <c r="A185" s="1">
        <v>43228.791666666664</v>
      </c>
      <c r="B185" s="1">
        <v>43228.916666666664</v>
      </c>
      <c r="C185" s="1">
        <v>43227.541666666664</v>
      </c>
      <c r="D185" s="1">
        <v>43228</v>
      </c>
      <c r="E185" t="s">
        <v>25</v>
      </c>
      <c r="F185" t="s">
        <v>26</v>
      </c>
      <c r="G185" t="s">
        <v>33</v>
      </c>
      <c r="H185">
        <v>53</v>
      </c>
      <c r="I185">
        <v>46</v>
      </c>
      <c r="J185">
        <v>2.2999999999999998</v>
      </c>
    </row>
    <row r="186" spans="1:10" x14ac:dyDescent="0.25">
      <c r="A186" s="1">
        <v>43228.791666666664</v>
      </c>
      <c r="B186" s="1">
        <v>43228.916666666664</v>
      </c>
      <c r="C186" s="1">
        <v>43227.541666666664</v>
      </c>
      <c r="D186" s="1">
        <v>43228</v>
      </c>
      <c r="E186" t="s">
        <v>27</v>
      </c>
      <c r="F186" t="s">
        <v>9</v>
      </c>
      <c r="G186" t="s">
        <v>33</v>
      </c>
      <c r="H186">
        <v>54</v>
      </c>
      <c r="I186">
        <v>46</v>
      </c>
      <c r="J186">
        <v>0</v>
      </c>
    </row>
    <row r="187" spans="1:10" x14ac:dyDescent="0.25">
      <c r="A187" s="1">
        <v>43228.791666666664</v>
      </c>
      <c r="B187" s="1">
        <v>43228.916666666664</v>
      </c>
      <c r="C187" s="1">
        <v>43227.541666666664</v>
      </c>
      <c r="D187" s="1">
        <v>43228</v>
      </c>
      <c r="E187" t="s">
        <v>28</v>
      </c>
      <c r="F187" t="s">
        <v>26</v>
      </c>
      <c r="G187" t="s">
        <v>33</v>
      </c>
      <c r="H187">
        <v>55</v>
      </c>
      <c r="I187">
        <v>45</v>
      </c>
      <c r="J187">
        <v>4.5999999999999996</v>
      </c>
    </row>
    <row r="188" spans="1:10" x14ac:dyDescent="0.25">
      <c r="A188" s="1">
        <v>43228.791666666664</v>
      </c>
      <c r="B188" s="1">
        <v>43228.916666666664</v>
      </c>
      <c r="C188" s="1">
        <v>43227.541666666664</v>
      </c>
      <c r="D188" s="1">
        <v>43228</v>
      </c>
      <c r="E188" t="s">
        <v>29</v>
      </c>
      <c r="F188" t="s">
        <v>12</v>
      </c>
      <c r="G188" t="s">
        <v>33</v>
      </c>
      <c r="H188">
        <v>55</v>
      </c>
      <c r="I188">
        <v>44</v>
      </c>
    </row>
    <row r="189" spans="1:10" x14ac:dyDescent="0.25">
      <c r="A189" s="1">
        <v>43228.791666666664</v>
      </c>
      <c r="B189" s="1">
        <v>43228.916666666664</v>
      </c>
      <c r="C189" s="1">
        <v>43227.541666666664</v>
      </c>
      <c r="D189" s="1">
        <v>43228</v>
      </c>
      <c r="E189" t="s">
        <v>30</v>
      </c>
      <c r="F189" t="s">
        <v>9</v>
      </c>
      <c r="G189" t="s">
        <v>33</v>
      </c>
      <c r="H189">
        <v>58</v>
      </c>
      <c r="I189">
        <v>46</v>
      </c>
      <c r="J189">
        <v>2.2999999999999998</v>
      </c>
    </row>
    <row r="190" spans="1:10" x14ac:dyDescent="0.25">
      <c r="A190" s="1">
        <v>43228.791666666664</v>
      </c>
      <c r="B190" s="1">
        <v>43228.916666666664</v>
      </c>
      <c r="C190" s="1">
        <v>43227.541666666664</v>
      </c>
      <c r="D190" s="1">
        <v>43228</v>
      </c>
      <c r="E190" t="s">
        <v>31</v>
      </c>
      <c r="F190" t="s">
        <v>16</v>
      </c>
      <c r="G190" t="s">
        <v>33</v>
      </c>
      <c r="H190">
        <v>59</v>
      </c>
      <c r="I190">
        <v>44</v>
      </c>
      <c r="J190">
        <v>5.75</v>
      </c>
    </row>
    <row r="191" spans="1:10" x14ac:dyDescent="0.25">
      <c r="A191" s="1">
        <v>43228.791666666664</v>
      </c>
      <c r="B191" s="1">
        <v>43228.916666666664</v>
      </c>
      <c r="C191" s="1">
        <v>43227.541666666664</v>
      </c>
      <c r="D191" s="1">
        <v>43228</v>
      </c>
      <c r="E191" t="s">
        <v>32</v>
      </c>
      <c r="F191" t="s">
        <v>9</v>
      </c>
      <c r="G191" t="s">
        <v>33</v>
      </c>
      <c r="H191">
        <v>56</v>
      </c>
      <c r="I191">
        <v>42</v>
      </c>
      <c r="J191">
        <v>6.9</v>
      </c>
    </row>
    <row r="192" spans="1:10" x14ac:dyDescent="0.25">
      <c r="A192" s="1">
        <v>43228.916666666664</v>
      </c>
      <c r="B192" s="1">
        <v>43229.041666666664</v>
      </c>
      <c r="C192" s="1">
        <v>43227.541666666664</v>
      </c>
      <c r="D192" s="1">
        <v>43229</v>
      </c>
      <c r="E192" t="s">
        <v>8</v>
      </c>
      <c r="F192" t="s">
        <v>9</v>
      </c>
      <c r="G192" t="s">
        <v>34</v>
      </c>
      <c r="H192">
        <v>49</v>
      </c>
      <c r="I192">
        <v>44</v>
      </c>
      <c r="J192">
        <v>1.1499999999999999</v>
      </c>
    </row>
    <row r="193" spans="1:10" x14ac:dyDescent="0.25">
      <c r="A193" s="1">
        <v>43228.916666666664</v>
      </c>
      <c r="B193" s="1">
        <v>43229.041666666664</v>
      </c>
      <c r="C193" s="1">
        <v>43227.541666666664</v>
      </c>
      <c r="D193" s="1">
        <v>43229</v>
      </c>
      <c r="E193" t="s">
        <v>11</v>
      </c>
      <c r="F193" t="s">
        <v>12</v>
      </c>
      <c r="G193" t="s">
        <v>34</v>
      </c>
      <c r="H193">
        <v>37</v>
      </c>
      <c r="I193">
        <v>35</v>
      </c>
      <c r="J193">
        <v>0</v>
      </c>
    </row>
    <row r="194" spans="1:10" x14ac:dyDescent="0.25">
      <c r="A194" s="1">
        <v>43228.916666666664</v>
      </c>
      <c r="B194" s="1">
        <v>43229.041666666664</v>
      </c>
      <c r="C194" s="1">
        <v>43227.541666666664</v>
      </c>
      <c r="D194" s="1">
        <v>43229</v>
      </c>
      <c r="E194" t="s">
        <v>13</v>
      </c>
      <c r="F194" t="s">
        <v>9</v>
      </c>
      <c r="G194" t="s">
        <v>34</v>
      </c>
      <c r="H194">
        <v>51</v>
      </c>
      <c r="I194">
        <v>43</v>
      </c>
      <c r="J194">
        <v>1.1499999999999999</v>
      </c>
    </row>
    <row r="195" spans="1:10" x14ac:dyDescent="0.25">
      <c r="A195" s="1">
        <v>43228.916666666664</v>
      </c>
      <c r="B195" s="1">
        <v>43229.041666666664</v>
      </c>
      <c r="C195" s="1">
        <v>43227.541666666664</v>
      </c>
      <c r="D195" s="1">
        <v>43229</v>
      </c>
      <c r="E195" t="s">
        <v>14</v>
      </c>
      <c r="F195" t="s">
        <v>9</v>
      </c>
      <c r="G195" t="s">
        <v>34</v>
      </c>
      <c r="H195">
        <v>55</v>
      </c>
      <c r="I195">
        <v>44</v>
      </c>
      <c r="J195">
        <v>4.5999999999999996</v>
      </c>
    </row>
    <row r="196" spans="1:10" x14ac:dyDescent="0.25">
      <c r="A196" s="1">
        <v>43228.916666666664</v>
      </c>
      <c r="B196" s="1">
        <v>43229.041666666664</v>
      </c>
      <c r="C196" s="1">
        <v>43227.541666666664</v>
      </c>
      <c r="D196" s="1">
        <v>43229</v>
      </c>
      <c r="E196" t="s">
        <v>15</v>
      </c>
      <c r="F196" t="s">
        <v>16</v>
      </c>
      <c r="G196" t="s">
        <v>34</v>
      </c>
      <c r="H196">
        <v>56</v>
      </c>
      <c r="I196">
        <v>47</v>
      </c>
      <c r="J196">
        <v>3.45</v>
      </c>
    </row>
    <row r="197" spans="1:10" x14ac:dyDescent="0.25">
      <c r="A197" s="1">
        <v>43228.916666666664</v>
      </c>
      <c r="B197" s="1">
        <v>43229.041666666664</v>
      </c>
      <c r="C197" s="1">
        <v>43227.541666666664</v>
      </c>
      <c r="D197" s="1">
        <v>43229</v>
      </c>
      <c r="E197" t="s">
        <v>17</v>
      </c>
      <c r="F197" t="s">
        <v>18</v>
      </c>
      <c r="G197" t="s">
        <v>34</v>
      </c>
      <c r="H197">
        <v>52</v>
      </c>
      <c r="I197">
        <v>44</v>
      </c>
      <c r="J197">
        <v>1.1499999999999999</v>
      </c>
    </row>
    <row r="198" spans="1:10" x14ac:dyDescent="0.25">
      <c r="A198" s="1">
        <v>43228.916666666664</v>
      </c>
      <c r="B198" s="1">
        <v>43229.041666666664</v>
      </c>
      <c r="C198" s="1">
        <v>43227.541666666664</v>
      </c>
      <c r="D198" s="1">
        <v>43229</v>
      </c>
      <c r="E198" t="s">
        <v>19</v>
      </c>
      <c r="F198" t="s">
        <v>12</v>
      </c>
      <c r="G198" t="s">
        <v>34</v>
      </c>
      <c r="H198">
        <v>50</v>
      </c>
      <c r="I198">
        <v>46</v>
      </c>
      <c r="J198">
        <v>1.1499999999999999</v>
      </c>
    </row>
    <row r="199" spans="1:10" x14ac:dyDescent="0.25">
      <c r="A199" s="1">
        <v>43228.916666666664</v>
      </c>
      <c r="B199" s="1">
        <v>43229.041666666664</v>
      </c>
      <c r="C199" s="1">
        <v>43227.541666666664</v>
      </c>
      <c r="D199" s="1">
        <v>43229</v>
      </c>
      <c r="E199" t="s">
        <v>20</v>
      </c>
      <c r="F199" t="s">
        <v>16</v>
      </c>
      <c r="G199" t="s">
        <v>34</v>
      </c>
      <c r="H199">
        <v>49</v>
      </c>
      <c r="I199">
        <v>42</v>
      </c>
      <c r="J199">
        <v>0</v>
      </c>
    </row>
    <row r="200" spans="1:10" x14ac:dyDescent="0.25">
      <c r="A200" s="1">
        <v>43228.916666666664</v>
      </c>
      <c r="B200" s="1">
        <v>43229.041666666664</v>
      </c>
      <c r="C200" s="1">
        <v>43227.541666666664</v>
      </c>
      <c r="D200" s="1">
        <v>43229</v>
      </c>
      <c r="E200" t="s">
        <v>21</v>
      </c>
      <c r="F200" t="s">
        <v>16</v>
      </c>
      <c r="G200" t="s">
        <v>34</v>
      </c>
      <c r="H200">
        <v>54</v>
      </c>
      <c r="I200">
        <v>45</v>
      </c>
      <c r="J200">
        <v>2.2999999999999998</v>
      </c>
    </row>
    <row r="201" spans="1:10" x14ac:dyDescent="0.25">
      <c r="A201" s="1">
        <v>43228.916666666664</v>
      </c>
      <c r="B201" s="1">
        <v>43229.041666666664</v>
      </c>
      <c r="C201" s="1">
        <v>43227.541666666664</v>
      </c>
      <c r="D201" s="1">
        <v>43229</v>
      </c>
      <c r="E201" t="s">
        <v>22</v>
      </c>
      <c r="F201" t="s">
        <v>18</v>
      </c>
      <c r="G201" t="s">
        <v>34</v>
      </c>
      <c r="H201">
        <v>50</v>
      </c>
      <c r="I201">
        <v>46</v>
      </c>
      <c r="J201">
        <v>0</v>
      </c>
    </row>
    <row r="202" spans="1:10" x14ac:dyDescent="0.25">
      <c r="A202" s="1">
        <v>43228.916666666664</v>
      </c>
      <c r="B202" s="1">
        <v>43229.041666666664</v>
      </c>
      <c r="C202" s="1">
        <v>43227.541666666664</v>
      </c>
      <c r="D202" s="1">
        <v>43229</v>
      </c>
      <c r="E202" t="s">
        <v>23</v>
      </c>
      <c r="F202" t="s">
        <v>9</v>
      </c>
      <c r="G202" t="s">
        <v>34</v>
      </c>
      <c r="H202">
        <v>51</v>
      </c>
      <c r="I202">
        <v>46</v>
      </c>
      <c r="J202">
        <v>2.2999999999999998</v>
      </c>
    </row>
    <row r="203" spans="1:10" x14ac:dyDescent="0.25">
      <c r="A203" s="1">
        <v>43228.916666666664</v>
      </c>
      <c r="B203" s="1">
        <v>43229.041666666664</v>
      </c>
      <c r="C203" s="1">
        <v>43227.541666666664</v>
      </c>
      <c r="D203" s="1">
        <v>43229</v>
      </c>
      <c r="E203" t="s">
        <v>24</v>
      </c>
      <c r="F203" t="s">
        <v>9</v>
      </c>
      <c r="G203" t="s">
        <v>34</v>
      </c>
      <c r="H203">
        <v>48</v>
      </c>
      <c r="I203">
        <v>45</v>
      </c>
      <c r="J203">
        <v>0</v>
      </c>
    </row>
    <row r="204" spans="1:10" x14ac:dyDescent="0.25">
      <c r="A204" s="1">
        <v>43228.916666666664</v>
      </c>
      <c r="B204" s="1">
        <v>43229.041666666664</v>
      </c>
      <c r="C204" s="1">
        <v>43227.541666666664</v>
      </c>
      <c r="D204" s="1">
        <v>43229</v>
      </c>
      <c r="E204" t="s">
        <v>25</v>
      </c>
      <c r="F204" t="s">
        <v>26</v>
      </c>
      <c r="G204" t="s">
        <v>34</v>
      </c>
      <c r="H204">
        <v>51</v>
      </c>
      <c r="I204">
        <v>45</v>
      </c>
      <c r="J204">
        <v>1.1499999999999999</v>
      </c>
    </row>
    <row r="205" spans="1:10" x14ac:dyDescent="0.25">
      <c r="A205" s="1">
        <v>43228.916666666664</v>
      </c>
      <c r="B205" s="1">
        <v>43229.041666666664</v>
      </c>
      <c r="C205" s="1">
        <v>43227.541666666664</v>
      </c>
      <c r="D205" s="1">
        <v>43229</v>
      </c>
      <c r="E205" t="s">
        <v>27</v>
      </c>
      <c r="F205" t="s">
        <v>9</v>
      </c>
      <c r="G205" t="s">
        <v>34</v>
      </c>
      <c r="H205">
        <v>50</v>
      </c>
      <c r="I205">
        <v>46</v>
      </c>
      <c r="J205">
        <v>0</v>
      </c>
    </row>
    <row r="206" spans="1:10" x14ac:dyDescent="0.25">
      <c r="A206" s="1">
        <v>43228.916666666664</v>
      </c>
      <c r="B206" s="1">
        <v>43229.041666666664</v>
      </c>
      <c r="C206" s="1">
        <v>43227.541666666664</v>
      </c>
      <c r="D206" s="1">
        <v>43229</v>
      </c>
      <c r="E206" t="s">
        <v>28</v>
      </c>
      <c r="F206" t="s">
        <v>26</v>
      </c>
      <c r="G206" t="s">
        <v>34</v>
      </c>
      <c r="H206">
        <v>51</v>
      </c>
      <c r="I206">
        <v>45</v>
      </c>
      <c r="J206">
        <v>2.2999999999999998</v>
      </c>
    </row>
    <row r="207" spans="1:10" x14ac:dyDescent="0.25">
      <c r="A207" s="1">
        <v>43228.916666666664</v>
      </c>
      <c r="B207" s="1">
        <v>43229.041666666664</v>
      </c>
      <c r="C207" s="1">
        <v>43227.541666666664</v>
      </c>
      <c r="D207" s="1">
        <v>43229</v>
      </c>
      <c r="E207" t="s">
        <v>29</v>
      </c>
      <c r="F207" t="s">
        <v>12</v>
      </c>
      <c r="G207" t="s">
        <v>34</v>
      </c>
      <c r="H207">
        <v>50</v>
      </c>
      <c r="I207">
        <v>44</v>
      </c>
    </row>
    <row r="208" spans="1:10" x14ac:dyDescent="0.25">
      <c r="A208" s="1">
        <v>43228.916666666664</v>
      </c>
      <c r="B208" s="1">
        <v>43229.041666666664</v>
      </c>
      <c r="C208" s="1">
        <v>43227.541666666664</v>
      </c>
      <c r="D208" s="1">
        <v>43229</v>
      </c>
      <c r="E208" t="s">
        <v>30</v>
      </c>
      <c r="F208" t="s">
        <v>9</v>
      </c>
      <c r="G208" t="s">
        <v>34</v>
      </c>
      <c r="H208">
        <v>53</v>
      </c>
      <c r="I208">
        <v>45</v>
      </c>
      <c r="J208">
        <v>1.1499999999999999</v>
      </c>
    </row>
    <row r="209" spans="1:10" x14ac:dyDescent="0.25">
      <c r="A209" s="1">
        <v>43228.916666666664</v>
      </c>
      <c r="B209" s="1">
        <v>43229.041666666664</v>
      </c>
      <c r="C209" s="1">
        <v>43227.541666666664</v>
      </c>
      <c r="D209" s="1">
        <v>43229</v>
      </c>
      <c r="E209" t="s">
        <v>31</v>
      </c>
      <c r="F209" t="s">
        <v>16</v>
      </c>
      <c r="G209" t="s">
        <v>34</v>
      </c>
      <c r="H209">
        <v>53</v>
      </c>
      <c r="I209">
        <v>44</v>
      </c>
      <c r="J209">
        <v>3.45</v>
      </c>
    </row>
    <row r="210" spans="1:10" x14ac:dyDescent="0.25">
      <c r="A210" s="1">
        <v>43228.916666666664</v>
      </c>
      <c r="B210" s="1">
        <v>43229.041666666664</v>
      </c>
      <c r="C210" s="1">
        <v>43227.541666666664</v>
      </c>
      <c r="D210" s="1">
        <v>43229</v>
      </c>
      <c r="E210" t="s">
        <v>32</v>
      </c>
      <c r="F210" t="s">
        <v>9</v>
      </c>
      <c r="G210" t="s">
        <v>34</v>
      </c>
      <c r="H210">
        <v>53</v>
      </c>
      <c r="I210">
        <v>41</v>
      </c>
      <c r="J210">
        <v>6.9</v>
      </c>
    </row>
    <row r="211" spans="1:10" x14ac:dyDescent="0.25">
      <c r="A211" s="1">
        <v>43229.041666666664</v>
      </c>
      <c r="B211" s="1">
        <v>43229.166666666664</v>
      </c>
      <c r="C211" s="1">
        <v>43227.541666666664</v>
      </c>
      <c r="D211" s="1">
        <v>43229</v>
      </c>
      <c r="E211" t="s">
        <v>8</v>
      </c>
      <c r="F211" t="s">
        <v>9</v>
      </c>
      <c r="G211" t="s">
        <v>34</v>
      </c>
      <c r="H211">
        <v>46</v>
      </c>
      <c r="I211">
        <v>43</v>
      </c>
      <c r="J211">
        <v>0</v>
      </c>
    </row>
    <row r="212" spans="1:10" x14ac:dyDescent="0.25">
      <c r="A212" s="1">
        <v>43229.041666666664</v>
      </c>
      <c r="B212" s="1">
        <v>43229.166666666664</v>
      </c>
      <c r="C212" s="1">
        <v>43227.541666666664</v>
      </c>
      <c r="D212" s="1">
        <v>43229</v>
      </c>
      <c r="E212" t="s">
        <v>11</v>
      </c>
      <c r="F212" t="s">
        <v>12</v>
      </c>
      <c r="G212" t="s">
        <v>34</v>
      </c>
      <c r="H212">
        <v>35</v>
      </c>
      <c r="I212">
        <v>33</v>
      </c>
      <c r="J212">
        <v>0</v>
      </c>
    </row>
    <row r="213" spans="1:10" x14ac:dyDescent="0.25">
      <c r="A213" s="1">
        <v>43229.041666666664</v>
      </c>
      <c r="B213" s="1">
        <v>43229.166666666664</v>
      </c>
      <c r="C213" s="1">
        <v>43227.541666666664</v>
      </c>
      <c r="D213" s="1">
        <v>43229</v>
      </c>
      <c r="E213" t="s">
        <v>13</v>
      </c>
      <c r="F213" t="s">
        <v>9</v>
      </c>
      <c r="G213" t="s">
        <v>34</v>
      </c>
      <c r="H213">
        <v>49</v>
      </c>
      <c r="I213">
        <v>42</v>
      </c>
      <c r="J213">
        <v>0</v>
      </c>
    </row>
    <row r="214" spans="1:10" x14ac:dyDescent="0.25">
      <c r="A214" s="1">
        <v>43229.041666666664</v>
      </c>
      <c r="B214" s="1">
        <v>43229.166666666664</v>
      </c>
      <c r="C214" s="1">
        <v>43227.541666666664</v>
      </c>
      <c r="D214" s="1">
        <v>43229</v>
      </c>
      <c r="E214" t="s">
        <v>14</v>
      </c>
      <c r="F214" t="s">
        <v>9</v>
      </c>
      <c r="G214" t="s">
        <v>34</v>
      </c>
      <c r="H214">
        <v>53</v>
      </c>
      <c r="I214">
        <v>44</v>
      </c>
      <c r="J214">
        <v>3.45</v>
      </c>
    </row>
    <row r="215" spans="1:10" x14ac:dyDescent="0.25">
      <c r="A215" s="1">
        <v>43229.041666666664</v>
      </c>
      <c r="B215" s="1">
        <v>43229.166666666664</v>
      </c>
      <c r="C215" s="1">
        <v>43227.541666666664</v>
      </c>
      <c r="D215" s="1">
        <v>43229</v>
      </c>
      <c r="E215" t="s">
        <v>15</v>
      </c>
      <c r="F215" t="s">
        <v>16</v>
      </c>
      <c r="G215" t="s">
        <v>34</v>
      </c>
      <c r="H215">
        <v>53</v>
      </c>
      <c r="I215">
        <v>46</v>
      </c>
      <c r="J215">
        <v>4.5999999999999996</v>
      </c>
    </row>
    <row r="216" spans="1:10" x14ac:dyDescent="0.25">
      <c r="A216" s="1">
        <v>43229.041666666664</v>
      </c>
      <c r="B216" s="1">
        <v>43229.166666666664</v>
      </c>
      <c r="C216" s="1">
        <v>43227.541666666664</v>
      </c>
      <c r="D216" s="1">
        <v>43229</v>
      </c>
      <c r="E216" t="s">
        <v>17</v>
      </c>
      <c r="F216" t="s">
        <v>18</v>
      </c>
      <c r="G216" t="s">
        <v>34</v>
      </c>
      <c r="H216">
        <v>49</v>
      </c>
      <c r="I216">
        <v>43</v>
      </c>
      <c r="J216">
        <v>1.1499999999999999</v>
      </c>
    </row>
    <row r="217" spans="1:10" x14ac:dyDescent="0.25">
      <c r="A217" s="1">
        <v>43229.041666666664</v>
      </c>
      <c r="B217" s="1">
        <v>43229.166666666664</v>
      </c>
      <c r="C217" s="1">
        <v>43227.541666666664</v>
      </c>
      <c r="D217" s="1">
        <v>43229</v>
      </c>
      <c r="E217" t="s">
        <v>19</v>
      </c>
      <c r="F217" t="s">
        <v>12</v>
      </c>
      <c r="G217" t="s">
        <v>34</v>
      </c>
      <c r="H217">
        <v>46</v>
      </c>
      <c r="I217">
        <v>44</v>
      </c>
      <c r="J217">
        <v>0</v>
      </c>
    </row>
    <row r="218" spans="1:10" x14ac:dyDescent="0.25">
      <c r="A218" s="1">
        <v>43229.041666666664</v>
      </c>
      <c r="B218" s="1">
        <v>43229.166666666664</v>
      </c>
      <c r="C218" s="1">
        <v>43227.541666666664</v>
      </c>
      <c r="D218" s="1">
        <v>43229</v>
      </c>
      <c r="E218" t="s">
        <v>20</v>
      </c>
      <c r="F218" t="s">
        <v>16</v>
      </c>
      <c r="G218" t="s">
        <v>34</v>
      </c>
      <c r="H218">
        <v>46</v>
      </c>
      <c r="I218">
        <v>41</v>
      </c>
      <c r="J218">
        <v>0</v>
      </c>
    </row>
    <row r="219" spans="1:10" x14ac:dyDescent="0.25">
      <c r="A219" s="1">
        <v>43229.041666666664</v>
      </c>
      <c r="B219" s="1">
        <v>43229.166666666664</v>
      </c>
      <c r="C219" s="1">
        <v>43227.541666666664</v>
      </c>
      <c r="D219" s="1">
        <v>43229</v>
      </c>
      <c r="E219" t="s">
        <v>21</v>
      </c>
      <c r="F219" t="s">
        <v>16</v>
      </c>
      <c r="G219" t="s">
        <v>34</v>
      </c>
      <c r="H219">
        <v>51</v>
      </c>
      <c r="I219">
        <v>45</v>
      </c>
      <c r="J219">
        <v>2.2999999999999998</v>
      </c>
    </row>
    <row r="220" spans="1:10" x14ac:dyDescent="0.25">
      <c r="A220" s="1">
        <v>43229.041666666664</v>
      </c>
      <c r="B220" s="1">
        <v>43229.166666666664</v>
      </c>
      <c r="C220" s="1">
        <v>43227.541666666664</v>
      </c>
      <c r="D220" s="1">
        <v>43229</v>
      </c>
      <c r="E220" t="s">
        <v>22</v>
      </c>
      <c r="F220" t="s">
        <v>18</v>
      </c>
      <c r="G220" t="s">
        <v>34</v>
      </c>
      <c r="H220">
        <v>47</v>
      </c>
      <c r="I220">
        <v>45</v>
      </c>
      <c r="J220">
        <v>0</v>
      </c>
    </row>
    <row r="221" spans="1:10" x14ac:dyDescent="0.25">
      <c r="A221" s="1">
        <v>43229.041666666664</v>
      </c>
      <c r="B221" s="1">
        <v>43229.166666666664</v>
      </c>
      <c r="C221" s="1">
        <v>43227.541666666664</v>
      </c>
      <c r="D221" s="1">
        <v>43229</v>
      </c>
      <c r="E221" t="s">
        <v>23</v>
      </c>
      <c r="F221" t="s">
        <v>9</v>
      </c>
      <c r="G221" t="s">
        <v>34</v>
      </c>
      <c r="H221">
        <v>50</v>
      </c>
      <c r="I221">
        <v>47</v>
      </c>
      <c r="J221">
        <v>2.2999999999999998</v>
      </c>
    </row>
    <row r="222" spans="1:10" x14ac:dyDescent="0.25">
      <c r="A222" s="1">
        <v>43229.041666666664</v>
      </c>
      <c r="B222" s="1">
        <v>43229.166666666664</v>
      </c>
      <c r="C222" s="1">
        <v>43227.541666666664</v>
      </c>
      <c r="D222" s="1">
        <v>43229</v>
      </c>
      <c r="E222" t="s">
        <v>24</v>
      </c>
      <c r="F222" t="s">
        <v>9</v>
      </c>
      <c r="G222" t="s">
        <v>34</v>
      </c>
      <c r="H222">
        <v>46</v>
      </c>
      <c r="I222">
        <v>44</v>
      </c>
      <c r="J222">
        <v>0</v>
      </c>
    </row>
    <row r="223" spans="1:10" x14ac:dyDescent="0.25">
      <c r="A223" s="1">
        <v>43229.041666666664</v>
      </c>
      <c r="B223" s="1">
        <v>43229.166666666664</v>
      </c>
      <c r="C223" s="1">
        <v>43227.541666666664</v>
      </c>
      <c r="D223" s="1">
        <v>43229</v>
      </c>
      <c r="E223" t="s">
        <v>25</v>
      </c>
      <c r="F223" t="s">
        <v>26</v>
      </c>
      <c r="G223" t="s">
        <v>34</v>
      </c>
      <c r="H223">
        <v>50</v>
      </c>
      <c r="I223">
        <v>45</v>
      </c>
      <c r="J223">
        <v>2.2999999999999998</v>
      </c>
    </row>
    <row r="224" spans="1:10" x14ac:dyDescent="0.25">
      <c r="A224" s="1">
        <v>43229.041666666664</v>
      </c>
      <c r="B224" s="1">
        <v>43229.166666666664</v>
      </c>
      <c r="C224" s="1">
        <v>43227.541666666664</v>
      </c>
      <c r="D224" s="1">
        <v>43229</v>
      </c>
      <c r="E224" t="s">
        <v>27</v>
      </c>
      <c r="F224" t="s">
        <v>9</v>
      </c>
      <c r="G224" t="s">
        <v>34</v>
      </c>
      <c r="H224">
        <v>47</v>
      </c>
      <c r="I224">
        <v>44</v>
      </c>
      <c r="J224">
        <v>0</v>
      </c>
    </row>
    <row r="225" spans="1:10" x14ac:dyDescent="0.25">
      <c r="A225" s="1">
        <v>43229.041666666664</v>
      </c>
      <c r="B225" s="1">
        <v>43229.166666666664</v>
      </c>
      <c r="C225" s="1">
        <v>43227.541666666664</v>
      </c>
      <c r="D225" s="1">
        <v>43229</v>
      </c>
      <c r="E225" t="s">
        <v>28</v>
      </c>
      <c r="F225" t="s">
        <v>26</v>
      </c>
      <c r="G225" t="s">
        <v>34</v>
      </c>
      <c r="H225">
        <v>49</v>
      </c>
      <c r="I225">
        <v>44</v>
      </c>
      <c r="J225">
        <v>2.2999999999999998</v>
      </c>
    </row>
    <row r="226" spans="1:10" x14ac:dyDescent="0.25">
      <c r="A226" s="1">
        <v>43229.041666666664</v>
      </c>
      <c r="B226" s="1">
        <v>43229.166666666664</v>
      </c>
      <c r="C226" s="1">
        <v>43227.541666666664</v>
      </c>
      <c r="D226" s="1">
        <v>43229</v>
      </c>
      <c r="E226" t="s">
        <v>29</v>
      </c>
      <c r="F226" t="s">
        <v>12</v>
      </c>
      <c r="G226" t="s">
        <v>34</v>
      </c>
      <c r="H226">
        <v>47</v>
      </c>
      <c r="I226">
        <v>43</v>
      </c>
    </row>
    <row r="227" spans="1:10" x14ac:dyDescent="0.25">
      <c r="A227" s="1">
        <v>43229.041666666664</v>
      </c>
      <c r="B227" s="1">
        <v>43229.166666666664</v>
      </c>
      <c r="C227" s="1">
        <v>43227.541666666664</v>
      </c>
      <c r="D227" s="1">
        <v>43229</v>
      </c>
      <c r="E227" t="s">
        <v>30</v>
      </c>
      <c r="F227" t="s">
        <v>9</v>
      </c>
      <c r="G227" t="s">
        <v>34</v>
      </c>
      <c r="H227">
        <v>49</v>
      </c>
      <c r="I227">
        <v>44</v>
      </c>
      <c r="J227">
        <v>0</v>
      </c>
    </row>
    <row r="228" spans="1:10" x14ac:dyDescent="0.25">
      <c r="A228" s="1">
        <v>43229.041666666664</v>
      </c>
      <c r="B228" s="1">
        <v>43229.166666666664</v>
      </c>
      <c r="C228" s="1">
        <v>43227.541666666664</v>
      </c>
      <c r="D228" s="1">
        <v>43229</v>
      </c>
      <c r="E228" t="s">
        <v>31</v>
      </c>
      <c r="F228" t="s">
        <v>16</v>
      </c>
      <c r="G228" t="s">
        <v>34</v>
      </c>
      <c r="H228">
        <v>49</v>
      </c>
      <c r="I228">
        <v>43</v>
      </c>
      <c r="J228">
        <v>2.2999999999999998</v>
      </c>
    </row>
    <row r="229" spans="1:10" x14ac:dyDescent="0.25">
      <c r="A229" s="1">
        <v>43229.041666666664</v>
      </c>
      <c r="B229" s="1">
        <v>43229.166666666664</v>
      </c>
      <c r="C229" s="1">
        <v>43227.541666666664</v>
      </c>
      <c r="D229" s="1">
        <v>43229</v>
      </c>
      <c r="E229" t="s">
        <v>32</v>
      </c>
      <c r="F229" t="s">
        <v>9</v>
      </c>
      <c r="G229" t="s">
        <v>34</v>
      </c>
      <c r="H229">
        <v>52</v>
      </c>
      <c r="I229">
        <v>41</v>
      </c>
      <c r="J229">
        <v>6.9</v>
      </c>
    </row>
    <row r="230" spans="1:10" x14ac:dyDescent="0.25">
      <c r="A230" s="1">
        <v>43229.166666666664</v>
      </c>
      <c r="B230" s="1">
        <v>43229.291666666664</v>
      </c>
      <c r="C230" s="1">
        <v>43227.541666666664</v>
      </c>
      <c r="D230" s="1">
        <v>43229</v>
      </c>
      <c r="E230" t="s">
        <v>8</v>
      </c>
      <c r="F230" t="s">
        <v>9</v>
      </c>
      <c r="G230" t="s">
        <v>34</v>
      </c>
      <c r="H230">
        <v>57</v>
      </c>
      <c r="I230">
        <v>48</v>
      </c>
      <c r="J230">
        <v>1.1499999999999999</v>
      </c>
    </row>
    <row r="231" spans="1:10" x14ac:dyDescent="0.25">
      <c r="A231" s="1">
        <v>43229.166666666664</v>
      </c>
      <c r="B231" s="1">
        <v>43229.291666666664</v>
      </c>
      <c r="C231" s="1">
        <v>43227.541666666664</v>
      </c>
      <c r="D231" s="1">
        <v>43229</v>
      </c>
      <c r="E231" t="s">
        <v>11</v>
      </c>
      <c r="F231" t="s">
        <v>12</v>
      </c>
      <c r="G231" t="s">
        <v>34</v>
      </c>
      <c r="H231">
        <v>46</v>
      </c>
      <c r="I231">
        <v>41</v>
      </c>
      <c r="J231">
        <v>0</v>
      </c>
    </row>
    <row r="232" spans="1:10" x14ac:dyDescent="0.25">
      <c r="A232" s="1">
        <v>43229.166666666664</v>
      </c>
      <c r="B232" s="1">
        <v>43229.291666666664</v>
      </c>
      <c r="C232" s="1">
        <v>43227.541666666664</v>
      </c>
      <c r="D232" s="1">
        <v>43229</v>
      </c>
      <c r="E232" t="s">
        <v>13</v>
      </c>
      <c r="F232" t="s">
        <v>9</v>
      </c>
      <c r="G232" t="s">
        <v>34</v>
      </c>
      <c r="H232">
        <v>59</v>
      </c>
      <c r="I232">
        <v>47</v>
      </c>
      <c r="J232">
        <v>2.2999999999999998</v>
      </c>
    </row>
    <row r="233" spans="1:10" x14ac:dyDescent="0.25">
      <c r="A233" s="1">
        <v>43229.166666666664</v>
      </c>
      <c r="B233" s="1">
        <v>43229.291666666664</v>
      </c>
      <c r="C233" s="1">
        <v>43227.541666666664</v>
      </c>
      <c r="D233" s="1">
        <v>43229</v>
      </c>
      <c r="E233" t="s">
        <v>14</v>
      </c>
      <c r="F233" t="s">
        <v>9</v>
      </c>
      <c r="G233" t="s">
        <v>34</v>
      </c>
      <c r="H233">
        <v>58</v>
      </c>
      <c r="I233">
        <v>45</v>
      </c>
      <c r="J233">
        <v>4.5999999999999996</v>
      </c>
    </row>
    <row r="234" spans="1:10" x14ac:dyDescent="0.25">
      <c r="A234" s="1">
        <v>43229.166666666664</v>
      </c>
      <c r="B234" s="1">
        <v>43229.291666666664</v>
      </c>
      <c r="C234" s="1">
        <v>43227.541666666664</v>
      </c>
      <c r="D234" s="1">
        <v>43229</v>
      </c>
      <c r="E234" t="s">
        <v>15</v>
      </c>
      <c r="F234" t="s">
        <v>16</v>
      </c>
      <c r="G234" t="s">
        <v>34</v>
      </c>
      <c r="H234">
        <v>57</v>
      </c>
      <c r="I234">
        <v>47</v>
      </c>
      <c r="J234">
        <v>6.9</v>
      </c>
    </row>
    <row r="235" spans="1:10" x14ac:dyDescent="0.25">
      <c r="A235" s="1">
        <v>43229.166666666664</v>
      </c>
      <c r="B235" s="1">
        <v>43229.291666666664</v>
      </c>
      <c r="C235" s="1">
        <v>43227.541666666664</v>
      </c>
      <c r="D235" s="1">
        <v>43229</v>
      </c>
      <c r="E235" t="s">
        <v>17</v>
      </c>
      <c r="F235" t="s">
        <v>18</v>
      </c>
      <c r="G235" t="s">
        <v>34</v>
      </c>
      <c r="H235">
        <v>58</v>
      </c>
      <c r="I235">
        <v>46</v>
      </c>
      <c r="J235">
        <v>1.1499999999999999</v>
      </c>
    </row>
    <row r="236" spans="1:10" x14ac:dyDescent="0.25">
      <c r="A236" s="1">
        <v>43229.166666666664</v>
      </c>
      <c r="B236" s="1">
        <v>43229.291666666664</v>
      </c>
      <c r="C236" s="1">
        <v>43227.541666666664</v>
      </c>
      <c r="D236" s="1">
        <v>43229</v>
      </c>
      <c r="E236" t="s">
        <v>19</v>
      </c>
      <c r="F236" t="s">
        <v>12</v>
      </c>
      <c r="G236" t="s">
        <v>34</v>
      </c>
      <c r="H236">
        <v>56</v>
      </c>
      <c r="I236">
        <v>48</v>
      </c>
      <c r="J236">
        <v>0</v>
      </c>
    </row>
    <row r="237" spans="1:10" x14ac:dyDescent="0.25">
      <c r="A237" s="1">
        <v>43229.166666666664</v>
      </c>
      <c r="B237" s="1">
        <v>43229.291666666664</v>
      </c>
      <c r="C237" s="1">
        <v>43227.541666666664</v>
      </c>
      <c r="D237" s="1">
        <v>43229</v>
      </c>
      <c r="E237" t="s">
        <v>20</v>
      </c>
      <c r="F237" t="s">
        <v>16</v>
      </c>
      <c r="G237" t="s">
        <v>34</v>
      </c>
      <c r="H237">
        <v>55</v>
      </c>
      <c r="I237">
        <v>45</v>
      </c>
      <c r="J237">
        <v>1.1499999999999999</v>
      </c>
    </row>
    <row r="238" spans="1:10" x14ac:dyDescent="0.25">
      <c r="A238" s="1">
        <v>43229.166666666664</v>
      </c>
      <c r="B238" s="1">
        <v>43229.291666666664</v>
      </c>
      <c r="C238" s="1">
        <v>43227.541666666664</v>
      </c>
      <c r="D238" s="1">
        <v>43229</v>
      </c>
      <c r="E238" t="s">
        <v>21</v>
      </c>
      <c r="F238" t="s">
        <v>16</v>
      </c>
      <c r="G238" t="s">
        <v>34</v>
      </c>
      <c r="H238">
        <v>57</v>
      </c>
      <c r="I238">
        <v>46</v>
      </c>
      <c r="J238">
        <v>3.45</v>
      </c>
    </row>
    <row r="239" spans="1:10" x14ac:dyDescent="0.25">
      <c r="A239" s="1">
        <v>43229.166666666664</v>
      </c>
      <c r="B239" s="1">
        <v>43229.291666666664</v>
      </c>
      <c r="C239" s="1">
        <v>43227.541666666664</v>
      </c>
      <c r="D239" s="1">
        <v>43229</v>
      </c>
      <c r="E239" t="s">
        <v>22</v>
      </c>
      <c r="F239" t="s">
        <v>18</v>
      </c>
      <c r="G239" t="s">
        <v>34</v>
      </c>
      <c r="H239">
        <v>54</v>
      </c>
      <c r="I239">
        <v>48</v>
      </c>
      <c r="J239">
        <v>0</v>
      </c>
    </row>
    <row r="240" spans="1:10" x14ac:dyDescent="0.25">
      <c r="A240" s="1">
        <v>43229.166666666664</v>
      </c>
      <c r="B240" s="1">
        <v>43229.291666666664</v>
      </c>
      <c r="C240" s="1">
        <v>43227.541666666664</v>
      </c>
      <c r="D240" s="1">
        <v>43229</v>
      </c>
      <c r="E240" t="s">
        <v>23</v>
      </c>
      <c r="F240" t="s">
        <v>9</v>
      </c>
      <c r="G240" t="s">
        <v>34</v>
      </c>
      <c r="H240">
        <v>59</v>
      </c>
      <c r="I240">
        <v>52</v>
      </c>
      <c r="J240">
        <v>5.75</v>
      </c>
    </row>
    <row r="241" spans="1:10" x14ac:dyDescent="0.25">
      <c r="A241" s="1">
        <v>43229.166666666664</v>
      </c>
      <c r="B241" s="1">
        <v>43229.291666666664</v>
      </c>
      <c r="C241" s="1">
        <v>43227.541666666664</v>
      </c>
      <c r="D241" s="1">
        <v>43229</v>
      </c>
      <c r="E241" t="s">
        <v>24</v>
      </c>
      <c r="F241" t="s">
        <v>9</v>
      </c>
      <c r="G241" t="s">
        <v>34</v>
      </c>
      <c r="H241">
        <v>55</v>
      </c>
      <c r="I241">
        <v>48</v>
      </c>
      <c r="J241">
        <v>3.45</v>
      </c>
    </row>
    <row r="242" spans="1:10" x14ac:dyDescent="0.25">
      <c r="A242" s="1">
        <v>43229.166666666664</v>
      </c>
      <c r="B242" s="1">
        <v>43229.291666666664</v>
      </c>
      <c r="C242" s="1">
        <v>43227.541666666664</v>
      </c>
      <c r="D242" s="1">
        <v>43229</v>
      </c>
      <c r="E242" t="s">
        <v>25</v>
      </c>
      <c r="F242" t="s">
        <v>26</v>
      </c>
      <c r="G242" t="s">
        <v>34</v>
      </c>
      <c r="H242">
        <v>57</v>
      </c>
      <c r="I242">
        <v>48</v>
      </c>
      <c r="J242">
        <v>4.5999999999999996</v>
      </c>
    </row>
    <row r="243" spans="1:10" x14ac:dyDescent="0.25">
      <c r="A243" s="1">
        <v>43229.166666666664</v>
      </c>
      <c r="B243" s="1">
        <v>43229.291666666664</v>
      </c>
      <c r="C243" s="1">
        <v>43227.541666666664</v>
      </c>
      <c r="D243" s="1">
        <v>43229</v>
      </c>
      <c r="E243" t="s">
        <v>27</v>
      </c>
      <c r="F243" t="s">
        <v>9</v>
      </c>
      <c r="G243" t="s">
        <v>34</v>
      </c>
      <c r="H243">
        <v>54</v>
      </c>
      <c r="I243">
        <v>47</v>
      </c>
      <c r="J243">
        <v>0</v>
      </c>
    </row>
    <row r="244" spans="1:10" x14ac:dyDescent="0.25">
      <c r="A244" s="1">
        <v>43229.166666666664</v>
      </c>
      <c r="B244" s="1">
        <v>43229.291666666664</v>
      </c>
      <c r="C244" s="1">
        <v>43227.541666666664</v>
      </c>
      <c r="D244" s="1">
        <v>43229</v>
      </c>
      <c r="E244" t="s">
        <v>28</v>
      </c>
      <c r="F244" t="s">
        <v>26</v>
      </c>
      <c r="G244" t="s">
        <v>34</v>
      </c>
      <c r="H244">
        <v>56</v>
      </c>
      <c r="I244">
        <v>46</v>
      </c>
      <c r="J244">
        <v>4.5999999999999996</v>
      </c>
    </row>
    <row r="245" spans="1:10" x14ac:dyDescent="0.25">
      <c r="A245" s="1">
        <v>43229.166666666664</v>
      </c>
      <c r="B245" s="1">
        <v>43229.291666666664</v>
      </c>
      <c r="C245" s="1">
        <v>43227.541666666664</v>
      </c>
      <c r="D245" s="1">
        <v>43229</v>
      </c>
      <c r="E245" t="s">
        <v>29</v>
      </c>
      <c r="F245" t="s">
        <v>12</v>
      </c>
      <c r="G245" t="s">
        <v>34</v>
      </c>
      <c r="H245">
        <v>51</v>
      </c>
      <c r="I245">
        <v>44</v>
      </c>
    </row>
    <row r="246" spans="1:10" x14ac:dyDescent="0.25">
      <c r="A246" s="1">
        <v>43229.166666666664</v>
      </c>
      <c r="B246" s="1">
        <v>43229.291666666664</v>
      </c>
      <c r="C246" s="1">
        <v>43227.541666666664</v>
      </c>
      <c r="D246" s="1">
        <v>43229</v>
      </c>
      <c r="E246" t="s">
        <v>30</v>
      </c>
      <c r="F246" t="s">
        <v>9</v>
      </c>
      <c r="G246" t="s">
        <v>34</v>
      </c>
      <c r="H246">
        <v>57</v>
      </c>
      <c r="I246">
        <v>47</v>
      </c>
      <c r="J246">
        <v>1.1499999999999999</v>
      </c>
    </row>
    <row r="247" spans="1:10" x14ac:dyDescent="0.25">
      <c r="A247" s="1">
        <v>43229.166666666664</v>
      </c>
      <c r="B247" s="1">
        <v>43229.291666666664</v>
      </c>
      <c r="C247" s="1">
        <v>43227.541666666664</v>
      </c>
      <c r="D247" s="1">
        <v>43229</v>
      </c>
      <c r="E247" t="s">
        <v>31</v>
      </c>
      <c r="F247" t="s">
        <v>16</v>
      </c>
      <c r="G247" t="s">
        <v>34</v>
      </c>
      <c r="H247">
        <v>57</v>
      </c>
      <c r="I247">
        <v>46</v>
      </c>
      <c r="J247">
        <v>2.2999999999999998</v>
      </c>
    </row>
    <row r="248" spans="1:10" x14ac:dyDescent="0.25">
      <c r="A248" s="1">
        <v>43229.166666666664</v>
      </c>
      <c r="B248" s="1">
        <v>43229.291666666664</v>
      </c>
      <c r="C248" s="1">
        <v>43227.541666666664</v>
      </c>
      <c r="D248" s="1">
        <v>43229</v>
      </c>
      <c r="E248" t="s">
        <v>32</v>
      </c>
      <c r="F248" t="s">
        <v>9</v>
      </c>
      <c r="G248" t="s">
        <v>34</v>
      </c>
      <c r="H248">
        <v>59</v>
      </c>
      <c r="I248">
        <v>43</v>
      </c>
      <c r="J248">
        <v>5.75</v>
      </c>
    </row>
    <row r="249" spans="1:10" x14ac:dyDescent="0.25">
      <c r="A249" s="1">
        <v>43229.291666666664</v>
      </c>
      <c r="B249" s="1">
        <v>43229.416666666664</v>
      </c>
      <c r="C249" s="1">
        <v>43227.541666666664</v>
      </c>
      <c r="D249" s="1">
        <v>43229</v>
      </c>
      <c r="E249" t="s">
        <v>8</v>
      </c>
      <c r="F249" t="s">
        <v>9</v>
      </c>
      <c r="G249" t="s">
        <v>34</v>
      </c>
      <c r="H249">
        <v>70</v>
      </c>
      <c r="I249">
        <v>47</v>
      </c>
      <c r="J249">
        <v>5.75</v>
      </c>
    </row>
    <row r="250" spans="1:10" x14ac:dyDescent="0.25">
      <c r="A250" s="1">
        <v>43229.291666666664</v>
      </c>
      <c r="B250" s="1">
        <v>43229.416666666664</v>
      </c>
      <c r="C250" s="1">
        <v>43227.541666666664</v>
      </c>
      <c r="D250" s="1">
        <v>43229</v>
      </c>
      <c r="E250" t="s">
        <v>11</v>
      </c>
      <c r="F250" t="s">
        <v>12</v>
      </c>
      <c r="G250" t="s">
        <v>34</v>
      </c>
      <c r="H250">
        <v>70</v>
      </c>
      <c r="I250">
        <v>42</v>
      </c>
      <c r="J250">
        <v>2.2999999999999998</v>
      </c>
    </row>
    <row r="251" spans="1:10" x14ac:dyDescent="0.25">
      <c r="A251" s="1">
        <v>43229.291666666664</v>
      </c>
      <c r="B251" s="1">
        <v>43229.416666666664</v>
      </c>
      <c r="C251" s="1">
        <v>43227.541666666664</v>
      </c>
      <c r="D251" s="1">
        <v>43229</v>
      </c>
      <c r="E251" t="s">
        <v>13</v>
      </c>
      <c r="F251" t="s">
        <v>9</v>
      </c>
      <c r="G251" t="s">
        <v>34</v>
      </c>
      <c r="H251">
        <v>67</v>
      </c>
      <c r="I251">
        <v>47</v>
      </c>
      <c r="J251">
        <v>5.75</v>
      </c>
    </row>
    <row r="252" spans="1:10" x14ac:dyDescent="0.25">
      <c r="A252" s="1">
        <v>43229.291666666664</v>
      </c>
      <c r="B252" s="1">
        <v>43229.416666666664</v>
      </c>
      <c r="C252" s="1">
        <v>43227.541666666664</v>
      </c>
      <c r="D252" s="1">
        <v>43229</v>
      </c>
      <c r="E252" t="s">
        <v>14</v>
      </c>
      <c r="F252" t="s">
        <v>9</v>
      </c>
      <c r="G252" t="s">
        <v>34</v>
      </c>
      <c r="H252">
        <v>65</v>
      </c>
      <c r="I252">
        <v>47</v>
      </c>
      <c r="J252">
        <v>9.1999999999999993</v>
      </c>
    </row>
    <row r="253" spans="1:10" x14ac:dyDescent="0.25">
      <c r="A253" s="1">
        <v>43229.291666666664</v>
      </c>
      <c r="B253" s="1">
        <v>43229.416666666664</v>
      </c>
      <c r="C253" s="1">
        <v>43227.541666666664</v>
      </c>
      <c r="D253" s="1">
        <v>43229</v>
      </c>
      <c r="E253" t="s">
        <v>15</v>
      </c>
      <c r="F253" t="s">
        <v>16</v>
      </c>
      <c r="G253" t="s">
        <v>34</v>
      </c>
      <c r="H253">
        <v>66</v>
      </c>
      <c r="I253">
        <v>47</v>
      </c>
      <c r="J253">
        <v>9.1999999999999993</v>
      </c>
    </row>
    <row r="254" spans="1:10" x14ac:dyDescent="0.25">
      <c r="A254" s="1">
        <v>43229.291666666664</v>
      </c>
      <c r="B254" s="1">
        <v>43229.416666666664</v>
      </c>
      <c r="C254" s="1">
        <v>43227.541666666664</v>
      </c>
      <c r="D254" s="1">
        <v>43229</v>
      </c>
      <c r="E254" t="s">
        <v>17</v>
      </c>
      <c r="F254" t="s">
        <v>18</v>
      </c>
      <c r="G254" t="s">
        <v>34</v>
      </c>
      <c r="H254">
        <v>71</v>
      </c>
      <c r="I254">
        <v>46</v>
      </c>
      <c r="J254">
        <v>5.75</v>
      </c>
    </row>
    <row r="255" spans="1:10" x14ac:dyDescent="0.25">
      <c r="A255" s="1">
        <v>43229.291666666664</v>
      </c>
      <c r="B255" s="1">
        <v>43229.416666666664</v>
      </c>
      <c r="C255" s="1">
        <v>43227.541666666664</v>
      </c>
      <c r="D255" s="1">
        <v>43229</v>
      </c>
      <c r="E255" t="s">
        <v>19</v>
      </c>
      <c r="F255" t="s">
        <v>12</v>
      </c>
      <c r="G255" t="s">
        <v>34</v>
      </c>
      <c r="H255">
        <v>71</v>
      </c>
      <c r="I255">
        <v>46</v>
      </c>
      <c r="J255">
        <v>3.45</v>
      </c>
    </row>
    <row r="256" spans="1:10" x14ac:dyDescent="0.25">
      <c r="A256" s="1">
        <v>43229.291666666664</v>
      </c>
      <c r="B256" s="1">
        <v>43229.416666666664</v>
      </c>
      <c r="C256" s="1">
        <v>43227.541666666664</v>
      </c>
      <c r="D256" s="1">
        <v>43229</v>
      </c>
      <c r="E256" t="s">
        <v>20</v>
      </c>
      <c r="F256" t="s">
        <v>16</v>
      </c>
      <c r="G256" t="s">
        <v>34</v>
      </c>
      <c r="H256">
        <v>69</v>
      </c>
      <c r="I256">
        <v>45</v>
      </c>
      <c r="J256">
        <v>5.75</v>
      </c>
    </row>
    <row r="257" spans="1:10" x14ac:dyDescent="0.25">
      <c r="A257" s="1">
        <v>43229.291666666664</v>
      </c>
      <c r="B257" s="1">
        <v>43229.416666666664</v>
      </c>
      <c r="C257" s="1">
        <v>43227.541666666664</v>
      </c>
      <c r="D257" s="1">
        <v>43229</v>
      </c>
      <c r="E257" t="s">
        <v>21</v>
      </c>
      <c r="F257" t="s">
        <v>16</v>
      </c>
      <c r="G257" t="s">
        <v>34</v>
      </c>
      <c r="H257">
        <v>69</v>
      </c>
      <c r="I257">
        <v>48</v>
      </c>
      <c r="J257">
        <v>4.5999999999999996</v>
      </c>
    </row>
    <row r="258" spans="1:10" x14ac:dyDescent="0.25">
      <c r="A258" s="1">
        <v>43229.291666666664</v>
      </c>
      <c r="B258" s="1">
        <v>43229.416666666664</v>
      </c>
      <c r="C258" s="1">
        <v>43227.541666666664</v>
      </c>
      <c r="D258" s="1">
        <v>43229</v>
      </c>
      <c r="E258" t="s">
        <v>22</v>
      </c>
      <c r="F258" t="s">
        <v>18</v>
      </c>
      <c r="G258" t="s">
        <v>34</v>
      </c>
      <c r="H258">
        <v>70</v>
      </c>
      <c r="I258">
        <v>47</v>
      </c>
      <c r="J258">
        <v>1.1499999999999999</v>
      </c>
    </row>
    <row r="259" spans="1:10" x14ac:dyDescent="0.25">
      <c r="A259" s="1">
        <v>43229.291666666664</v>
      </c>
      <c r="B259" s="1">
        <v>43229.416666666664</v>
      </c>
      <c r="C259" s="1">
        <v>43227.541666666664</v>
      </c>
      <c r="D259" s="1">
        <v>43229</v>
      </c>
      <c r="E259" t="s">
        <v>23</v>
      </c>
      <c r="F259" t="s">
        <v>9</v>
      </c>
      <c r="G259" t="s">
        <v>34</v>
      </c>
      <c r="H259">
        <v>64</v>
      </c>
      <c r="I259">
        <v>50</v>
      </c>
      <c r="J259">
        <v>10.35</v>
      </c>
    </row>
    <row r="260" spans="1:10" x14ac:dyDescent="0.25">
      <c r="A260" s="1">
        <v>43229.291666666664</v>
      </c>
      <c r="B260" s="1">
        <v>43229.416666666664</v>
      </c>
      <c r="C260" s="1">
        <v>43227.541666666664</v>
      </c>
      <c r="D260" s="1">
        <v>43229</v>
      </c>
      <c r="E260" t="s">
        <v>24</v>
      </c>
      <c r="F260" t="s">
        <v>9</v>
      </c>
      <c r="G260" t="s">
        <v>34</v>
      </c>
      <c r="H260">
        <v>67</v>
      </c>
      <c r="I260">
        <v>47</v>
      </c>
      <c r="J260">
        <v>8.0500000000000007</v>
      </c>
    </row>
    <row r="261" spans="1:10" x14ac:dyDescent="0.25">
      <c r="A261" s="1">
        <v>43229.291666666664</v>
      </c>
      <c r="B261" s="1">
        <v>43229.416666666664</v>
      </c>
      <c r="C261" s="1">
        <v>43227.541666666664</v>
      </c>
      <c r="D261" s="1">
        <v>43229</v>
      </c>
      <c r="E261" t="s">
        <v>25</v>
      </c>
      <c r="F261" t="s">
        <v>26</v>
      </c>
      <c r="G261" t="s">
        <v>34</v>
      </c>
      <c r="H261">
        <v>65</v>
      </c>
      <c r="I261">
        <v>48</v>
      </c>
      <c r="J261">
        <v>10.35</v>
      </c>
    </row>
    <row r="262" spans="1:10" x14ac:dyDescent="0.25">
      <c r="A262" s="1">
        <v>43229.291666666664</v>
      </c>
      <c r="B262" s="1">
        <v>43229.416666666664</v>
      </c>
      <c r="C262" s="1">
        <v>43227.541666666664</v>
      </c>
      <c r="D262" s="1">
        <v>43229</v>
      </c>
      <c r="E262" t="s">
        <v>27</v>
      </c>
      <c r="F262" t="s">
        <v>9</v>
      </c>
      <c r="G262" t="s">
        <v>34</v>
      </c>
      <c r="H262">
        <v>69</v>
      </c>
      <c r="I262">
        <v>49</v>
      </c>
      <c r="J262">
        <v>3.45</v>
      </c>
    </row>
    <row r="263" spans="1:10" x14ac:dyDescent="0.25">
      <c r="A263" s="1">
        <v>43229.291666666664</v>
      </c>
      <c r="B263" s="1">
        <v>43229.416666666664</v>
      </c>
      <c r="C263" s="1">
        <v>43227.541666666664</v>
      </c>
      <c r="D263" s="1">
        <v>43229</v>
      </c>
      <c r="E263" t="s">
        <v>28</v>
      </c>
      <c r="F263" t="s">
        <v>26</v>
      </c>
      <c r="G263" t="s">
        <v>34</v>
      </c>
      <c r="H263">
        <v>68</v>
      </c>
      <c r="I263">
        <v>46</v>
      </c>
      <c r="J263">
        <v>8.0500000000000007</v>
      </c>
    </row>
    <row r="264" spans="1:10" x14ac:dyDescent="0.25">
      <c r="A264" s="1">
        <v>43229.291666666664</v>
      </c>
      <c r="B264" s="1">
        <v>43229.416666666664</v>
      </c>
      <c r="C264" s="1">
        <v>43227.541666666664</v>
      </c>
      <c r="D264" s="1">
        <v>43229</v>
      </c>
      <c r="E264" t="s">
        <v>29</v>
      </c>
      <c r="F264" t="s">
        <v>12</v>
      </c>
      <c r="G264" t="s">
        <v>34</v>
      </c>
      <c r="H264">
        <v>66</v>
      </c>
      <c r="I264">
        <v>44</v>
      </c>
    </row>
    <row r="265" spans="1:10" x14ac:dyDescent="0.25">
      <c r="A265" s="1">
        <v>43229.291666666664</v>
      </c>
      <c r="B265" s="1">
        <v>43229.416666666664</v>
      </c>
      <c r="C265" s="1">
        <v>43227.541666666664</v>
      </c>
      <c r="D265" s="1">
        <v>43229</v>
      </c>
      <c r="E265" t="s">
        <v>30</v>
      </c>
      <c r="F265" t="s">
        <v>9</v>
      </c>
      <c r="G265" t="s">
        <v>34</v>
      </c>
      <c r="H265">
        <v>70</v>
      </c>
      <c r="I265">
        <v>46</v>
      </c>
      <c r="J265">
        <v>3.45</v>
      </c>
    </row>
    <row r="266" spans="1:10" x14ac:dyDescent="0.25">
      <c r="A266" s="1">
        <v>43229.291666666664</v>
      </c>
      <c r="B266" s="1">
        <v>43229.416666666664</v>
      </c>
      <c r="C266" s="1">
        <v>43227.541666666664</v>
      </c>
      <c r="D266" s="1">
        <v>43229</v>
      </c>
      <c r="E266" t="s">
        <v>31</v>
      </c>
      <c r="F266" t="s">
        <v>16</v>
      </c>
      <c r="G266" t="s">
        <v>34</v>
      </c>
      <c r="H266">
        <v>69</v>
      </c>
      <c r="I266">
        <v>46</v>
      </c>
      <c r="J266">
        <v>4.5999999999999996</v>
      </c>
    </row>
    <row r="267" spans="1:10" x14ac:dyDescent="0.25">
      <c r="A267" s="1">
        <v>43229.291666666664</v>
      </c>
      <c r="B267" s="1">
        <v>43229.416666666664</v>
      </c>
      <c r="C267" s="1">
        <v>43227.541666666664</v>
      </c>
      <c r="D267" s="1">
        <v>43229</v>
      </c>
      <c r="E267" t="s">
        <v>32</v>
      </c>
      <c r="F267" t="s">
        <v>9</v>
      </c>
      <c r="G267" t="s">
        <v>34</v>
      </c>
      <c r="H267">
        <v>68</v>
      </c>
      <c r="I267">
        <v>44</v>
      </c>
      <c r="J267">
        <v>5.75</v>
      </c>
    </row>
    <row r="268" spans="1:10" x14ac:dyDescent="0.25">
      <c r="A268" s="1">
        <v>43229.416666666664</v>
      </c>
      <c r="B268" s="1">
        <v>43229.541666666664</v>
      </c>
      <c r="C268" s="1">
        <v>43227.541666666664</v>
      </c>
      <c r="D268" s="1">
        <v>43229</v>
      </c>
      <c r="E268" t="s">
        <v>8</v>
      </c>
      <c r="F268" t="s">
        <v>9</v>
      </c>
      <c r="G268" t="s">
        <v>34</v>
      </c>
      <c r="H268">
        <v>72</v>
      </c>
      <c r="I268">
        <v>46</v>
      </c>
      <c r="J268">
        <v>9.1999999999999993</v>
      </c>
    </row>
    <row r="269" spans="1:10" x14ac:dyDescent="0.25">
      <c r="A269" s="1">
        <v>43229.416666666664</v>
      </c>
      <c r="B269" s="1">
        <v>43229.541666666664</v>
      </c>
      <c r="C269" s="1">
        <v>43227.541666666664</v>
      </c>
      <c r="D269" s="1">
        <v>43229</v>
      </c>
      <c r="E269" t="s">
        <v>11</v>
      </c>
      <c r="F269" t="s">
        <v>12</v>
      </c>
      <c r="G269" t="s">
        <v>34</v>
      </c>
      <c r="H269">
        <v>75</v>
      </c>
      <c r="I269">
        <v>41</v>
      </c>
      <c r="J269">
        <v>8.0500000000000007</v>
      </c>
    </row>
    <row r="270" spans="1:10" x14ac:dyDescent="0.25">
      <c r="A270" s="1">
        <v>43229.416666666664</v>
      </c>
      <c r="B270" s="1">
        <v>43229.541666666664</v>
      </c>
      <c r="C270" s="1">
        <v>43227.541666666664</v>
      </c>
      <c r="D270" s="1">
        <v>43229</v>
      </c>
      <c r="E270" t="s">
        <v>13</v>
      </c>
      <c r="F270" t="s">
        <v>9</v>
      </c>
      <c r="G270" t="s">
        <v>34</v>
      </c>
      <c r="H270">
        <v>68</v>
      </c>
      <c r="I270">
        <v>47</v>
      </c>
      <c r="J270">
        <v>10.35</v>
      </c>
    </row>
    <row r="271" spans="1:10" x14ac:dyDescent="0.25">
      <c r="A271" s="1">
        <v>43229.416666666664</v>
      </c>
      <c r="B271" s="1">
        <v>43229.541666666664</v>
      </c>
      <c r="C271" s="1">
        <v>43227.541666666664</v>
      </c>
      <c r="D271" s="1">
        <v>43229</v>
      </c>
      <c r="E271" t="s">
        <v>14</v>
      </c>
      <c r="F271" t="s">
        <v>9</v>
      </c>
      <c r="G271" t="s">
        <v>34</v>
      </c>
      <c r="H271">
        <v>67</v>
      </c>
      <c r="I271">
        <v>48</v>
      </c>
      <c r="J271">
        <v>11.5</v>
      </c>
    </row>
    <row r="272" spans="1:10" x14ac:dyDescent="0.25">
      <c r="A272" s="1">
        <v>43229.416666666664</v>
      </c>
      <c r="B272" s="1">
        <v>43229.541666666664</v>
      </c>
      <c r="C272" s="1">
        <v>43227.541666666664</v>
      </c>
      <c r="D272" s="1">
        <v>43229</v>
      </c>
      <c r="E272" t="s">
        <v>15</v>
      </c>
      <c r="F272" t="s">
        <v>16</v>
      </c>
      <c r="G272" t="s">
        <v>34</v>
      </c>
      <c r="H272">
        <v>68</v>
      </c>
      <c r="I272">
        <v>47</v>
      </c>
      <c r="J272">
        <v>10.35</v>
      </c>
    </row>
    <row r="273" spans="1:10" x14ac:dyDescent="0.25">
      <c r="A273" s="1">
        <v>43229.416666666664</v>
      </c>
      <c r="B273" s="1">
        <v>43229.541666666664</v>
      </c>
      <c r="C273" s="1">
        <v>43227.541666666664</v>
      </c>
      <c r="D273" s="1">
        <v>43229</v>
      </c>
      <c r="E273" t="s">
        <v>17</v>
      </c>
      <c r="F273" t="s">
        <v>18</v>
      </c>
      <c r="G273" t="s">
        <v>34</v>
      </c>
      <c r="H273">
        <v>78</v>
      </c>
      <c r="I273">
        <v>44</v>
      </c>
      <c r="J273">
        <v>8.0500000000000007</v>
      </c>
    </row>
    <row r="274" spans="1:10" x14ac:dyDescent="0.25">
      <c r="A274" s="1">
        <v>43229.416666666664</v>
      </c>
      <c r="B274" s="1">
        <v>43229.541666666664</v>
      </c>
      <c r="C274" s="1">
        <v>43227.541666666664</v>
      </c>
      <c r="D274" s="1">
        <v>43229</v>
      </c>
      <c r="E274" t="s">
        <v>19</v>
      </c>
      <c r="F274" t="s">
        <v>12</v>
      </c>
      <c r="G274" t="s">
        <v>34</v>
      </c>
      <c r="H274">
        <v>75</v>
      </c>
      <c r="I274">
        <v>43</v>
      </c>
      <c r="J274">
        <v>6.9</v>
      </c>
    </row>
    <row r="275" spans="1:10" x14ac:dyDescent="0.25">
      <c r="A275" s="1">
        <v>43229.416666666664</v>
      </c>
      <c r="B275" s="1">
        <v>43229.541666666664</v>
      </c>
      <c r="C275" s="1">
        <v>43227.541666666664</v>
      </c>
      <c r="D275" s="1">
        <v>43229</v>
      </c>
      <c r="E275" t="s">
        <v>20</v>
      </c>
      <c r="F275" t="s">
        <v>16</v>
      </c>
      <c r="G275" t="s">
        <v>34</v>
      </c>
      <c r="H275">
        <v>74</v>
      </c>
      <c r="I275">
        <v>44</v>
      </c>
      <c r="J275">
        <v>6.9</v>
      </c>
    </row>
    <row r="276" spans="1:10" x14ac:dyDescent="0.25">
      <c r="A276" s="1">
        <v>43229.416666666664</v>
      </c>
      <c r="B276" s="1">
        <v>43229.541666666664</v>
      </c>
      <c r="C276" s="1">
        <v>43227.541666666664</v>
      </c>
      <c r="D276" s="1">
        <v>43229</v>
      </c>
      <c r="E276" t="s">
        <v>21</v>
      </c>
      <c r="F276" t="s">
        <v>16</v>
      </c>
      <c r="G276" t="s">
        <v>34</v>
      </c>
      <c r="H276">
        <v>75</v>
      </c>
      <c r="I276">
        <v>46</v>
      </c>
      <c r="J276">
        <v>6.9</v>
      </c>
    </row>
    <row r="277" spans="1:10" x14ac:dyDescent="0.25">
      <c r="A277" s="1">
        <v>43229.416666666664</v>
      </c>
      <c r="B277" s="1">
        <v>43229.541666666664</v>
      </c>
      <c r="C277" s="1">
        <v>43227.541666666664</v>
      </c>
      <c r="D277" s="1">
        <v>43229</v>
      </c>
      <c r="E277" t="s">
        <v>22</v>
      </c>
      <c r="F277" t="s">
        <v>18</v>
      </c>
      <c r="G277" t="s">
        <v>34</v>
      </c>
      <c r="H277">
        <v>76</v>
      </c>
      <c r="I277">
        <v>45</v>
      </c>
      <c r="J277">
        <v>5.75</v>
      </c>
    </row>
    <row r="278" spans="1:10" x14ac:dyDescent="0.25">
      <c r="A278" s="1">
        <v>43229.416666666664</v>
      </c>
      <c r="B278" s="1">
        <v>43229.541666666664</v>
      </c>
      <c r="C278" s="1">
        <v>43227.541666666664</v>
      </c>
      <c r="D278" s="1">
        <v>43229</v>
      </c>
      <c r="E278" t="s">
        <v>23</v>
      </c>
      <c r="F278" t="s">
        <v>9</v>
      </c>
      <c r="G278" t="s">
        <v>34</v>
      </c>
      <c r="H278">
        <v>64</v>
      </c>
      <c r="I278">
        <v>48</v>
      </c>
      <c r="J278">
        <v>10.35</v>
      </c>
    </row>
    <row r="279" spans="1:10" x14ac:dyDescent="0.25">
      <c r="A279" s="1">
        <v>43229.416666666664</v>
      </c>
      <c r="B279" s="1">
        <v>43229.541666666664</v>
      </c>
      <c r="C279" s="1">
        <v>43227.541666666664</v>
      </c>
      <c r="D279" s="1">
        <v>43229</v>
      </c>
      <c r="E279" t="s">
        <v>24</v>
      </c>
      <c r="F279" t="s">
        <v>9</v>
      </c>
      <c r="G279" t="s">
        <v>34</v>
      </c>
      <c r="H279">
        <v>68</v>
      </c>
      <c r="I279">
        <v>47</v>
      </c>
      <c r="J279">
        <v>10.35</v>
      </c>
    </row>
    <row r="280" spans="1:10" x14ac:dyDescent="0.25">
      <c r="A280" s="1">
        <v>43229.416666666664</v>
      </c>
      <c r="B280" s="1">
        <v>43229.541666666664</v>
      </c>
      <c r="C280" s="1">
        <v>43227.541666666664</v>
      </c>
      <c r="D280" s="1">
        <v>43229</v>
      </c>
      <c r="E280" t="s">
        <v>25</v>
      </c>
      <c r="F280" t="s">
        <v>26</v>
      </c>
      <c r="G280" t="s">
        <v>34</v>
      </c>
      <c r="H280">
        <v>67</v>
      </c>
      <c r="I280">
        <v>47</v>
      </c>
      <c r="J280">
        <v>12.65</v>
      </c>
    </row>
    <row r="281" spans="1:10" x14ac:dyDescent="0.25">
      <c r="A281" s="1">
        <v>43229.416666666664</v>
      </c>
      <c r="B281" s="1">
        <v>43229.541666666664</v>
      </c>
      <c r="C281" s="1">
        <v>43227.541666666664</v>
      </c>
      <c r="D281" s="1">
        <v>43229</v>
      </c>
      <c r="E281" t="s">
        <v>27</v>
      </c>
      <c r="F281" t="s">
        <v>9</v>
      </c>
      <c r="G281" t="s">
        <v>34</v>
      </c>
      <c r="H281">
        <v>75</v>
      </c>
      <c r="I281">
        <v>48</v>
      </c>
      <c r="J281">
        <v>5.75</v>
      </c>
    </row>
    <row r="282" spans="1:10" x14ac:dyDescent="0.25">
      <c r="A282" s="1">
        <v>43229.416666666664</v>
      </c>
      <c r="B282" s="1">
        <v>43229.541666666664</v>
      </c>
      <c r="C282" s="1">
        <v>43227.541666666664</v>
      </c>
      <c r="D282" s="1">
        <v>43229</v>
      </c>
      <c r="E282" t="s">
        <v>28</v>
      </c>
      <c r="F282" t="s">
        <v>26</v>
      </c>
      <c r="G282" t="s">
        <v>34</v>
      </c>
      <c r="H282">
        <v>72</v>
      </c>
      <c r="I282">
        <v>45</v>
      </c>
      <c r="J282">
        <v>10.35</v>
      </c>
    </row>
    <row r="283" spans="1:10" x14ac:dyDescent="0.25">
      <c r="A283" s="1">
        <v>43229.416666666664</v>
      </c>
      <c r="B283" s="1">
        <v>43229.541666666664</v>
      </c>
      <c r="C283" s="1">
        <v>43227.541666666664</v>
      </c>
      <c r="D283" s="1">
        <v>43229</v>
      </c>
      <c r="E283" t="s">
        <v>29</v>
      </c>
      <c r="F283" t="s">
        <v>12</v>
      </c>
      <c r="G283" t="s">
        <v>34</v>
      </c>
      <c r="H283">
        <v>75</v>
      </c>
      <c r="I283">
        <v>42</v>
      </c>
    </row>
    <row r="284" spans="1:10" x14ac:dyDescent="0.25">
      <c r="A284" s="1">
        <v>43229.416666666664</v>
      </c>
      <c r="B284" s="1">
        <v>43229.541666666664</v>
      </c>
      <c r="C284" s="1">
        <v>43227.541666666664</v>
      </c>
      <c r="D284" s="1">
        <v>43229</v>
      </c>
      <c r="E284" t="s">
        <v>30</v>
      </c>
      <c r="F284" t="s">
        <v>9</v>
      </c>
      <c r="G284" t="s">
        <v>34</v>
      </c>
      <c r="H284">
        <v>74</v>
      </c>
      <c r="I284">
        <v>44</v>
      </c>
      <c r="J284">
        <v>6.9</v>
      </c>
    </row>
    <row r="285" spans="1:10" x14ac:dyDescent="0.25">
      <c r="A285" s="1">
        <v>43229.416666666664</v>
      </c>
      <c r="B285" s="1">
        <v>43229.541666666664</v>
      </c>
      <c r="C285" s="1">
        <v>43227.541666666664</v>
      </c>
      <c r="D285" s="1">
        <v>43229</v>
      </c>
      <c r="E285" t="s">
        <v>31</v>
      </c>
      <c r="F285" t="s">
        <v>16</v>
      </c>
      <c r="G285" t="s">
        <v>34</v>
      </c>
      <c r="H285">
        <v>75</v>
      </c>
      <c r="I285">
        <v>43</v>
      </c>
      <c r="J285">
        <v>6.9</v>
      </c>
    </row>
    <row r="286" spans="1:10" x14ac:dyDescent="0.25">
      <c r="A286" s="1">
        <v>43229.416666666664</v>
      </c>
      <c r="B286" s="1">
        <v>43229.541666666664</v>
      </c>
      <c r="C286" s="1">
        <v>43227.541666666664</v>
      </c>
      <c r="D286" s="1">
        <v>43229</v>
      </c>
      <c r="E286" t="s">
        <v>32</v>
      </c>
      <c r="F286" t="s">
        <v>9</v>
      </c>
      <c r="G286" t="s">
        <v>34</v>
      </c>
      <c r="H286">
        <v>71</v>
      </c>
      <c r="I286">
        <v>44</v>
      </c>
      <c r="J286">
        <v>8.0500000000000007</v>
      </c>
    </row>
    <row r="287" spans="1:10" x14ac:dyDescent="0.25">
      <c r="A287" s="1">
        <v>43229.541666666664</v>
      </c>
      <c r="B287" s="1">
        <v>43229.666666666664</v>
      </c>
      <c r="C287" s="1">
        <v>43227.541666666664</v>
      </c>
      <c r="D287" s="1">
        <v>43229</v>
      </c>
      <c r="E287" t="s">
        <v>8</v>
      </c>
      <c r="F287" t="s">
        <v>9</v>
      </c>
      <c r="G287" t="s">
        <v>34</v>
      </c>
      <c r="H287">
        <v>70</v>
      </c>
      <c r="I287">
        <v>45</v>
      </c>
      <c r="J287">
        <v>9.1999999999999993</v>
      </c>
    </row>
    <row r="288" spans="1:10" x14ac:dyDescent="0.25">
      <c r="A288" s="1">
        <v>43229.541666666664</v>
      </c>
      <c r="B288" s="1">
        <v>43229.666666666664</v>
      </c>
      <c r="C288" s="1">
        <v>43227.541666666664</v>
      </c>
      <c r="D288" s="1">
        <v>43229</v>
      </c>
      <c r="E288" t="s">
        <v>11</v>
      </c>
      <c r="F288" t="s">
        <v>12</v>
      </c>
      <c r="G288" t="s">
        <v>34</v>
      </c>
      <c r="H288">
        <v>75</v>
      </c>
      <c r="I288">
        <v>42</v>
      </c>
      <c r="J288">
        <v>11.5</v>
      </c>
    </row>
    <row r="289" spans="1:10" x14ac:dyDescent="0.25">
      <c r="A289" s="1">
        <v>43229.541666666664</v>
      </c>
      <c r="B289" s="1">
        <v>43229.666666666664</v>
      </c>
      <c r="C289" s="1">
        <v>43227.541666666664</v>
      </c>
      <c r="D289" s="1">
        <v>43229</v>
      </c>
      <c r="E289" t="s">
        <v>13</v>
      </c>
      <c r="F289" t="s">
        <v>9</v>
      </c>
      <c r="G289" t="s">
        <v>34</v>
      </c>
      <c r="H289">
        <v>66</v>
      </c>
      <c r="I289">
        <v>47</v>
      </c>
      <c r="J289">
        <v>9.1999999999999993</v>
      </c>
    </row>
    <row r="290" spans="1:10" x14ac:dyDescent="0.25">
      <c r="A290" s="1">
        <v>43229.541666666664</v>
      </c>
      <c r="B290" s="1">
        <v>43229.666666666664</v>
      </c>
      <c r="C290" s="1">
        <v>43227.541666666664</v>
      </c>
      <c r="D290" s="1">
        <v>43229</v>
      </c>
      <c r="E290" t="s">
        <v>14</v>
      </c>
      <c r="F290" t="s">
        <v>9</v>
      </c>
      <c r="G290" t="s">
        <v>34</v>
      </c>
      <c r="H290">
        <v>65</v>
      </c>
      <c r="I290">
        <v>47</v>
      </c>
      <c r="J290">
        <v>11.5</v>
      </c>
    </row>
    <row r="291" spans="1:10" x14ac:dyDescent="0.25">
      <c r="A291" s="1">
        <v>43229.541666666664</v>
      </c>
      <c r="B291" s="1">
        <v>43229.666666666664</v>
      </c>
      <c r="C291" s="1">
        <v>43227.541666666664</v>
      </c>
      <c r="D291" s="1">
        <v>43229</v>
      </c>
      <c r="E291" t="s">
        <v>15</v>
      </c>
      <c r="F291" t="s">
        <v>16</v>
      </c>
      <c r="G291" t="s">
        <v>34</v>
      </c>
      <c r="H291">
        <v>68</v>
      </c>
      <c r="I291">
        <v>47</v>
      </c>
      <c r="J291">
        <v>11.5</v>
      </c>
    </row>
    <row r="292" spans="1:10" x14ac:dyDescent="0.25">
      <c r="A292" s="1">
        <v>43229.541666666664</v>
      </c>
      <c r="B292" s="1">
        <v>43229.666666666664</v>
      </c>
      <c r="C292" s="1">
        <v>43227.541666666664</v>
      </c>
      <c r="D292" s="1">
        <v>43229</v>
      </c>
      <c r="E292" t="s">
        <v>17</v>
      </c>
      <c r="F292" t="s">
        <v>18</v>
      </c>
      <c r="G292" t="s">
        <v>34</v>
      </c>
      <c r="H292">
        <v>78</v>
      </c>
      <c r="I292">
        <v>42</v>
      </c>
      <c r="J292">
        <v>13.8</v>
      </c>
    </row>
    <row r="293" spans="1:10" x14ac:dyDescent="0.25">
      <c r="A293" s="1">
        <v>43229.541666666664</v>
      </c>
      <c r="B293" s="1">
        <v>43229.666666666664</v>
      </c>
      <c r="C293" s="1">
        <v>43227.541666666664</v>
      </c>
      <c r="D293" s="1">
        <v>43229</v>
      </c>
      <c r="E293" t="s">
        <v>19</v>
      </c>
      <c r="F293" t="s">
        <v>12</v>
      </c>
      <c r="G293" t="s">
        <v>34</v>
      </c>
      <c r="H293">
        <v>74</v>
      </c>
      <c r="I293">
        <v>42</v>
      </c>
      <c r="J293">
        <v>6.9</v>
      </c>
    </row>
    <row r="294" spans="1:10" x14ac:dyDescent="0.25">
      <c r="A294" s="1">
        <v>43229.541666666664</v>
      </c>
      <c r="B294" s="1">
        <v>43229.666666666664</v>
      </c>
      <c r="C294" s="1">
        <v>43227.541666666664</v>
      </c>
      <c r="D294" s="1">
        <v>43229</v>
      </c>
      <c r="E294" t="s">
        <v>20</v>
      </c>
      <c r="F294" t="s">
        <v>16</v>
      </c>
      <c r="G294" t="s">
        <v>34</v>
      </c>
      <c r="H294">
        <v>73</v>
      </c>
      <c r="I294">
        <v>44</v>
      </c>
      <c r="J294">
        <v>9.1999999999999993</v>
      </c>
    </row>
    <row r="295" spans="1:10" x14ac:dyDescent="0.25">
      <c r="A295" s="1">
        <v>43229.541666666664</v>
      </c>
      <c r="B295" s="1">
        <v>43229.666666666664</v>
      </c>
      <c r="C295" s="1">
        <v>43227.541666666664</v>
      </c>
      <c r="D295" s="1">
        <v>43229</v>
      </c>
      <c r="E295" t="s">
        <v>21</v>
      </c>
      <c r="F295" t="s">
        <v>16</v>
      </c>
      <c r="G295" t="s">
        <v>34</v>
      </c>
      <c r="H295">
        <v>74</v>
      </c>
      <c r="I295">
        <v>45</v>
      </c>
      <c r="J295">
        <v>8.0500000000000007</v>
      </c>
    </row>
    <row r="296" spans="1:10" x14ac:dyDescent="0.25">
      <c r="A296" s="1">
        <v>43229.541666666664</v>
      </c>
      <c r="B296" s="1">
        <v>43229.666666666664</v>
      </c>
      <c r="C296" s="1">
        <v>43227.541666666664</v>
      </c>
      <c r="D296" s="1">
        <v>43229</v>
      </c>
      <c r="E296" t="s">
        <v>22</v>
      </c>
      <c r="F296" t="s">
        <v>18</v>
      </c>
      <c r="G296" t="s">
        <v>34</v>
      </c>
      <c r="H296">
        <v>75</v>
      </c>
      <c r="I296">
        <v>43</v>
      </c>
      <c r="J296">
        <v>9.1999999999999993</v>
      </c>
    </row>
    <row r="297" spans="1:10" x14ac:dyDescent="0.25">
      <c r="A297" s="1">
        <v>43229.541666666664</v>
      </c>
      <c r="B297" s="1">
        <v>43229.666666666664</v>
      </c>
      <c r="C297" s="1">
        <v>43227.541666666664</v>
      </c>
      <c r="D297" s="1">
        <v>43229</v>
      </c>
      <c r="E297" t="s">
        <v>23</v>
      </c>
      <c r="F297" t="s">
        <v>9</v>
      </c>
      <c r="G297" t="s">
        <v>34</v>
      </c>
      <c r="H297">
        <v>62</v>
      </c>
      <c r="I297">
        <v>48</v>
      </c>
      <c r="J297">
        <v>9.1999999999999993</v>
      </c>
    </row>
    <row r="298" spans="1:10" x14ac:dyDescent="0.25">
      <c r="A298" s="1">
        <v>43229.541666666664</v>
      </c>
      <c r="B298" s="1">
        <v>43229.666666666664</v>
      </c>
      <c r="C298" s="1">
        <v>43227.541666666664</v>
      </c>
      <c r="D298" s="1">
        <v>43229</v>
      </c>
      <c r="E298" t="s">
        <v>24</v>
      </c>
      <c r="F298" t="s">
        <v>9</v>
      </c>
      <c r="G298" t="s">
        <v>34</v>
      </c>
      <c r="H298">
        <v>66</v>
      </c>
      <c r="I298">
        <v>46</v>
      </c>
      <c r="J298">
        <v>11.5</v>
      </c>
    </row>
    <row r="299" spans="1:10" x14ac:dyDescent="0.25">
      <c r="A299" s="1">
        <v>43229.541666666664</v>
      </c>
      <c r="B299" s="1">
        <v>43229.666666666664</v>
      </c>
      <c r="C299" s="1">
        <v>43227.541666666664</v>
      </c>
      <c r="D299" s="1">
        <v>43229</v>
      </c>
      <c r="E299" t="s">
        <v>25</v>
      </c>
      <c r="F299" t="s">
        <v>26</v>
      </c>
      <c r="G299" t="s">
        <v>34</v>
      </c>
      <c r="H299">
        <v>64</v>
      </c>
      <c r="I299">
        <v>47</v>
      </c>
      <c r="J299">
        <v>10.35</v>
      </c>
    </row>
    <row r="300" spans="1:10" x14ac:dyDescent="0.25">
      <c r="A300" s="1">
        <v>43229.541666666664</v>
      </c>
      <c r="B300" s="1">
        <v>43229.666666666664</v>
      </c>
      <c r="C300" s="1">
        <v>43227.541666666664</v>
      </c>
      <c r="D300" s="1">
        <v>43229</v>
      </c>
      <c r="E300" t="s">
        <v>27</v>
      </c>
      <c r="F300" t="s">
        <v>9</v>
      </c>
      <c r="G300" t="s">
        <v>34</v>
      </c>
      <c r="H300">
        <v>74</v>
      </c>
      <c r="I300">
        <v>47</v>
      </c>
      <c r="J300">
        <v>8.0500000000000007</v>
      </c>
    </row>
    <row r="301" spans="1:10" x14ac:dyDescent="0.25">
      <c r="A301" s="1">
        <v>43229.541666666664</v>
      </c>
      <c r="B301" s="1">
        <v>43229.666666666664</v>
      </c>
      <c r="C301" s="1">
        <v>43227.541666666664</v>
      </c>
      <c r="D301" s="1">
        <v>43229</v>
      </c>
      <c r="E301" t="s">
        <v>28</v>
      </c>
      <c r="F301" t="s">
        <v>26</v>
      </c>
      <c r="G301" t="s">
        <v>34</v>
      </c>
      <c r="H301">
        <v>70</v>
      </c>
      <c r="I301">
        <v>45</v>
      </c>
      <c r="J301">
        <v>11.5</v>
      </c>
    </row>
    <row r="302" spans="1:10" x14ac:dyDescent="0.25">
      <c r="A302" s="1">
        <v>43229.541666666664</v>
      </c>
      <c r="B302" s="1">
        <v>43229.666666666664</v>
      </c>
      <c r="C302" s="1">
        <v>43227.541666666664</v>
      </c>
      <c r="D302" s="1">
        <v>43229</v>
      </c>
      <c r="E302" t="s">
        <v>29</v>
      </c>
      <c r="F302" t="s">
        <v>12</v>
      </c>
      <c r="G302" t="s">
        <v>34</v>
      </c>
      <c r="H302">
        <v>76</v>
      </c>
      <c r="I302">
        <v>42</v>
      </c>
    </row>
    <row r="303" spans="1:10" x14ac:dyDescent="0.25">
      <c r="A303" s="1">
        <v>43229.541666666664</v>
      </c>
      <c r="B303" s="1">
        <v>43229.666666666664</v>
      </c>
      <c r="C303" s="1">
        <v>43227.541666666664</v>
      </c>
      <c r="D303" s="1">
        <v>43229</v>
      </c>
      <c r="E303" t="s">
        <v>30</v>
      </c>
      <c r="F303" t="s">
        <v>9</v>
      </c>
      <c r="G303" t="s">
        <v>34</v>
      </c>
      <c r="H303">
        <v>75</v>
      </c>
      <c r="I303">
        <v>44</v>
      </c>
      <c r="J303">
        <v>6.9</v>
      </c>
    </row>
    <row r="304" spans="1:10" x14ac:dyDescent="0.25">
      <c r="A304" s="1">
        <v>43229.541666666664</v>
      </c>
      <c r="B304" s="1">
        <v>43229.666666666664</v>
      </c>
      <c r="C304" s="1">
        <v>43227.541666666664</v>
      </c>
      <c r="D304" s="1">
        <v>43229</v>
      </c>
      <c r="E304" t="s">
        <v>31</v>
      </c>
      <c r="F304" t="s">
        <v>16</v>
      </c>
      <c r="G304" t="s">
        <v>34</v>
      </c>
      <c r="H304">
        <v>75</v>
      </c>
      <c r="I304">
        <v>42</v>
      </c>
      <c r="J304">
        <v>8.0500000000000007</v>
      </c>
    </row>
    <row r="305" spans="1:10" x14ac:dyDescent="0.25">
      <c r="A305" s="1">
        <v>43229.541666666664</v>
      </c>
      <c r="B305" s="1">
        <v>43229.666666666664</v>
      </c>
      <c r="C305" s="1">
        <v>43227.541666666664</v>
      </c>
      <c r="D305" s="1">
        <v>43229</v>
      </c>
      <c r="E305" t="s">
        <v>32</v>
      </c>
      <c r="F305" t="s">
        <v>9</v>
      </c>
      <c r="G305" t="s">
        <v>34</v>
      </c>
      <c r="H305">
        <v>71</v>
      </c>
      <c r="I305">
        <v>43</v>
      </c>
      <c r="J305">
        <v>8.0500000000000007</v>
      </c>
    </row>
    <row r="306" spans="1:10" x14ac:dyDescent="0.25">
      <c r="A306" s="1">
        <v>43229.666666666664</v>
      </c>
      <c r="B306" s="1">
        <v>43229.791666666664</v>
      </c>
      <c r="C306" s="1">
        <v>43227.541666666664</v>
      </c>
      <c r="D306" s="1">
        <v>43229</v>
      </c>
      <c r="E306" t="s">
        <v>8</v>
      </c>
      <c r="F306" t="s">
        <v>9</v>
      </c>
      <c r="G306" t="s">
        <v>34</v>
      </c>
      <c r="H306">
        <v>63</v>
      </c>
      <c r="I306">
        <v>46</v>
      </c>
      <c r="J306">
        <v>5.75</v>
      </c>
    </row>
    <row r="307" spans="1:10" x14ac:dyDescent="0.25">
      <c r="A307" s="1">
        <v>43229.666666666664</v>
      </c>
      <c r="B307" s="1">
        <v>43229.791666666664</v>
      </c>
      <c r="C307" s="1">
        <v>43227.541666666664</v>
      </c>
      <c r="D307" s="1">
        <v>43229</v>
      </c>
      <c r="E307" t="s">
        <v>11</v>
      </c>
      <c r="F307" t="s">
        <v>12</v>
      </c>
      <c r="G307" t="s">
        <v>34</v>
      </c>
      <c r="H307">
        <v>64</v>
      </c>
      <c r="I307">
        <v>46</v>
      </c>
      <c r="J307">
        <v>4.5999999999999996</v>
      </c>
    </row>
    <row r="308" spans="1:10" x14ac:dyDescent="0.25">
      <c r="A308" s="1">
        <v>43229.666666666664</v>
      </c>
      <c r="B308" s="1">
        <v>43229.791666666664</v>
      </c>
      <c r="C308" s="1">
        <v>43227.541666666664</v>
      </c>
      <c r="D308" s="1">
        <v>43229</v>
      </c>
      <c r="E308" t="s">
        <v>13</v>
      </c>
      <c r="F308" t="s">
        <v>9</v>
      </c>
      <c r="G308" t="s">
        <v>34</v>
      </c>
      <c r="H308">
        <v>59</v>
      </c>
      <c r="I308">
        <v>47</v>
      </c>
      <c r="J308">
        <v>6.9</v>
      </c>
    </row>
    <row r="309" spans="1:10" x14ac:dyDescent="0.25">
      <c r="A309" s="1">
        <v>43229.666666666664</v>
      </c>
      <c r="B309" s="1">
        <v>43229.791666666664</v>
      </c>
      <c r="C309" s="1">
        <v>43227.541666666664</v>
      </c>
      <c r="D309" s="1">
        <v>43229</v>
      </c>
      <c r="E309" t="s">
        <v>14</v>
      </c>
      <c r="F309" t="s">
        <v>9</v>
      </c>
      <c r="G309" t="s">
        <v>34</v>
      </c>
      <c r="H309">
        <v>62</v>
      </c>
      <c r="I309">
        <v>47</v>
      </c>
      <c r="J309">
        <v>9.1999999999999993</v>
      </c>
    </row>
    <row r="310" spans="1:10" x14ac:dyDescent="0.25">
      <c r="A310" s="1">
        <v>43229.666666666664</v>
      </c>
      <c r="B310" s="1">
        <v>43229.791666666664</v>
      </c>
      <c r="C310" s="1">
        <v>43227.541666666664</v>
      </c>
      <c r="D310" s="1">
        <v>43229</v>
      </c>
      <c r="E310" t="s">
        <v>15</v>
      </c>
      <c r="F310" t="s">
        <v>16</v>
      </c>
      <c r="G310" t="s">
        <v>34</v>
      </c>
      <c r="H310">
        <v>64</v>
      </c>
      <c r="I310">
        <v>48</v>
      </c>
      <c r="J310">
        <v>8.0500000000000007</v>
      </c>
    </row>
    <row r="311" spans="1:10" x14ac:dyDescent="0.25">
      <c r="A311" s="1">
        <v>43229.666666666664</v>
      </c>
      <c r="B311" s="1">
        <v>43229.791666666664</v>
      </c>
      <c r="C311" s="1">
        <v>43227.541666666664</v>
      </c>
      <c r="D311" s="1">
        <v>43229</v>
      </c>
      <c r="E311" t="s">
        <v>17</v>
      </c>
      <c r="F311" t="s">
        <v>18</v>
      </c>
      <c r="G311" t="s">
        <v>34</v>
      </c>
      <c r="H311">
        <v>71</v>
      </c>
      <c r="I311">
        <v>44</v>
      </c>
      <c r="J311">
        <v>10.35</v>
      </c>
    </row>
    <row r="312" spans="1:10" x14ac:dyDescent="0.25">
      <c r="A312" s="1">
        <v>43229.666666666664</v>
      </c>
      <c r="B312" s="1">
        <v>43229.791666666664</v>
      </c>
      <c r="C312" s="1">
        <v>43227.541666666664</v>
      </c>
      <c r="D312" s="1">
        <v>43229</v>
      </c>
      <c r="E312" t="s">
        <v>19</v>
      </c>
      <c r="F312" t="s">
        <v>12</v>
      </c>
      <c r="G312" t="s">
        <v>34</v>
      </c>
      <c r="H312">
        <v>65</v>
      </c>
      <c r="I312">
        <v>43</v>
      </c>
      <c r="J312">
        <v>4.5999999999999996</v>
      </c>
    </row>
    <row r="313" spans="1:10" x14ac:dyDescent="0.25">
      <c r="A313" s="1">
        <v>43229.666666666664</v>
      </c>
      <c r="B313" s="1">
        <v>43229.791666666664</v>
      </c>
      <c r="C313" s="1">
        <v>43227.541666666664</v>
      </c>
      <c r="D313" s="1">
        <v>43229</v>
      </c>
      <c r="E313" t="s">
        <v>20</v>
      </c>
      <c r="F313" t="s">
        <v>16</v>
      </c>
      <c r="G313" t="s">
        <v>34</v>
      </c>
      <c r="H313">
        <v>65</v>
      </c>
      <c r="I313">
        <v>45</v>
      </c>
      <c r="J313">
        <v>4.5999999999999996</v>
      </c>
    </row>
    <row r="314" spans="1:10" x14ac:dyDescent="0.25">
      <c r="A314" s="1">
        <v>43229.666666666664</v>
      </c>
      <c r="B314" s="1">
        <v>43229.791666666664</v>
      </c>
      <c r="C314" s="1">
        <v>43227.541666666664</v>
      </c>
      <c r="D314" s="1">
        <v>43229</v>
      </c>
      <c r="E314" t="s">
        <v>21</v>
      </c>
      <c r="F314" t="s">
        <v>16</v>
      </c>
      <c r="G314" t="s">
        <v>34</v>
      </c>
      <c r="H314">
        <v>68</v>
      </c>
      <c r="I314">
        <v>46</v>
      </c>
      <c r="J314">
        <v>4.5999999999999996</v>
      </c>
    </row>
    <row r="315" spans="1:10" x14ac:dyDescent="0.25">
      <c r="A315" s="1">
        <v>43229.666666666664</v>
      </c>
      <c r="B315" s="1">
        <v>43229.791666666664</v>
      </c>
      <c r="C315" s="1">
        <v>43227.541666666664</v>
      </c>
      <c r="D315" s="1">
        <v>43229</v>
      </c>
      <c r="E315" t="s">
        <v>22</v>
      </c>
      <c r="F315" t="s">
        <v>18</v>
      </c>
      <c r="G315" t="s">
        <v>34</v>
      </c>
      <c r="H315">
        <v>67</v>
      </c>
      <c r="I315">
        <v>45</v>
      </c>
      <c r="J315">
        <v>3.45</v>
      </c>
    </row>
    <row r="316" spans="1:10" x14ac:dyDescent="0.25">
      <c r="A316" s="1">
        <v>43229.666666666664</v>
      </c>
      <c r="B316" s="1">
        <v>43229.791666666664</v>
      </c>
      <c r="C316" s="1">
        <v>43227.541666666664</v>
      </c>
      <c r="D316" s="1">
        <v>43229</v>
      </c>
      <c r="E316" t="s">
        <v>23</v>
      </c>
      <c r="F316" t="s">
        <v>9</v>
      </c>
      <c r="G316" t="s">
        <v>34</v>
      </c>
      <c r="H316">
        <v>56</v>
      </c>
      <c r="I316">
        <v>48</v>
      </c>
      <c r="J316">
        <v>6.9</v>
      </c>
    </row>
    <row r="317" spans="1:10" x14ac:dyDescent="0.25">
      <c r="A317" s="1">
        <v>43229.666666666664</v>
      </c>
      <c r="B317" s="1">
        <v>43229.791666666664</v>
      </c>
      <c r="C317" s="1">
        <v>43227.541666666664</v>
      </c>
      <c r="D317" s="1">
        <v>43229</v>
      </c>
      <c r="E317" t="s">
        <v>24</v>
      </c>
      <c r="F317" t="s">
        <v>9</v>
      </c>
      <c r="G317" t="s">
        <v>34</v>
      </c>
      <c r="H317">
        <v>58</v>
      </c>
      <c r="I317">
        <v>47</v>
      </c>
      <c r="J317">
        <v>5.75</v>
      </c>
    </row>
    <row r="318" spans="1:10" x14ac:dyDescent="0.25">
      <c r="A318" s="1">
        <v>43229.666666666664</v>
      </c>
      <c r="B318" s="1">
        <v>43229.791666666664</v>
      </c>
      <c r="C318" s="1">
        <v>43227.541666666664</v>
      </c>
      <c r="D318" s="1">
        <v>43229</v>
      </c>
      <c r="E318" t="s">
        <v>25</v>
      </c>
      <c r="F318" t="s">
        <v>26</v>
      </c>
      <c r="G318" t="s">
        <v>34</v>
      </c>
      <c r="H318">
        <v>58</v>
      </c>
      <c r="I318">
        <v>47</v>
      </c>
      <c r="J318">
        <v>6.9</v>
      </c>
    </row>
    <row r="319" spans="1:10" x14ac:dyDescent="0.25">
      <c r="A319" s="1">
        <v>43229.666666666664</v>
      </c>
      <c r="B319" s="1">
        <v>43229.791666666664</v>
      </c>
      <c r="C319" s="1">
        <v>43227.541666666664</v>
      </c>
      <c r="D319" s="1">
        <v>43229</v>
      </c>
      <c r="E319" t="s">
        <v>27</v>
      </c>
      <c r="F319" t="s">
        <v>9</v>
      </c>
      <c r="G319" t="s">
        <v>34</v>
      </c>
      <c r="H319">
        <v>66</v>
      </c>
      <c r="I319">
        <v>47</v>
      </c>
      <c r="J319">
        <v>5.75</v>
      </c>
    </row>
    <row r="320" spans="1:10" x14ac:dyDescent="0.25">
      <c r="A320" s="1">
        <v>43229.666666666664</v>
      </c>
      <c r="B320" s="1">
        <v>43229.791666666664</v>
      </c>
      <c r="C320" s="1">
        <v>43227.541666666664</v>
      </c>
      <c r="D320" s="1">
        <v>43229</v>
      </c>
      <c r="E320" t="s">
        <v>28</v>
      </c>
      <c r="F320" t="s">
        <v>26</v>
      </c>
      <c r="G320" t="s">
        <v>34</v>
      </c>
      <c r="H320">
        <v>62</v>
      </c>
      <c r="I320">
        <v>46</v>
      </c>
      <c r="J320">
        <v>8.0500000000000007</v>
      </c>
    </row>
    <row r="321" spans="1:10" x14ac:dyDescent="0.25">
      <c r="A321" s="1">
        <v>43229.666666666664</v>
      </c>
      <c r="B321" s="1">
        <v>43229.791666666664</v>
      </c>
      <c r="C321" s="1">
        <v>43227.541666666664</v>
      </c>
      <c r="D321" s="1">
        <v>43229</v>
      </c>
      <c r="E321" t="s">
        <v>29</v>
      </c>
      <c r="F321" t="s">
        <v>12</v>
      </c>
      <c r="G321" t="s">
        <v>34</v>
      </c>
      <c r="H321">
        <v>68</v>
      </c>
      <c r="I321">
        <v>45</v>
      </c>
    </row>
    <row r="322" spans="1:10" x14ac:dyDescent="0.25">
      <c r="A322" s="1">
        <v>43229.666666666664</v>
      </c>
      <c r="B322" s="1">
        <v>43229.791666666664</v>
      </c>
      <c r="C322" s="1">
        <v>43227.541666666664</v>
      </c>
      <c r="D322" s="1">
        <v>43229</v>
      </c>
      <c r="E322" t="s">
        <v>30</v>
      </c>
      <c r="F322" t="s">
        <v>9</v>
      </c>
      <c r="G322" t="s">
        <v>34</v>
      </c>
      <c r="H322">
        <v>68</v>
      </c>
      <c r="I322">
        <v>47</v>
      </c>
      <c r="J322">
        <v>4.5999999999999996</v>
      </c>
    </row>
    <row r="323" spans="1:10" x14ac:dyDescent="0.25">
      <c r="A323" s="1">
        <v>43229.666666666664</v>
      </c>
      <c r="B323" s="1">
        <v>43229.791666666664</v>
      </c>
      <c r="C323" s="1">
        <v>43227.541666666664</v>
      </c>
      <c r="D323" s="1">
        <v>43229</v>
      </c>
      <c r="E323" t="s">
        <v>31</v>
      </c>
      <c r="F323" t="s">
        <v>16</v>
      </c>
      <c r="G323" t="s">
        <v>34</v>
      </c>
      <c r="H323">
        <v>68</v>
      </c>
      <c r="I323">
        <v>45</v>
      </c>
      <c r="J323">
        <v>8.0500000000000007</v>
      </c>
    </row>
    <row r="324" spans="1:10" x14ac:dyDescent="0.25">
      <c r="A324" s="1">
        <v>43229.666666666664</v>
      </c>
      <c r="B324" s="1">
        <v>43229.791666666664</v>
      </c>
      <c r="C324" s="1">
        <v>43227.541666666664</v>
      </c>
      <c r="D324" s="1">
        <v>43229</v>
      </c>
      <c r="E324" t="s">
        <v>32</v>
      </c>
      <c r="F324" t="s">
        <v>9</v>
      </c>
      <c r="G324" t="s">
        <v>34</v>
      </c>
      <c r="H324">
        <v>64</v>
      </c>
      <c r="I324">
        <v>44</v>
      </c>
      <c r="J324">
        <v>8.0500000000000007</v>
      </c>
    </row>
    <row r="325" spans="1:10" x14ac:dyDescent="0.25">
      <c r="A325" s="1">
        <v>43229.791666666664</v>
      </c>
      <c r="B325" s="1">
        <v>43229.916666666664</v>
      </c>
      <c r="C325" s="1">
        <v>43227.541666666664</v>
      </c>
      <c r="D325" s="1">
        <v>43229</v>
      </c>
      <c r="E325" t="s">
        <v>8</v>
      </c>
      <c r="F325" t="s">
        <v>9</v>
      </c>
      <c r="G325" t="s">
        <v>34</v>
      </c>
      <c r="H325">
        <v>55</v>
      </c>
      <c r="I325">
        <v>46</v>
      </c>
      <c r="J325">
        <v>2.2999999999999998</v>
      </c>
    </row>
    <row r="326" spans="1:10" x14ac:dyDescent="0.25">
      <c r="A326" s="1">
        <v>43229.791666666664</v>
      </c>
      <c r="B326" s="1">
        <v>43229.916666666664</v>
      </c>
      <c r="C326" s="1">
        <v>43227.541666666664</v>
      </c>
      <c r="D326" s="1">
        <v>43229</v>
      </c>
      <c r="E326" t="s">
        <v>11</v>
      </c>
      <c r="F326" t="s">
        <v>12</v>
      </c>
      <c r="G326" t="s">
        <v>34</v>
      </c>
      <c r="H326">
        <v>51</v>
      </c>
      <c r="I326">
        <v>45</v>
      </c>
      <c r="J326">
        <v>3.45</v>
      </c>
    </row>
    <row r="327" spans="1:10" x14ac:dyDescent="0.25">
      <c r="A327" s="1">
        <v>43229.791666666664</v>
      </c>
      <c r="B327" s="1">
        <v>43229.916666666664</v>
      </c>
      <c r="C327" s="1">
        <v>43227.541666666664</v>
      </c>
      <c r="D327" s="1">
        <v>43229</v>
      </c>
      <c r="E327" t="s">
        <v>13</v>
      </c>
      <c r="F327" t="s">
        <v>9</v>
      </c>
      <c r="G327" t="s">
        <v>34</v>
      </c>
      <c r="H327">
        <v>55</v>
      </c>
      <c r="I327">
        <v>45</v>
      </c>
      <c r="J327">
        <v>3.45</v>
      </c>
    </row>
    <row r="328" spans="1:10" x14ac:dyDescent="0.25">
      <c r="A328" s="1">
        <v>43229.791666666664</v>
      </c>
      <c r="B328" s="1">
        <v>43229.916666666664</v>
      </c>
      <c r="C328" s="1">
        <v>43227.541666666664</v>
      </c>
      <c r="D328" s="1">
        <v>43229</v>
      </c>
      <c r="E328" t="s">
        <v>14</v>
      </c>
      <c r="F328" t="s">
        <v>9</v>
      </c>
      <c r="G328" t="s">
        <v>34</v>
      </c>
      <c r="H328">
        <v>57</v>
      </c>
      <c r="I328">
        <v>47</v>
      </c>
      <c r="J328">
        <v>5.75</v>
      </c>
    </row>
    <row r="329" spans="1:10" x14ac:dyDescent="0.25">
      <c r="A329" s="1">
        <v>43229.791666666664</v>
      </c>
      <c r="B329" s="1">
        <v>43229.916666666664</v>
      </c>
      <c r="C329" s="1">
        <v>43227.541666666664</v>
      </c>
      <c r="D329" s="1">
        <v>43229</v>
      </c>
      <c r="E329" t="s">
        <v>15</v>
      </c>
      <c r="F329" t="s">
        <v>16</v>
      </c>
      <c r="G329" t="s">
        <v>34</v>
      </c>
      <c r="H329">
        <v>59</v>
      </c>
      <c r="I329">
        <v>49</v>
      </c>
      <c r="J329">
        <v>5.75</v>
      </c>
    </row>
    <row r="330" spans="1:10" x14ac:dyDescent="0.25">
      <c r="A330" s="1">
        <v>43229.791666666664</v>
      </c>
      <c r="B330" s="1">
        <v>43229.916666666664</v>
      </c>
      <c r="C330" s="1">
        <v>43227.541666666664</v>
      </c>
      <c r="D330" s="1">
        <v>43229</v>
      </c>
      <c r="E330" t="s">
        <v>17</v>
      </c>
      <c r="F330" t="s">
        <v>18</v>
      </c>
      <c r="G330" t="s">
        <v>34</v>
      </c>
      <c r="H330">
        <v>64</v>
      </c>
      <c r="I330">
        <v>46</v>
      </c>
      <c r="J330">
        <v>10.35</v>
      </c>
    </row>
    <row r="331" spans="1:10" x14ac:dyDescent="0.25">
      <c r="A331" s="1">
        <v>43229.791666666664</v>
      </c>
      <c r="B331" s="1">
        <v>43229.916666666664</v>
      </c>
      <c r="C331" s="1">
        <v>43227.541666666664</v>
      </c>
      <c r="D331" s="1">
        <v>43229</v>
      </c>
      <c r="E331" t="s">
        <v>19</v>
      </c>
      <c r="F331" t="s">
        <v>12</v>
      </c>
      <c r="G331" t="s">
        <v>34</v>
      </c>
      <c r="H331">
        <v>56</v>
      </c>
      <c r="I331">
        <v>44</v>
      </c>
      <c r="J331">
        <v>0</v>
      </c>
    </row>
    <row r="332" spans="1:10" x14ac:dyDescent="0.25">
      <c r="A332" s="1">
        <v>43229.791666666664</v>
      </c>
      <c r="B332" s="1">
        <v>43229.916666666664</v>
      </c>
      <c r="C332" s="1">
        <v>43227.541666666664</v>
      </c>
      <c r="D332" s="1">
        <v>43229</v>
      </c>
      <c r="E332" t="s">
        <v>20</v>
      </c>
      <c r="F332" t="s">
        <v>16</v>
      </c>
      <c r="G332" t="s">
        <v>34</v>
      </c>
      <c r="H332">
        <v>55</v>
      </c>
      <c r="I332">
        <v>45</v>
      </c>
      <c r="J332">
        <v>2.2999999999999998</v>
      </c>
    </row>
    <row r="333" spans="1:10" x14ac:dyDescent="0.25">
      <c r="A333" s="1">
        <v>43229.791666666664</v>
      </c>
      <c r="B333" s="1">
        <v>43229.916666666664</v>
      </c>
      <c r="C333" s="1">
        <v>43227.541666666664</v>
      </c>
      <c r="D333" s="1">
        <v>43229</v>
      </c>
      <c r="E333" t="s">
        <v>21</v>
      </c>
      <c r="F333" t="s">
        <v>16</v>
      </c>
      <c r="G333" t="s">
        <v>34</v>
      </c>
      <c r="H333">
        <v>60</v>
      </c>
      <c r="I333">
        <v>47</v>
      </c>
      <c r="J333">
        <v>3.45</v>
      </c>
    </row>
    <row r="334" spans="1:10" x14ac:dyDescent="0.25">
      <c r="A334" s="1">
        <v>43229.791666666664</v>
      </c>
      <c r="B334" s="1">
        <v>43229.916666666664</v>
      </c>
      <c r="C334" s="1">
        <v>43227.541666666664</v>
      </c>
      <c r="D334" s="1">
        <v>43229</v>
      </c>
      <c r="E334" t="s">
        <v>22</v>
      </c>
      <c r="F334" t="s">
        <v>18</v>
      </c>
      <c r="G334" t="s">
        <v>34</v>
      </c>
      <c r="H334">
        <v>57</v>
      </c>
      <c r="I334">
        <v>47</v>
      </c>
      <c r="J334">
        <v>0</v>
      </c>
    </row>
    <row r="335" spans="1:10" x14ac:dyDescent="0.25">
      <c r="A335" s="1">
        <v>43229.791666666664</v>
      </c>
      <c r="B335" s="1">
        <v>43229.916666666664</v>
      </c>
      <c r="C335" s="1">
        <v>43227.541666666664</v>
      </c>
      <c r="D335" s="1">
        <v>43229</v>
      </c>
      <c r="E335" t="s">
        <v>23</v>
      </c>
      <c r="F335" t="s">
        <v>9</v>
      </c>
      <c r="G335" t="s">
        <v>34</v>
      </c>
      <c r="H335">
        <v>54</v>
      </c>
      <c r="I335">
        <v>47</v>
      </c>
      <c r="J335">
        <v>5.75</v>
      </c>
    </row>
    <row r="336" spans="1:10" x14ac:dyDescent="0.25">
      <c r="A336" s="1">
        <v>43229.791666666664</v>
      </c>
      <c r="B336" s="1">
        <v>43229.916666666664</v>
      </c>
      <c r="C336" s="1">
        <v>43227.541666666664</v>
      </c>
      <c r="D336" s="1">
        <v>43229</v>
      </c>
      <c r="E336" t="s">
        <v>24</v>
      </c>
      <c r="F336" t="s">
        <v>9</v>
      </c>
      <c r="G336" t="s">
        <v>34</v>
      </c>
      <c r="H336">
        <v>53</v>
      </c>
      <c r="I336">
        <v>47</v>
      </c>
      <c r="J336">
        <v>3.45</v>
      </c>
    </row>
    <row r="337" spans="1:10" x14ac:dyDescent="0.25">
      <c r="A337" s="1">
        <v>43229.791666666664</v>
      </c>
      <c r="B337" s="1">
        <v>43229.916666666664</v>
      </c>
      <c r="C337" s="1">
        <v>43227.541666666664</v>
      </c>
      <c r="D337" s="1">
        <v>43229</v>
      </c>
      <c r="E337" t="s">
        <v>25</v>
      </c>
      <c r="F337" t="s">
        <v>26</v>
      </c>
      <c r="G337" t="s">
        <v>34</v>
      </c>
      <c r="H337">
        <v>53</v>
      </c>
      <c r="I337">
        <v>47</v>
      </c>
      <c r="J337">
        <v>4.5999999999999996</v>
      </c>
    </row>
    <row r="338" spans="1:10" x14ac:dyDescent="0.25">
      <c r="A338" s="1">
        <v>43229.791666666664</v>
      </c>
      <c r="B338" s="1">
        <v>43229.916666666664</v>
      </c>
      <c r="C338" s="1">
        <v>43227.541666666664</v>
      </c>
      <c r="D338" s="1">
        <v>43229</v>
      </c>
      <c r="E338" t="s">
        <v>27</v>
      </c>
      <c r="F338" t="s">
        <v>9</v>
      </c>
      <c r="G338" t="s">
        <v>34</v>
      </c>
      <c r="H338">
        <v>57</v>
      </c>
      <c r="I338">
        <v>46</v>
      </c>
      <c r="J338">
        <v>0</v>
      </c>
    </row>
    <row r="339" spans="1:10" x14ac:dyDescent="0.25">
      <c r="A339" s="1">
        <v>43229.791666666664</v>
      </c>
      <c r="B339" s="1">
        <v>43229.916666666664</v>
      </c>
      <c r="C339" s="1">
        <v>43227.541666666664</v>
      </c>
      <c r="D339" s="1">
        <v>43229</v>
      </c>
      <c r="E339" t="s">
        <v>28</v>
      </c>
      <c r="F339" t="s">
        <v>26</v>
      </c>
      <c r="G339" t="s">
        <v>34</v>
      </c>
      <c r="H339">
        <v>57</v>
      </c>
      <c r="I339">
        <v>46</v>
      </c>
      <c r="J339">
        <v>5.75</v>
      </c>
    </row>
    <row r="340" spans="1:10" x14ac:dyDescent="0.25">
      <c r="A340" s="1">
        <v>43229.791666666664</v>
      </c>
      <c r="B340" s="1">
        <v>43229.916666666664</v>
      </c>
      <c r="C340" s="1">
        <v>43227.541666666664</v>
      </c>
      <c r="D340" s="1">
        <v>43229</v>
      </c>
      <c r="E340" t="s">
        <v>29</v>
      </c>
      <c r="F340" t="s">
        <v>12</v>
      </c>
      <c r="G340" t="s">
        <v>34</v>
      </c>
      <c r="H340">
        <v>57</v>
      </c>
      <c r="I340">
        <v>47</v>
      </c>
    </row>
    <row r="341" spans="1:10" x14ac:dyDescent="0.25">
      <c r="A341" s="1">
        <v>43229.791666666664</v>
      </c>
      <c r="B341" s="1">
        <v>43229.916666666664</v>
      </c>
      <c r="C341" s="1">
        <v>43227.541666666664</v>
      </c>
      <c r="D341" s="1">
        <v>43229</v>
      </c>
      <c r="E341" t="s">
        <v>30</v>
      </c>
      <c r="F341" t="s">
        <v>9</v>
      </c>
      <c r="G341" t="s">
        <v>34</v>
      </c>
      <c r="H341">
        <v>59</v>
      </c>
      <c r="I341">
        <v>47</v>
      </c>
      <c r="J341">
        <v>1.1499999999999999</v>
      </c>
    </row>
    <row r="342" spans="1:10" x14ac:dyDescent="0.25">
      <c r="A342" s="1">
        <v>43229.791666666664</v>
      </c>
      <c r="B342" s="1">
        <v>43229.916666666664</v>
      </c>
      <c r="C342" s="1">
        <v>43227.541666666664</v>
      </c>
      <c r="D342" s="1">
        <v>43229</v>
      </c>
      <c r="E342" t="s">
        <v>31</v>
      </c>
      <c r="F342" t="s">
        <v>16</v>
      </c>
      <c r="G342" t="s">
        <v>34</v>
      </c>
      <c r="H342">
        <v>60</v>
      </c>
      <c r="I342">
        <v>46</v>
      </c>
      <c r="J342">
        <v>4.5999999999999996</v>
      </c>
    </row>
    <row r="343" spans="1:10" x14ac:dyDescent="0.25">
      <c r="A343" s="1">
        <v>43229.791666666664</v>
      </c>
      <c r="B343" s="1">
        <v>43229.916666666664</v>
      </c>
      <c r="C343" s="1">
        <v>43227.541666666664</v>
      </c>
      <c r="D343" s="1">
        <v>43229</v>
      </c>
      <c r="E343" t="s">
        <v>32</v>
      </c>
      <c r="F343" t="s">
        <v>9</v>
      </c>
      <c r="G343" t="s">
        <v>34</v>
      </c>
      <c r="H343">
        <v>57</v>
      </c>
      <c r="I343">
        <v>44</v>
      </c>
      <c r="J343">
        <v>5.75</v>
      </c>
    </row>
    <row r="344" spans="1:10" x14ac:dyDescent="0.25">
      <c r="A344" s="1">
        <v>43229.916666666664</v>
      </c>
      <c r="B344" s="1">
        <v>43230.041666666664</v>
      </c>
      <c r="C344" s="1">
        <v>43227.541666666664</v>
      </c>
      <c r="D344" s="1">
        <v>43230</v>
      </c>
      <c r="E344" t="s">
        <v>8</v>
      </c>
      <c r="F344" t="s">
        <v>9</v>
      </c>
      <c r="G344" t="s">
        <v>35</v>
      </c>
      <c r="H344">
        <v>50</v>
      </c>
      <c r="I344">
        <v>44</v>
      </c>
      <c r="J344">
        <v>1.1499999999999999</v>
      </c>
    </row>
    <row r="345" spans="1:10" x14ac:dyDescent="0.25">
      <c r="A345" s="1">
        <v>43229.916666666664</v>
      </c>
      <c r="B345" s="1">
        <v>43230.041666666664</v>
      </c>
      <c r="C345" s="1">
        <v>43227.541666666664</v>
      </c>
      <c r="D345" s="1">
        <v>43230</v>
      </c>
      <c r="E345" t="s">
        <v>11</v>
      </c>
      <c r="F345" t="s">
        <v>12</v>
      </c>
      <c r="G345" t="s">
        <v>35</v>
      </c>
      <c r="H345">
        <v>44</v>
      </c>
      <c r="I345">
        <v>40</v>
      </c>
      <c r="J345">
        <v>1.1499999999999999</v>
      </c>
    </row>
    <row r="346" spans="1:10" x14ac:dyDescent="0.25">
      <c r="A346" s="1">
        <v>43229.916666666664</v>
      </c>
      <c r="B346" s="1">
        <v>43230.041666666664</v>
      </c>
      <c r="C346" s="1">
        <v>43227.541666666664</v>
      </c>
      <c r="D346" s="1">
        <v>43230</v>
      </c>
      <c r="E346" t="s">
        <v>13</v>
      </c>
      <c r="F346" t="s">
        <v>9</v>
      </c>
      <c r="G346" t="s">
        <v>35</v>
      </c>
      <c r="H346">
        <v>52</v>
      </c>
      <c r="I346">
        <v>43</v>
      </c>
      <c r="J346">
        <v>3.45</v>
      </c>
    </row>
    <row r="347" spans="1:10" x14ac:dyDescent="0.25">
      <c r="A347" s="1">
        <v>43229.916666666664</v>
      </c>
      <c r="B347" s="1">
        <v>43230.041666666664</v>
      </c>
      <c r="C347" s="1">
        <v>43227.541666666664</v>
      </c>
      <c r="D347" s="1">
        <v>43230</v>
      </c>
      <c r="E347" t="s">
        <v>14</v>
      </c>
      <c r="F347" t="s">
        <v>9</v>
      </c>
      <c r="G347" t="s">
        <v>35</v>
      </c>
      <c r="H347">
        <v>54</v>
      </c>
      <c r="I347">
        <v>47</v>
      </c>
      <c r="J347">
        <v>5.75</v>
      </c>
    </row>
    <row r="348" spans="1:10" x14ac:dyDescent="0.25">
      <c r="A348" s="1">
        <v>43229.916666666664</v>
      </c>
      <c r="B348" s="1">
        <v>43230.041666666664</v>
      </c>
      <c r="C348" s="1">
        <v>43227.541666666664</v>
      </c>
      <c r="D348" s="1">
        <v>43230</v>
      </c>
      <c r="E348" t="s">
        <v>15</v>
      </c>
      <c r="F348" t="s">
        <v>16</v>
      </c>
      <c r="G348" t="s">
        <v>35</v>
      </c>
      <c r="H348">
        <v>56</v>
      </c>
      <c r="I348">
        <v>48</v>
      </c>
      <c r="J348">
        <v>4.5999999999999996</v>
      </c>
    </row>
    <row r="349" spans="1:10" x14ac:dyDescent="0.25">
      <c r="A349" s="1">
        <v>43229.916666666664</v>
      </c>
      <c r="B349" s="1">
        <v>43230.041666666664</v>
      </c>
      <c r="C349" s="1">
        <v>43227.541666666664</v>
      </c>
      <c r="D349" s="1">
        <v>43230</v>
      </c>
      <c r="E349" t="s">
        <v>17</v>
      </c>
      <c r="F349" t="s">
        <v>18</v>
      </c>
      <c r="G349" t="s">
        <v>35</v>
      </c>
      <c r="H349">
        <v>60</v>
      </c>
      <c r="I349">
        <v>47</v>
      </c>
      <c r="J349">
        <v>11.5</v>
      </c>
    </row>
    <row r="350" spans="1:10" x14ac:dyDescent="0.25">
      <c r="A350" s="1">
        <v>43229.916666666664</v>
      </c>
      <c r="B350" s="1">
        <v>43230.041666666664</v>
      </c>
      <c r="C350" s="1">
        <v>43227.541666666664</v>
      </c>
      <c r="D350" s="1">
        <v>43230</v>
      </c>
      <c r="E350" t="s">
        <v>19</v>
      </c>
      <c r="F350" t="s">
        <v>12</v>
      </c>
      <c r="G350" t="s">
        <v>35</v>
      </c>
      <c r="H350">
        <v>50</v>
      </c>
      <c r="I350">
        <v>44</v>
      </c>
      <c r="J350">
        <v>0</v>
      </c>
    </row>
    <row r="351" spans="1:10" x14ac:dyDescent="0.25">
      <c r="A351" s="1">
        <v>43229.916666666664</v>
      </c>
      <c r="B351" s="1">
        <v>43230.041666666664</v>
      </c>
      <c r="C351" s="1">
        <v>43227.541666666664</v>
      </c>
      <c r="D351" s="1">
        <v>43230</v>
      </c>
      <c r="E351" t="s">
        <v>20</v>
      </c>
      <c r="F351" t="s">
        <v>16</v>
      </c>
      <c r="G351" t="s">
        <v>35</v>
      </c>
      <c r="H351">
        <v>50</v>
      </c>
      <c r="I351">
        <v>44</v>
      </c>
      <c r="J351">
        <v>0</v>
      </c>
    </row>
    <row r="352" spans="1:10" x14ac:dyDescent="0.25">
      <c r="A352" s="1">
        <v>43229.916666666664</v>
      </c>
      <c r="B352" s="1">
        <v>43230.041666666664</v>
      </c>
      <c r="C352" s="1">
        <v>43227.541666666664</v>
      </c>
      <c r="D352" s="1">
        <v>43230</v>
      </c>
      <c r="E352" t="s">
        <v>21</v>
      </c>
      <c r="F352" t="s">
        <v>16</v>
      </c>
      <c r="G352" t="s">
        <v>35</v>
      </c>
      <c r="H352">
        <v>55</v>
      </c>
      <c r="I352">
        <v>46</v>
      </c>
      <c r="J352">
        <v>3.45</v>
      </c>
    </row>
    <row r="353" spans="1:10" x14ac:dyDescent="0.25">
      <c r="A353" s="1">
        <v>43229.916666666664</v>
      </c>
      <c r="B353" s="1">
        <v>43230.041666666664</v>
      </c>
      <c r="C353" s="1">
        <v>43227.541666666664</v>
      </c>
      <c r="D353" s="1">
        <v>43230</v>
      </c>
      <c r="E353" t="s">
        <v>22</v>
      </c>
      <c r="F353" t="s">
        <v>18</v>
      </c>
      <c r="G353" t="s">
        <v>35</v>
      </c>
      <c r="H353">
        <v>53</v>
      </c>
      <c r="I353">
        <v>46</v>
      </c>
      <c r="J353">
        <v>0</v>
      </c>
    </row>
    <row r="354" spans="1:10" x14ac:dyDescent="0.25">
      <c r="A354" s="1">
        <v>43229.916666666664</v>
      </c>
      <c r="B354" s="1">
        <v>43230.041666666664</v>
      </c>
      <c r="C354" s="1">
        <v>43227.541666666664</v>
      </c>
      <c r="D354" s="1">
        <v>43230</v>
      </c>
      <c r="E354" t="s">
        <v>23</v>
      </c>
      <c r="F354" t="s">
        <v>9</v>
      </c>
      <c r="G354" t="s">
        <v>35</v>
      </c>
      <c r="H354">
        <v>53</v>
      </c>
      <c r="I354">
        <v>47</v>
      </c>
      <c r="J354">
        <v>8.0500000000000007</v>
      </c>
    </row>
    <row r="355" spans="1:10" x14ac:dyDescent="0.25">
      <c r="A355" s="1">
        <v>43229.916666666664</v>
      </c>
      <c r="B355" s="1">
        <v>43230.041666666664</v>
      </c>
      <c r="C355" s="1">
        <v>43227.541666666664</v>
      </c>
      <c r="D355" s="1">
        <v>43230</v>
      </c>
      <c r="E355" t="s">
        <v>24</v>
      </c>
      <c r="F355" t="s">
        <v>9</v>
      </c>
      <c r="G355" t="s">
        <v>35</v>
      </c>
      <c r="H355">
        <v>50</v>
      </c>
      <c r="I355">
        <v>45</v>
      </c>
      <c r="J355">
        <v>4.5999999999999996</v>
      </c>
    </row>
    <row r="356" spans="1:10" x14ac:dyDescent="0.25">
      <c r="A356" s="1">
        <v>43229.916666666664</v>
      </c>
      <c r="B356" s="1">
        <v>43230.041666666664</v>
      </c>
      <c r="C356" s="1">
        <v>43227.541666666664</v>
      </c>
      <c r="D356" s="1">
        <v>43230</v>
      </c>
      <c r="E356" t="s">
        <v>25</v>
      </c>
      <c r="F356" t="s">
        <v>26</v>
      </c>
      <c r="G356" t="s">
        <v>35</v>
      </c>
      <c r="H356">
        <v>51</v>
      </c>
      <c r="I356">
        <v>46</v>
      </c>
      <c r="J356">
        <v>6.9</v>
      </c>
    </row>
    <row r="357" spans="1:10" x14ac:dyDescent="0.25">
      <c r="A357" s="1">
        <v>43229.916666666664</v>
      </c>
      <c r="B357" s="1">
        <v>43230.041666666664</v>
      </c>
      <c r="C357" s="1">
        <v>43227.541666666664</v>
      </c>
      <c r="D357" s="1">
        <v>43230</v>
      </c>
      <c r="E357" t="s">
        <v>27</v>
      </c>
      <c r="F357" t="s">
        <v>9</v>
      </c>
      <c r="G357" t="s">
        <v>35</v>
      </c>
      <c r="H357">
        <v>52</v>
      </c>
      <c r="I357">
        <v>44</v>
      </c>
      <c r="J357">
        <v>0</v>
      </c>
    </row>
    <row r="358" spans="1:10" x14ac:dyDescent="0.25">
      <c r="A358" s="1">
        <v>43229.916666666664</v>
      </c>
      <c r="B358" s="1">
        <v>43230.041666666664</v>
      </c>
      <c r="C358" s="1">
        <v>43227.541666666664</v>
      </c>
      <c r="D358" s="1">
        <v>43230</v>
      </c>
      <c r="E358" t="s">
        <v>28</v>
      </c>
      <c r="F358" t="s">
        <v>26</v>
      </c>
      <c r="G358" t="s">
        <v>35</v>
      </c>
      <c r="H358">
        <v>53</v>
      </c>
      <c r="I358">
        <v>45</v>
      </c>
      <c r="J358">
        <v>5.75</v>
      </c>
    </row>
    <row r="359" spans="1:10" x14ac:dyDescent="0.25">
      <c r="A359" s="1">
        <v>43229.916666666664</v>
      </c>
      <c r="B359" s="1">
        <v>43230.041666666664</v>
      </c>
      <c r="C359" s="1">
        <v>43227.541666666664</v>
      </c>
      <c r="D359" s="1">
        <v>43230</v>
      </c>
      <c r="E359" t="s">
        <v>29</v>
      </c>
      <c r="F359" t="s">
        <v>12</v>
      </c>
      <c r="G359" t="s">
        <v>35</v>
      </c>
      <c r="H359">
        <v>53</v>
      </c>
      <c r="I359">
        <v>47</v>
      </c>
    </row>
    <row r="360" spans="1:10" x14ac:dyDescent="0.25">
      <c r="A360" s="1">
        <v>43229.916666666664</v>
      </c>
      <c r="B360" s="1">
        <v>43230.041666666664</v>
      </c>
      <c r="C360" s="1">
        <v>43227.541666666664</v>
      </c>
      <c r="D360" s="1">
        <v>43230</v>
      </c>
      <c r="E360" t="s">
        <v>30</v>
      </c>
      <c r="F360" t="s">
        <v>9</v>
      </c>
      <c r="G360" t="s">
        <v>35</v>
      </c>
      <c r="H360">
        <v>54</v>
      </c>
      <c r="I360">
        <v>45</v>
      </c>
      <c r="J360">
        <v>2.2999999999999998</v>
      </c>
    </row>
    <row r="361" spans="1:10" x14ac:dyDescent="0.25">
      <c r="A361" s="1">
        <v>43229.916666666664</v>
      </c>
      <c r="B361" s="1">
        <v>43230.041666666664</v>
      </c>
      <c r="C361" s="1">
        <v>43227.541666666664</v>
      </c>
      <c r="D361" s="1">
        <v>43230</v>
      </c>
      <c r="E361" t="s">
        <v>31</v>
      </c>
      <c r="F361" t="s">
        <v>16</v>
      </c>
      <c r="G361" t="s">
        <v>35</v>
      </c>
      <c r="H361">
        <v>55</v>
      </c>
      <c r="I361">
        <v>45</v>
      </c>
      <c r="J361">
        <v>3.45</v>
      </c>
    </row>
    <row r="362" spans="1:10" x14ac:dyDescent="0.25">
      <c r="A362" s="1">
        <v>43229.916666666664</v>
      </c>
      <c r="B362" s="1">
        <v>43230.041666666664</v>
      </c>
      <c r="C362" s="1">
        <v>43227.541666666664</v>
      </c>
      <c r="D362" s="1">
        <v>43230</v>
      </c>
      <c r="E362" t="s">
        <v>32</v>
      </c>
      <c r="F362" t="s">
        <v>9</v>
      </c>
      <c r="G362" t="s">
        <v>35</v>
      </c>
      <c r="H362">
        <v>53</v>
      </c>
      <c r="I362">
        <v>43</v>
      </c>
      <c r="J362">
        <v>5.75</v>
      </c>
    </row>
    <row r="363" spans="1:10" x14ac:dyDescent="0.25">
      <c r="A363" s="1">
        <v>43230.166666666664</v>
      </c>
      <c r="B363" s="1">
        <v>43230.291666666664</v>
      </c>
      <c r="C363" s="1">
        <v>43227.541666666664</v>
      </c>
      <c r="D363" s="1">
        <v>43230</v>
      </c>
      <c r="E363" t="s">
        <v>8</v>
      </c>
      <c r="F363" t="s">
        <v>9</v>
      </c>
      <c r="G363" t="s">
        <v>35</v>
      </c>
      <c r="H363">
        <v>56</v>
      </c>
      <c r="I363">
        <v>47</v>
      </c>
      <c r="J363">
        <v>3.45</v>
      </c>
    </row>
    <row r="364" spans="1:10" x14ac:dyDescent="0.25">
      <c r="A364" s="1">
        <v>43230.166666666664</v>
      </c>
      <c r="B364" s="1">
        <v>43230.291666666664</v>
      </c>
      <c r="C364" s="1">
        <v>43227.541666666664</v>
      </c>
      <c r="D364" s="1">
        <v>43230</v>
      </c>
      <c r="E364" t="s">
        <v>11</v>
      </c>
      <c r="F364" t="s">
        <v>12</v>
      </c>
      <c r="G364" t="s">
        <v>35</v>
      </c>
      <c r="H364">
        <v>50</v>
      </c>
      <c r="I364">
        <v>42</v>
      </c>
      <c r="J364">
        <v>2.2999999999999998</v>
      </c>
    </row>
    <row r="365" spans="1:10" x14ac:dyDescent="0.25">
      <c r="A365" s="1">
        <v>43230.166666666664</v>
      </c>
      <c r="B365" s="1">
        <v>43230.291666666664</v>
      </c>
      <c r="C365" s="1">
        <v>43227.541666666664</v>
      </c>
      <c r="D365" s="1">
        <v>43230</v>
      </c>
      <c r="E365" t="s">
        <v>13</v>
      </c>
      <c r="F365" t="s">
        <v>9</v>
      </c>
      <c r="G365" t="s">
        <v>35</v>
      </c>
      <c r="H365">
        <v>56</v>
      </c>
      <c r="I365">
        <v>46</v>
      </c>
      <c r="J365">
        <v>5.75</v>
      </c>
    </row>
    <row r="366" spans="1:10" x14ac:dyDescent="0.25">
      <c r="A366" s="1">
        <v>43230.166666666664</v>
      </c>
      <c r="B366" s="1">
        <v>43230.291666666664</v>
      </c>
      <c r="C366" s="1">
        <v>43227.541666666664</v>
      </c>
      <c r="D366" s="1">
        <v>43230</v>
      </c>
      <c r="E366" t="s">
        <v>14</v>
      </c>
      <c r="F366" t="s">
        <v>9</v>
      </c>
      <c r="G366" t="s">
        <v>35</v>
      </c>
      <c r="H366">
        <v>56</v>
      </c>
      <c r="I366">
        <v>47</v>
      </c>
      <c r="J366">
        <v>8.0500000000000007</v>
      </c>
    </row>
    <row r="367" spans="1:10" x14ac:dyDescent="0.25">
      <c r="A367" s="1">
        <v>43230.166666666664</v>
      </c>
      <c r="B367" s="1">
        <v>43230.291666666664</v>
      </c>
      <c r="C367" s="1">
        <v>43227.541666666664</v>
      </c>
      <c r="D367" s="1">
        <v>43230</v>
      </c>
      <c r="E367" t="s">
        <v>15</v>
      </c>
      <c r="F367" t="s">
        <v>16</v>
      </c>
      <c r="G367" t="s">
        <v>35</v>
      </c>
      <c r="H367">
        <v>58</v>
      </c>
      <c r="I367">
        <v>47</v>
      </c>
      <c r="J367">
        <v>4.5999999999999996</v>
      </c>
    </row>
    <row r="368" spans="1:10" x14ac:dyDescent="0.25">
      <c r="A368" s="1">
        <v>43230.166666666664</v>
      </c>
      <c r="B368" s="1">
        <v>43230.291666666664</v>
      </c>
      <c r="C368" s="1">
        <v>43227.541666666664</v>
      </c>
      <c r="D368" s="1">
        <v>43230</v>
      </c>
      <c r="E368" t="s">
        <v>17</v>
      </c>
      <c r="F368" t="s">
        <v>18</v>
      </c>
      <c r="G368" t="s">
        <v>35</v>
      </c>
      <c r="H368">
        <v>62</v>
      </c>
      <c r="I368">
        <v>47</v>
      </c>
      <c r="J368">
        <v>16.100000000000001</v>
      </c>
    </row>
    <row r="369" spans="1:10" x14ac:dyDescent="0.25">
      <c r="A369" s="1">
        <v>43230.166666666664</v>
      </c>
      <c r="B369" s="1">
        <v>43230.291666666664</v>
      </c>
      <c r="C369" s="1">
        <v>43227.541666666664</v>
      </c>
      <c r="D369" s="1">
        <v>43230</v>
      </c>
      <c r="E369" t="s">
        <v>19</v>
      </c>
      <c r="F369" t="s">
        <v>12</v>
      </c>
      <c r="G369" t="s">
        <v>35</v>
      </c>
      <c r="H369">
        <v>55</v>
      </c>
      <c r="I369">
        <v>45</v>
      </c>
      <c r="J369">
        <v>2.2999999999999998</v>
      </c>
    </row>
    <row r="370" spans="1:10" x14ac:dyDescent="0.25">
      <c r="A370" s="1">
        <v>43230.166666666664</v>
      </c>
      <c r="B370" s="1">
        <v>43230.291666666664</v>
      </c>
      <c r="C370" s="1">
        <v>43227.541666666664</v>
      </c>
      <c r="D370" s="1">
        <v>43230</v>
      </c>
      <c r="E370" t="s">
        <v>20</v>
      </c>
      <c r="F370" t="s">
        <v>16</v>
      </c>
      <c r="G370" t="s">
        <v>35</v>
      </c>
      <c r="H370">
        <v>55</v>
      </c>
      <c r="I370">
        <v>47</v>
      </c>
      <c r="J370">
        <v>2.2999999999999998</v>
      </c>
    </row>
    <row r="371" spans="1:10" x14ac:dyDescent="0.25">
      <c r="A371" s="1">
        <v>43230.166666666664</v>
      </c>
      <c r="B371" s="1">
        <v>43230.291666666664</v>
      </c>
      <c r="C371" s="1">
        <v>43227.541666666664</v>
      </c>
      <c r="D371" s="1">
        <v>43230</v>
      </c>
      <c r="E371" t="s">
        <v>21</v>
      </c>
      <c r="F371" t="s">
        <v>16</v>
      </c>
      <c r="G371" t="s">
        <v>35</v>
      </c>
      <c r="H371">
        <v>57</v>
      </c>
      <c r="I371">
        <v>47</v>
      </c>
      <c r="J371">
        <v>3.45</v>
      </c>
    </row>
    <row r="372" spans="1:10" x14ac:dyDescent="0.25">
      <c r="A372" s="1">
        <v>43230.166666666664</v>
      </c>
      <c r="B372" s="1">
        <v>43230.291666666664</v>
      </c>
      <c r="C372" s="1">
        <v>43227.541666666664</v>
      </c>
      <c r="D372" s="1">
        <v>43230</v>
      </c>
      <c r="E372" t="s">
        <v>22</v>
      </c>
      <c r="F372" t="s">
        <v>18</v>
      </c>
      <c r="G372" t="s">
        <v>35</v>
      </c>
      <c r="H372">
        <v>55</v>
      </c>
      <c r="I372">
        <v>47</v>
      </c>
      <c r="J372">
        <v>2.2999999999999998</v>
      </c>
    </row>
    <row r="373" spans="1:10" x14ac:dyDescent="0.25">
      <c r="A373" s="1">
        <v>43230.166666666664</v>
      </c>
      <c r="B373" s="1">
        <v>43230.291666666664</v>
      </c>
      <c r="C373" s="1">
        <v>43227.541666666664</v>
      </c>
      <c r="D373" s="1">
        <v>43230</v>
      </c>
      <c r="E373" t="s">
        <v>23</v>
      </c>
      <c r="F373" t="s">
        <v>9</v>
      </c>
      <c r="G373" t="s">
        <v>35</v>
      </c>
      <c r="H373">
        <v>56</v>
      </c>
      <c r="I373">
        <v>50</v>
      </c>
      <c r="J373">
        <v>8.0500000000000007</v>
      </c>
    </row>
    <row r="374" spans="1:10" x14ac:dyDescent="0.25">
      <c r="A374" s="1">
        <v>43230.166666666664</v>
      </c>
      <c r="B374" s="1">
        <v>43230.291666666664</v>
      </c>
      <c r="C374" s="1">
        <v>43227.541666666664</v>
      </c>
      <c r="D374" s="1">
        <v>43230</v>
      </c>
      <c r="E374" t="s">
        <v>24</v>
      </c>
      <c r="F374" t="s">
        <v>9</v>
      </c>
      <c r="G374" t="s">
        <v>35</v>
      </c>
      <c r="H374">
        <v>55</v>
      </c>
      <c r="I374">
        <v>47</v>
      </c>
      <c r="J374">
        <v>5.75</v>
      </c>
    </row>
    <row r="375" spans="1:10" x14ac:dyDescent="0.25">
      <c r="A375" s="1">
        <v>43230.166666666664</v>
      </c>
      <c r="B375" s="1">
        <v>43230.291666666664</v>
      </c>
      <c r="C375" s="1">
        <v>43227.541666666664</v>
      </c>
      <c r="D375" s="1">
        <v>43230</v>
      </c>
      <c r="E375" t="s">
        <v>25</v>
      </c>
      <c r="F375" t="s">
        <v>26</v>
      </c>
      <c r="G375" t="s">
        <v>35</v>
      </c>
      <c r="H375">
        <v>55</v>
      </c>
      <c r="I375">
        <v>47</v>
      </c>
      <c r="J375">
        <v>5.75</v>
      </c>
    </row>
    <row r="376" spans="1:10" x14ac:dyDescent="0.25">
      <c r="A376" s="1">
        <v>43230.166666666664</v>
      </c>
      <c r="B376" s="1">
        <v>43230.291666666664</v>
      </c>
      <c r="C376" s="1">
        <v>43227.541666666664</v>
      </c>
      <c r="D376" s="1">
        <v>43230</v>
      </c>
      <c r="E376" t="s">
        <v>27</v>
      </c>
      <c r="F376" t="s">
        <v>9</v>
      </c>
      <c r="G376" t="s">
        <v>35</v>
      </c>
      <c r="H376">
        <v>55</v>
      </c>
      <c r="I376">
        <v>46</v>
      </c>
      <c r="J376">
        <v>3.45</v>
      </c>
    </row>
    <row r="377" spans="1:10" x14ac:dyDescent="0.25">
      <c r="A377" s="1">
        <v>43230.166666666664</v>
      </c>
      <c r="B377" s="1">
        <v>43230.291666666664</v>
      </c>
      <c r="C377" s="1">
        <v>43227.541666666664</v>
      </c>
      <c r="D377" s="1">
        <v>43230</v>
      </c>
      <c r="E377" t="s">
        <v>28</v>
      </c>
      <c r="F377" t="s">
        <v>26</v>
      </c>
      <c r="G377" t="s">
        <v>35</v>
      </c>
      <c r="H377">
        <v>55</v>
      </c>
      <c r="I377">
        <v>46</v>
      </c>
      <c r="J377">
        <v>5.75</v>
      </c>
    </row>
    <row r="378" spans="1:10" x14ac:dyDescent="0.25">
      <c r="A378" s="1">
        <v>43230.166666666664</v>
      </c>
      <c r="B378" s="1">
        <v>43230.291666666664</v>
      </c>
      <c r="C378" s="1">
        <v>43227.541666666664</v>
      </c>
      <c r="D378" s="1">
        <v>43230</v>
      </c>
      <c r="E378" t="s">
        <v>29</v>
      </c>
      <c r="F378" t="s">
        <v>12</v>
      </c>
      <c r="G378" t="s">
        <v>35</v>
      </c>
      <c r="H378">
        <v>52</v>
      </c>
      <c r="I378">
        <v>45</v>
      </c>
    </row>
    <row r="379" spans="1:10" x14ac:dyDescent="0.25">
      <c r="A379" s="1">
        <v>43230.166666666664</v>
      </c>
      <c r="B379" s="1">
        <v>43230.291666666664</v>
      </c>
      <c r="C379" s="1">
        <v>43227.541666666664</v>
      </c>
      <c r="D379" s="1">
        <v>43230</v>
      </c>
      <c r="E379" t="s">
        <v>30</v>
      </c>
      <c r="F379" t="s">
        <v>9</v>
      </c>
      <c r="G379" t="s">
        <v>35</v>
      </c>
      <c r="H379">
        <v>58</v>
      </c>
      <c r="I379">
        <v>47</v>
      </c>
      <c r="J379">
        <v>3.45</v>
      </c>
    </row>
    <row r="380" spans="1:10" x14ac:dyDescent="0.25">
      <c r="A380" s="1">
        <v>43230.166666666664</v>
      </c>
      <c r="B380" s="1">
        <v>43230.291666666664</v>
      </c>
      <c r="C380" s="1">
        <v>43227.541666666664</v>
      </c>
      <c r="D380" s="1">
        <v>43230</v>
      </c>
      <c r="E380" t="s">
        <v>31</v>
      </c>
      <c r="F380" t="s">
        <v>16</v>
      </c>
      <c r="G380" t="s">
        <v>35</v>
      </c>
      <c r="H380">
        <v>58</v>
      </c>
      <c r="I380">
        <v>46</v>
      </c>
      <c r="J380">
        <v>3.45</v>
      </c>
    </row>
    <row r="381" spans="1:10" x14ac:dyDescent="0.25">
      <c r="A381" s="1">
        <v>43230.166666666664</v>
      </c>
      <c r="B381" s="1">
        <v>43230.291666666664</v>
      </c>
      <c r="C381" s="1">
        <v>43227.541666666664</v>
      </c>
      <c r="D381" s="1">
        <v>43230</v>
      </c>
      <c r="E381" t="s">
        <v>32</v>
      </c>
      <c r="F381" t="s">
        <v>9</v>
      </c>
      <c r="G381" t="s">
        <v>35</v>
      </c>
      <c r="H381">
        <v>54</v>
      </c>
      <c r="I381">
        <v>43</v>
      </c>
      <c r="J381">
        <v>5.75</v>
      </c>
    </row>
    <row r="382" spans="1:10" x14ac:dyDescent="0.25">
      <c r="A382" s="1">
        <v>43230.416666666664</v>
      </c>
      <c r="B382" s="1">
        <v>43230.541666666664</v>
      </c>
      <c r="C382" s="1">
        <v>43227.541666666664</v>
      </c>
      <c r="D382" s="1">
        <v>43230</v>
      </c>
      <c r="E382" t="s">
        <v>8</v>
      </c>
      <c r="F382" t="s">
        <v>9</v>
      </c>
      <c r="G382" t="s">
        <v>35</v>
      </c>
      <c r="H382">
        <v>67</v>
      </c>
      <c r="I382">
        <v>47</v>
      </c>
      <c r="J382">
        <v>9.1999999999999993</v>
      </c>
    </row>
    <row r="383" spans="1:10" x14ac:dyDescent="0.25">
      <c r="A383" s="1">
        <v>43230.416666666664</v>
      </c>
      <c r="B383" s="1">
        <v>43230.541666666664</v>
      </c>
      <c r="C383" s="1">
        <v>43227.541666666664</v>
      </c>
      <c r="D383" s="1">
        <v>43230</v>
      </c>
      <c r="E383" t="s">
        <v>11</v>
      </c>
      <c r="F383" t="s">
        <v>12</v>
      </c>
      <c r="G383" t="s">
        <v>35</v>
      </c>
      <c r="H383">
        <v>69</v>
      </c>
      <c r="I383">
        <v>41</v>
      </c>
      <c r="J383">
        <v>14.95</v>
      </c>
    </row>
    <row r="384" spans="1:10" x14ac:dyDescent="0.25">
      <c r="A384" s="1">
        <v>43230.416666666664</v>
      </c>
      <c r="B384" s="1">
        <v>43230.541666666664</v>
      </c>
      <c r="C384" s="1">
        <v>43227.541666666664</v>
      </c>
      <c r="D384" s="1">
        <v>43230</v>
      </c>
      <c r="E384" t="s">
        <v>13</v>
      </c>
      <c r="F384" t="s">
        <v>9</v>
      </c>
      <c r="G384" t="s">
        <v>35</v>
      </c>
      <c r="H384">
        <v>63</v>
      </c>
      <c r="I384">
        <v>48</v>
      </c>
      <c r="J384">
        <v>9.1999999999999993</v>
      </c>
    </row>
    <row r="385" spans="1:10" x14ac:dyDescent="0.25">
      <c r="A385" s="1">
        <v>43230.416666666664</v>
      </c>
      <c r="B385" s="1">
        <v>43230.541666666664</v>
      </c>
      <c r="C385" s="1">
        <v>43227.541666666664</v>
      </c>
      <c r="D385" s="1">
        <v>43230</v>
      </c>
      <c r="E385" t="s">
        <v>14</v>
      </c>
      <c r="F385" t="s">
        <v>9</v>
      </c>
      <c r="G385" t="s">
        <v>35</v>
      </c>
      <c r="H385">
        <v>62</v>
      </c>
      <c r="I385">
        <v>50</v>
      </c>
      <c r="J385">
        <v>11.5</v>
      </c>
    </row>
    <row r="386" spans="1:10" x14ac:dyDescent="0.25">
      <c r="A386" s="1">
        <v>43230.416666666664</v>
      </c>
      <c r="B386" s="1">
        <v>43230.541666666664</v>
      </c>
      <c r="C386" s="1">
        <v>43227.541666666664</v>
      </c>
      <c r="D386" s="1">
        <v>43230</v>
      </c>
      <c r="E386" t="s">
        <v>15</v>
      </c>
      <c r="F386" t="s">
        <v>16</v>
      </c>
      <c r="G386" t="s">
        <v>35</v>
      </c>
      <c r="H386">
        <v>64</v>
      </c>
      <c r="I386">
        <v>49</v>
      </c>
      <c r="J386">
        <v>12.65</v>
      </c>
    </row>
    <row r="387" spans="1:10" x14ac:dyDescent="0.25">
      <c r="A387" s="1">
        <v>43230.416666666664</v>
      </c>
      <c r="B387" s="1">
        <v>43230.541666666664</v>
      </c>
      <c r="C387" s="1">
        <v>43227.541666666664</v>
      </c>
      <c r="D387" s="1">
        <v>43230</v>
      </c>
      <c r="E387" t="s">
        <v>17</v>
      </c>
      <c r="F387" t="s">
        <v>18</v>
      </c>
      <c r="G387" t="s">
        <v>35</v>
      </c>
      <c r="H387">
        <v>68</v>
      </c>
      <c r="I387">
        <v>46</v>
      </c>
      <c r="J387">
        <v>20.7</v>
      </c>
    </row>
    <row r="388" spans="1:10" x14ac:dyDescent="0.25">
      <c r="A388" s="1">
        <v>43230.416666666664</v>
      </c>
      <c r="B388" s="1">
        <v>43230.541666666664</v>
      </c>
      <c r="C388" s="1">
        <v>43227.541666666664</v>
      </c>
      <c r="D388" s="1">
        <v>43230</v>
      </c>
      <c r="E388" t="s">
        <v>19</v>
      </c>
      <c r="F388" t="s">
        <v>12</v>
      </c>
      <c r="G388" t="s">
        <v>35</v>
      </c>
      <c r="H388">
        <v>68</v>
      </c>
      <c r="I388">
        <v>45</v>
      </c>
      <c r="J388">
        <v>8.0500000000000007</v>
      </c>
    </row>
    <row r="389" spans="1:10" x14ac:dyDescent="0.25">
      <c r="A389" s="1">
        <v>43230.416666666664</v>
      </c>
      <c r="B389" s="1">
        <v>43230.541666666664</v>
      </c>
      <c r="C389" s="1">
        <v>43227.541666666664</v>
      </c>
      <c r="D389" s="1">
        <v>43230</v>
      </c>
      <c r="E389" t="s">
        <v>20</v>
      </c>
      <c r="F389" t="s">
        <v>16</v>
      </c>
      <c r="G389" t="s">
        <v>35</v>
      </c>
      <c r="H389">
        <v>69</v>
      </c>
      <c r="I389">
        <v>49</v>
      </c>
      <c r="J389">
        <v>10.35</v>
      </c>
    </row>
    <row r="390" spans="1:10" x14ac:dyDescent="0.25">
      <c r="A390" s="1">
        <v>43230.416666666664</v>
      </c>
      <c r="B390" s="1">
        <v>43230.541666666664</v>
      </c>
      <c r="C390" s="1">
        <v>43227.541666666664</v>
      </c>
      <c r="D390" s="1">
        <v>43230</v>
      </c>
      <c r="E390" t="s">
        <v>21</v>
      </c>
      <c r="F390" t="s">
        <v>16</v>
      </c>
      <c r="G390" t="s">
        <v>35</v>
      </c>
      <c r="H390">
        <v>71</v>
      </c>
      <c r="I390">
        <v>47</v>
      </c>
      <c r="J390">
        <v>10.35</v>
      </c>
    </row>
    <row r="391" spans="1:10" x14ac:dyDescent="0.25">
      <c r="A391" s="1">
        <v>43230.416666666664</v>
      </c>
      <c r="B391" s="1">
        <v>43230.541666666664</v>
      </c>
      <c r="C391" s="1">
        <v>43227.541666666664</v>
      </c>
      <c r="D391" s="1">
        <v>43230</v>
      </c>
      <c r="E391" t="s">
        <v>22</v>
      </c>
      <c r="F391" t="s">
        <v>18</v>
      </c>
      <c r="G391" t="s">
        <v>35</v>
      </c>
      <c r="H391">
        <v>67</v>
      </c>
      <c r="I391">
        <v>44</v>
      </c>
      <c r="J391">
        <v>10.35</v>
      </c>
    </row>
    <row r="392" spans="1:10" x14ac:dyDescent="0.25">
      <c r="A392" s="1">
        <v>43230.416666666664</v>
      </c>
      <c r="B392" s="1">
        <v>43230.541666666664</v>
      </c>
      <c r="C392" s="1">
        <v>43227.541666666664</v>
      </c>
      <c r="D392" s="1">
        <v>43230</v>
      </c>
      <c r="E392" t="s">
        <v>23</v>
      </c>
      <c r="F392" t="s">
        <v>9</v>
      </c>
      <c r="G392" t="s">
        <v>35</v>
      </c>
      <c r="H392">
        <v>59</v>
      </c>
      <c r="I392">
        <v>50</v>
      </c>
      <c r="J392">
        <v>8.0500000000000007</v>
      </c>
    </row>
    <row r="393" spans="1:10" x14ac:dyDescent="0.25">
      <c r="A393" s="1">
        <v>43230.416666666664</v>
      </c>
      <c r="B393" s="1">
        <v>43230.541666666664</v>
      </c>
      <c r="C393" s="1">
        <v>43227.541666666664</v>
      </c>
      <c r="D393" s="1">
        <v>43230</v>
      </c>
      <c r="E393" t="s">
        <v>24</v>
      </c>
      <c r="F393" t="s">
        <v>9</v>
      </c>
      <c r="G393" t="s">
        <v>35</v>
      </c>
      <c r="H393">
        <v>62</v>
      </c>
      <c r="I393">
        <v>50</v>
      </c>
      <c r="J393">
        <v>9.1999999999999993</v>
      </c>
    </row>
    <row r="394" spans="1:10" x14ac:dyDescent="0.25">
      <c r="A394" s="1">
        <v>43230.416666666664</v>
      </c>
      <c r="B394" s="1">
        <v>43230.541666666664</v>
      </c>
      <c r="C394" s="1">
        <v>43227.541666666664</v>
      </c>
      <c r="D394" s="1">
        <v>43230</v>
      </c>
      <c r="E394" t="s">
        <v>25</v>
      </c>
      <c r="F394" t="s">
        <v>26</v>
      </c>
      <c r="G394" t="s">
        <v>35</v>
      </c>
      <c r="H394">
        <v>61</v>
      </c>
      <c r="I394">
        <v>50</v>
      </c>
      <c r="J394">
        <v>9.1999999999999993</v>
      </c>
    </row>
    <row r="395" spans="1:10" x14ac:dyDescent="0.25">
      <c r="A395" s="1">
        <v>43230.416666666664</v>
      </c>
      <c r="B395" s="1">
        <v>43230.541666666664</v>
      </c>
      <c r="C395" s="1">
        <v>43227.541666666664</v>
      </c>
      <c r="D395" s="1">
        <v>43230</v>
      </c>
      <c r="E395" t="s">
        <v>27</v>
      </c>
      <c r="F395" t="s">
        <v>9</v>
      </c>
      <c r="G395" t="s">
        <v>35</v>
      </c>
      <c r="H395">
        <v>66</v>
      </c>
      <c r="I395">
        <v>46</v>
      </c>
      <c r="J395">
        <v>11.5</v>
      </c>
    </row>
    <row r="396" spans="1:10" x14ac:dyDescent="0.25">
      <c r="A396" s="1">
        <v>43230.416666666664</v>
      </c>
      <c r="B396" s="1">
        <v>43230.541666666664</v>
      </c>
      <c r="C396" s="1">
        <v>43227.541666666664</v>
      </c>
      <c r="D396" s="1">
        <v>43230</v>
      </c>
      <c r="E396" t="s">
        <v>28</v>
      </c>
      <c r="F396" t="s">
        <v>26</v>
      </c>
      <c r="G396" t="s">
        <v>35</v>
      </c>
      <c r="H396">
        <v>67</v>
      </c>
      <c r="I396">
        <v>48</v>
      </c>
      <c r="J396">
        <v>10.35</v>
      </c>
    </row>
    <row r="397" spans="1:10" x14ac:dyDescent="0.25">
      <c r="A397" s="1">
        <v>43230.416666666664</v>
      </c>
      <c r="B397" s="1">
        <v>43230.541666666664</v>
      </c>
      <c r="C397" s="1">
        <v>43227.541666666664</v>
      </c>
      <c r="D397" s="1">
        <v>43230</v>
      </c>
      <c r="E397" t="s">
        <v>29</v>
      </c>
      <c r="F397" t="s">
        <v>12</v>
      </c>
      <c r="G397" t="s">
        <v>35</v>
      </c>
      <c r="H397">
        <v>68</v>
      </c>
      <c r="I397">
        <v>43</v>
      </c>
    </row>
    <row r="398" spans="1:10" x14ac:dyDescent="0.25">
      <c r="A398" s="1">
        <v>43230.416666666664</v>
      </c>
      <c r="B398" s="1">
        <v>43230.541666666664</v>
      </c>
      <c r="C398" s="1">
        <v>43227.541666666664</v>
      </c>
      <c r="D398" s="1">
        <v>43230</v>
      </c>
      <c r="E398" t="s">
        <v>30</v>
      </c>
      <c r="F398" t="s">
        <v>9</v>
      </c>
      <c r="G398" t="s">
        <v>35</v>
      </c>
      <c r="H398">
        <v>71</v>
      </c>
      <c r="I398">
        <v>47</v>
      </c>
      <c r="J398">
        <v>11.5</v>
      </c>
    </row>
    <row r="399" spans="1:10" x14ac:dyDescent="0.25">
      <c r="A399" s="1">
        <v>43230.416666666664</v>
      </c>
      <c r="B399" s="1">
        <v>43230.541666666664</v>
      </c>
      <c r="C399" s="1">
        <v>43227.541666666664</v>
      </c>
      <c r="D399" s="1">
        <v>43230</v>
      </c>
      <c r="E399" t="s">
        <v>31</v>
      </c>
      <c r="F399" t="s">
        <v>16</v>
      </c>
      <c r="G399" t="s">
        <v>35</v>
      </c>
      <c r="H399">
        <v>70</v>
      </c>
      <c r="I399">
        <v>47</v>
      </c>
      <c r="J399">
        <v>12.65</v>
      </c>
    </row>
    <row r="400" spans="1:10" x14ac:dyDescent="0.25">
      <c r="A400" s="1">
        <v>43230.416666666664</v>
      </c>
      <c r="B400" s="1">
        <v>43230.541666666664</v>
      </c>
      <c r="C400" s="1">
        <v>43227.541666666664</v>
      </c>
      <c r="D400" s="1">
        <v>43230</v>
      </c>
      <c r="E400" t="s">
        <v>32</v>
      </c>
      <c r="F400" t="s">
        <v>9</v>
      </c>
      <c r="G400" t="s">
        <v>35</v>
      </c>
      <c r="H400">
        <v>67</v>
      </c>
      <c r="I400">
        <v>49</v>
      </c>
      <c r="J400">
        <v>10.35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Nandi</dc:creator>
  <cp:lastModifiedBy>Ayan Nandi</cp:lastModifiedBy>
  <dcterms:created xsi:type="dcterms:W3CDTF">2018-05-08T00:08:00Z</dcterms:created>
  <dcterms:modified xsi:type="dcterms:W3CDTF">2018-05-08T01:38:34Z</dcterms:modified>
</cp:coreProperties>
</file>