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n Nandi\GitHub\python-introduction-an2683\Final Project - Electric Demand Forecasting\Cleaned Data\"/>
    </mc:Choice>
  </mc:AlternateContent>
  <bookViews>
    <workbookView xWindow="0" yWindow="0" windowWidth="21570" windowHeight="7140" activeTab="2"/>
  </bookViews>
  <sheets>
    <sheet name="Import" sheetId="1" r:id="rId1"/>
    <sheet name="Sheet2" sheetId="2" r:id="rId2"/>
    <sheet name="Sheet1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01" i="1" l="1"/>
  <c r="L401" i="1"/>
  <c r="M401" i="1"/>
  <c r="N401" i="1"/>
  <c r="O401" i="1"/>
  <c r="P401" i="1"/>
  <c r="Q401" i="1"/>
  <c r="R401" i="1"/>
  <c r="K402" i="1"/>
  <c r="L402" i="1"/>
  <c r="M402" i="1"/>
  <c r="N402" i="1"/>
  <c r="O402" i="1"/>
  <c r="P402" i="1"/>
  <c r="S402" i="1"/>
  <c r="T402" i="1"/>
  <c r="K403" i="1"/>
  <c r="L403" i="1"/>
  <c r="O403" i="1" s="1"/>
  <c r="M403" i="1"/>
  <c r="P403" i="1" s="1"/>
  <c r="N403" i="1"/>
  <c r="Q403" i="1"/>
  <c r="R403" i="1"/>
  <c r="S403" i="1"/>
  <c r="T403" i="1"/>
  <c r="K404" i="1"/>
  <c r="M404" i="1" s="1"/>
  <c r="L404" i="1"/>
  <c r="N404" i="1"/>
  <c r="O404" i="1"/>
  <c r="P404" i="1"/>
  <c r="Q404" i="1"/>
  <c r="R404" i="1"/>
  <c r="S404" i="1"/>
  <c r="T404" i="1"/>
  <c r="K405" i="1"/>
  <c r="L405" i="1"/>
  <c r="M405" i="1"/>
  <c r="N405" i="1"/>
  <c r="R405" i="1" s="1"/>
  <c r="O405" i="1"/>
  <c r="P405" i="1"/>
  <c r="Q405" i="1"/>
  <c r="K406" i="1"/>
  <c r="L406" i="1"/>
  <c r="M406" i="1"/>
  <c r="N406" i="1"/>
  <c r="O406" i="1"/>
  <c r="P406" i="1"/>
  <c r="S406" i="1"/>
  <c r="K407" i="1"/>
  <c r="L407" i="1"/>
  <c r="O407" i="1" s="1"/>
  <c r="M407" i="1"/>
  <c r="N407" i="1"/>
  <c r="Q407" i="1"/>
  <c r="R407" i="1"/>
  <c r="S407" i="1"/>
  <c r="K408" i="1"/>
  <c r="M408" i="1" s="1"/>
  <c r="L408" i="1"/>
  <c r="O408" i="1" s="1"/>
  <c r="N408" i="1"/>
  <c r="P408" i="1"/>
  <c r="Q408" i="1"/>
  <c r="T408" i="1"/>
  <c r="K409" i="1"/>
  <c r="L409" i="1"/>
  <c r="M409" i="1"/>
  <c r="N409" i="1"/>
  <c r="O409" i="1"/>
  <c r="P409" i="1"/>
  <c r="K410" i="1"/>
  <c r="L410" i="1"/>
  <c r="O410" i="1" s="1"/>
  <c r="M410" i="1"/>
  <c r="N410" i="1"/>
  <c r="K411" i="1"/>
  <c r="M411" i="1" s="1"/>
  <c r="L411" i="1"/>
  <c r="O411" i="1" s="1"/>
  <c r="N411" i="1"/>
  <c r="Q411" i="1"/>
  <c r="R411" i="1"/>
  <c r="K412" i="1"/>
  <c r="M412" i="1" s="1"/>
  <c r="L412" i="1"/>
  <c r="R412" i="1" s="1"/>
  <c r="N412" i="1"/>
  <c r="O412" i="1"/>
  <c r="P412" i="1"/>
  <c r="Q412" i="1"/>
  <c r="T412" i="1"/>
  <c r="K413" i="1"/>
  <c r="L413" i="1"/>
  <c r="M413" i="1"/>
  <c r="N413" i="1"/>
  <c r="O413" i="1"/>
  <c r="K414" i="1"/>
  <c r="L414" i="1"/>
  <c r="O414" i="1" s="1"/>
  <c r="M414" i="1"/>
  <c r="N414" i="1"/>
  <c r="T414" i="1"/>
  <c r="K415" i="1"/>
  <c r="M415" i="1" s="1"/>
  <c r="L415" i="1"/>
  <c r="O415" i="1" s="1"/>
  <c r="N415" i="1"/>
  <c r="R415" i="1" s="1"/>
  <c r="Q415" i="1"/>
  <c r="K416" i="1"/>
  <c r="M416" i="1" s="1"/>
  <c r="T416" i="1" s="1"/>
  <c r="L416" i="1"/>
  <c r="N416" i="1"/>
  <c r="O416" i="1"/>
  <c r="P416" i="1"/>
  <c r="Q416" i="1"/>
  <c r="K417" i="1"/>
  <c r="L417" i="1"/>
  <c r="M417" i="1"/>
  <c r="N417" i="1"/>
  <c r="Q417" i="1" s="1"/>
  <c r="O417" i="1"/>
  <c r="R417" i="1"/>
  <c r="K418" i="1"/>
  <c r="L418" i="1"/>
  <c r="O418" i="1" s="1"/>
  <c r="M418" i="1"/>
  <c r="P418" i="1" s="1"/>
  <c r="N418" i="1"/>
  <c r="S418" i="1"/>
  <c r="T418" i="1"/>
  <c r="K419" i="1"/>
  <c r="M419" i="1" s="1"/>
  <c r="P419" i="1" s="1"/>
  <c r="L419" i="1"/>
  <c r="N419" i="1"/>
  <c r="T419" i="1"/>
  <c r="K420" i="1"/>
  <c r="M420" i="1" s="1"/>
  <c r="T420" i="1" s="1"/>
  <c r="L420" i="1"/>
  <c r="N420" i="1"/>
  <c r="Q420" i="1"/>
  <c r="K421" i="1"/>
  <c r="L421" i="1"/>
  <c r="M421" i="1"/>
  <c r="N421" i="1"/>
  <c r="O421" i="1"/>
  <c r="Q421" i="1"/>
  <c r="R421" i="1"/>
  <c r="K422" i="1"/>
  <c r="M422" i="1" s="1"/>
  <c r="L422" i="1"/>
  <c r="O422" i="1" s="1"/>
  <c r="N422" i="1"/>
  <c r="T422" i="1"/>
  <c r="K423" i="1"/>
  <c r="L423" i="1"/>
  <c r="M423" i="1"/>
  <c r="N423" i="1"/>
  <c r="Q423" i="1"/>
  <c r="T423" i="1"/>
  <c r="K424" i="1"/>
  <c r="M424" i="1" s="1"/>
  <c r="L424" i="1"/>
  <c r="N424" i="1"/>
  <c r="Q424" i="1"/>
  <c r="K425" i="1"/>
  <c r="L425" i="1"/>
  <c r="M425" i="1"/>
  <c r="N425" i="1"/>
  <c r="O425" i="1"/>
  <c r="P425" i="1"/>
  <c r="Q425" i="1"/>
  <c r="R425" i="1"/>
  <c r="K426" i="1"/>
  <c r="M426" i="1" s="1"/>
  <c r="L426" i="1"/>
  <c r="O426" i="1" s="1"/>
  <c r="N426" i="1"/>
  <c r="K427" i="1"/>
  <c r="M427" i="1" s="1"/>
  <c r="P427" i="1" s="1"/>
  <c r="L427" i="1"/>
  <c r="O427" i="1" s="1"/>
  <c r="N427" i="1"/>
  <c r="Q427" i="1"/>
  <c r="R427" i="1"/>
  <c r="S427" i="1"/>
  <c r="T427" i="1"/>
  <c r="K428" i="1"/>
  <c r="M428" i="1" s="1"/>
  <c r="L428" i="1"/>
  <c r="O428" i="1" s="1"/>
  <c r="N428" i="1"/>
  <c r="P428" i="1"/>
  <c r="Q428" i="1"/>
  <c r="R428" i="1"/>
  <c r="S428" i="1"/>
  <c r="T428" i="1"/>
  <c r="K429" i="1"/>
  <c r="L429" i="1"/>
  <c r="M429" i="1"/>
  <c r="N429" i="1"/>
  <c r="R429" i="1" s="1"/>
  <c r="O429" i="1"/>
  <c r="P429" i="1"/>
  <c r="K430" i="1"/>
  <c r="M430" i="1" s="1"/>
  <c r="L430" i="1"/>
  <c r="N430" i="1"/>
  <c r="O430" i="1"/>
  <c r="P430" i="1"/>
  <c r="S430" i="1"/>
  <c r="T430" i="1"/>
  <c r="K431" i="1"/>
  <c r="M431" i="1" s="1"/>
  <c r="P431" i="1" s="1"/>
  <c r="L431" i="1"/>
  <c r="O431" i="1" s="1"/>
  <c r="N431" i="1"/>
  <c r="Q431" i="1"/>
  <c r="R431" i="1"/>
  <c r="S431" i="1"/>
  <c r="T431" i="1"/>
  <c r="K432" i="1"/>
  <c r="M432" i="1" s="1"/>
  <c r="P432" i="1" s="1"/>
  <c r="L432" i="1"/>
  <c r="N432" i="1"/>
  <c r="O432" i="1"/>
  <c r="Q432" i="1"/>
  <c r="R432" i="1"/>
  <c r="S432" i="1"/>
  <c r="T432" i="1"/>
  <c r="K433" i="1"/>
  <c r="L433" i="1"/>
  <c r="M433" i="1"/>
  <c r="N433" i="1"/>
  <c r="O433" i="1"/>
  <c r="P433" i="1"/>
  <c r="Q433" i="1"/>
  <c r="R433" i="1"/>
  <c r="K434" i="1"/>
  <c r="L434" i="1"/>
  <c r="M434" i="1"/>
  <c r="N434" i="1"/>
  <c r="O434" i="1"/>
  <c r="P434" i="1"/>
  <c r="S434" i="1"/>
  <c r="T434" i="1"/>
  <c r="K435" i="1"/>
  <c r="L435" i="1"/>
  <c r="O435" i="1" s="1"/>
  <c r="M435" i="1"/>
  <c r="P435" i="1" s="1"/>
  <c r="N435" i="1"/>
  <c r="Q435" i="1"/>
  <c r="R435" i="1"/>
  <c r="S435" i="1"/>
  <c r="T435" i="1"/>
  <c r="K436" i="1"/>
  <c r="M436" i="1" s="1"/>
  <c r="L436" i="1"/>
  <c r="N436" i="1"/>
  <c r="O436" i="1"/>
  <c r="P436" i="1"/>
  <c r="Q436" i="1"/>
  <c r="R436" i="1"/>
  <c r="S436" i="1"/>
  <c r="T436" i="1"/>
  <c r="K437" i="1"/>
  <c r="L437" i="1"/>
  <c r="M437" i="1"/>
  <c r="N437" i="1"/>
  <c r="R437" i="1" s="1"/>
  <c r="O437" i="1"/>
  <c r="P437" i="1"/>
  <c r="Q437" i="1"/>
  <c r="K438" i="1"/>
  <c r="L438" i="1"/>
  <c r="M438" i="1"/>
  <c r="N438" i="1"/>
  <c r="O438" i="1"/>
  <c r="P438" i="1"/>
  <c r="S438" i="1"/>
  <c r="K439" i="1"/>
  <c r="L439" i="1"/>
  <c r="O439" i="1" s="1"/>
  <c r="M439" i="1"/>
  <c r="N439" i="1"/>
  <c r="Q439" i="1"/>
  <c r="R439" i="1"/>
  <c r="S439" i="1"/>
  <c r="K440" i="1"/>
  <c r="M440" i="1" s="1"/>
  <c r="L440" i="1"/>
  <c r="N440" i="1"/>
  <c r="P440" i="1"/>
  <c r="Q440" i="1"/>
  <c r="T440" i="1"/>
  <c r="K441" i="1"/>
  <c r="L441" i="1"/>
  <c r="M441" i="1"/>
  <c r="N441" i="1"/>
  <c r="O441" i="1"/>
  <c r="K442" i="1"/>
  <c r="L442" i="1"/>
  <c r="M442" i="1"/>
  <c r="N442" i="1"/>
  <c r="O442" i="1"/>
  <c r="K443" i="1"/>
  <c r="L443" i="1"/>
  <c r="O443" i="1" s="1"/>
  <c r="M443" i="1"/>
  <c r="N443" i="1"/>
  <c r="Q443" i="1"/>
  <c r="R443" i="1"/>
  <c r="K444" i="1"/>
  <c r="M444" i="1" s="1"/>
  <c r="T444" i="1" s="1"/>
  <c r="L444" i="1"/>
  <c r="R444" i="1" s="1"/>
  <c r="N444" i="1"/>
  <c r="O444" i="1"/>
  <c r="Q444" i="1"/>
  <c r="K445" i="1"/>
  <c r="L445" i="1"/>
  <c r="M445" i="1"/>
  <c r="N445" i="1"/>
  <c r="Q445" i="1" s="1"/>
  <c r="O445" i="1"/>
  <c r="R445" i="1"/>
  <c r="K446" i="1"/>
  <c r="L446" i="1"/>
  <c r="O446" i="1" s="1"/>
  <c r="M446" i="1"/>
  <c r="N446" i="1"/>
  <c r="K447" i="1"/>
  <c r="M447" i="1" s="1"/>
  <c r="L447" i="1"/>
  <c r="O447" i="1" s="1"/>
  <c r="N447" i="1"/>
  <c r="K448" i="1"/>
  <c r="M448" i="1" s="1"/>
  <c r="L448" i="1"/>
  <c r="R448" i="1" s="1"/>
  <c r="N448" i="1"/>
  <c r="O448" i="1"/>
  <c r="P448" i="1"/>
  <c r="Q448" i="1"/>
  <c r="S448" i="1"/>
  <c r="T448" i="1"/>
  <c r="K449" i="1"/>
  <c r="L449" i="1"/>
  <c r="M449" i="1"/>
  <c r="N449" i="1"/>
  <c r="R449" i="1" s="1"/>
  <c r="O449" i="1"/>
  <c r="Q449" i="1"/>
  <c r="K450" i="1"/>
  <c r="M450" i="1" s="1"/>
  <c r="P450" i="1" s="1"/>
  <c r="L450" i="1"/>
  <c r="O450" i="1" s="1"/>
  <c r="N450" i="1"/>
  <c r="K451" i="1"/>
  <c r="L451" i="1"/>
  <c r="O451" i="1" s="1"/>
  <c r="M451" i="1"/>
  <c r="N451" i="1"/>
  <c r="T451" i="1"/>
  <c r="K452" i="1"/>
  <c r="M452" i="1" s="1"/>
  <c r="L452" i="1"/>
  <c r="N452" i="1"/>
  <c r="Q452" i="1"/>
  <c r="K453" i="1"/>
  <c r="L453" i="1"/>
  <c r="M453" i="1"/>
  <c r="N453" i="1"/>
  <c r="O453" i="1"/>
  <c r="Q453" i="1"/>
  <c r="R453" i="1"/>
  <c r="K454" i="1"/>
  <c r="L454" i="1"/>
  <c r="O454" i="1" s="1"/>
  <c r="M454" i="1"/>
  <c r="N454" i="1"/>
  <c r="K455" i="1"/>
  <c r="L455" i="1"/>
  <c r="O455" i="1" s="1"/>
  <c r="M455" i="1"/>
  <c r="N455" i="1"/>
  <c r="Q455" i="1"/>
  <c r="R455" i="1"/>
  <c r="K456" i="1"/>
  <c r="M456" i="1" s="1"/>
  <c r="L456" i="1"/>
  <c r="O456" i="1" s="1"/>
  <c r="N456" i="1"/>
  <c r="Q456" i="1"/>
  <c r="R456" i="1"/>
  <c r="K457" i="1"/>
  <c r="L457" i="1"/>
  <c r="M457" i="1"/>
  <c r="N457" i="1"/>
  <c r="O457" i="1"/>
  <c r="P457" i="1"/>
  <c r="Q457" i="1"/>
  <c r="R457" i="1"/>
  <c r="K458" i="1"/>
  <c r="M458" i="1" s="1"/>
  <c r="L458" i="1"/>
  <c r="S458" i="1" s="1"/>
  <c r="N458" i="1"/>
  <c r="O458" i="1"/>
  <c r="P458" i="1"/>
  <c r="T458" i="1"/>
  <c r="K459" i="1"/>
  <c r="M459" i="1" s="1"/>
  <c r="P459" i="1" s="1"/>
  <c r="L459" i="1"/>
  <c r="O459" i="1" s="1"/>
  <c r="N459" i="1"/>
  <c r="Q459" i="1"/>
  <c r="R459" i="1"/>
  <c r="S459" i="1"/>
  <c r="T459" i="1"/>
  <c r="K460" i="1"/>
  <c r="M460" i="1" s="1"/>
  <c r="T460" i="1" s="1"/>
  <c r="L460" i="1"/>
  <c r="O460" i="1" s="1"/>
  <c r="N460" i="1"/>
  <c r="P460" i="1"/>
  <c r="Q460" i="1"/>
  <c r="R460" i="1"/>
  <c r="S460" i="1"/>
  <c r="K461" i="1"/>
  <c r="L461" i="1"/>
  <c r="M461" i="1"/>
  <c r="N461" i="1"/>
  <c r="R461" i="1" s="1"/>
  <c r="O461" i="1"/>
  <c r="P461" i="1"/>
  <c r="Q461" i="1"/>
  <c r="K462" i="1"/>
  <c r="M462" i="1" s="1"/>
  <c r="P462" i="1" s="1"/>
  <c r="L462" i="1"/>
  <c r="N462" i="1"/>
  <c r="O462" i="1"/>
  <c r="K463" i="1"/>
  <c r="M463" i="1" s="1"/>
  <c r="P463" i="1" s="1"/>
  <c r="L463" i="1"/>
  <c r="O463" i="1" s="1"/>
  <c r="N463" i="1"/>
  <c r="Q463" i="1"/>
  <c r="R463" i="1"/>
  <c r="S463" i="1"/>
  <c r="T463" i="1"/>
  <c r="K464" i="1"/>
  <c r="M464" i="1" s="1"/>
  <c r="P464" i="1" s="1"/>
  <c r="L464" i="1"/>
  <c r="N464" i="1"/>
  <c r="O464" i="1"/>
  <c r="Q464" i="1"/>
  <c r="R464" i="1"/>
  <c r="K465" i="1"/>
  <c r="L465" i="1"/>
  <c r="M465" i="1"/>
  <c r="N465" i="1"/>
  <c r="O465" i="1"/>
  <c r="P465" i="1"/>
  <c r="Q465" i="1"/>
  <c r="R465" i="1"/>
  <c r="K466" i="1"/>
  <c r="L466" i="1"/>
  <c r="M466" i="1"/>
  <c r="N466" i="1"/>
  <c r="O466" i="1"/>
  <c r="P466" i="1"/>
  <c r="S466" i="1"/>
  <c r="T466" i="1"/>
  <c r="K467" i="1"/>
  <c r="L467" i="1"/>
  <c r="O467" i="1" s="1"/>
  <c r="M467" i="1"/>
  <c r="P467" i="1" s="1"/>
  <c r="N467" i="1"/>
  <c r="Q467" i="1"/>
  <c r="R467" i="1"/>
  <c r="S467" i="1"/>
  <c r="T467" i="1"/>
  <c r="K468" i="1"/>
  <c r="M468" i="1" s="1"/>
  <c r="L468" i="1"/>
  <c r="N468" i="1"/>
  <c r="O468" i="1"/>
  <c r="P468" i="1"/>
  <c r="Q468" i="1"/>
  <c r="R468" i="1"/>
  <c r="S468" i="1"/>
  <c r="T468" i="1"/>
  <c r="K469" i="1"/>
  <c r="L469" i="1"/>
  <c r="M469" i="1"/>
  <c r="N469" i="1"/>
  <c r="R469" i="1" s="1"/>
  <c r="O469" i="1"/>
  <c r="P469" i="1"/>
  <c r="Q469" i="1"/>
  <c r="K470" i="1"/>
  <c r="L470" i="1"/>
  <c r="M470" i="1"/>
  <c r="N470" i="1"/>
  <c r="O470" i="1"/>
  <c r="P470" i="1"/>
  <c r="S470" i="1"/>
  <c r="K471" i="1"/>
  <c r="L471" i="1"/>
  <c r="M471" i="1"/>
  <c r="N471" i="1"/>
  <c r="Q471" i="1"/>
  <c r="S471" i="1"/>
  <c r="K472" i="1"/>
  <c r="M472" i="1" s="1"/>
  <c r="S472" i="1" s="1"/>
  <c r="L472" i="1"/>
  <c r="N472" i="1"/>
  <c r="P472" i="1"/>
  <c r="Q472" i="1"/>
  <c r="T472" i="1"/>
  <c r="K473" i="1"/>
  <c r="L473" i="1"/>
  <c r="M473" i="1"/>
  <c r="N473" i="1"/>
  <c r="O473" i="1"/>
  <c r="K474" i="1"/>
  <c r="L474" i="1"/>
  <c r="M474" i="1"/>
  <c r="N474" i="1"/>
  <c r="O474" i="1"/>
  <c r="P474" i="1"/>
  <c r="K475" i="1"/>
  <c r="L475" i="1"/>
  <c r="O475" i="1" s="1"/>
  <c r="M475" i="1"/>
  <c r="N475" i="1"/>
  <c r="Q475" i="1"/>
  <c r="R475" i="1"/>
  <c r="K476" i="1"/>
  <c r="M476" i="1" s="1"/>
  <c r="L476" i="1"/>
  <c r="N476" i="1"/>
  <c r="Q476" i="1"/>
  <c r="K477" i="1"/>
  <c r="L477" i="1"/>
  <c r="M477" i="1"/>
  <c r="N477" i="1"/>
  <c r="Q477" i="1" s="1"/>
  <c r="O477" i="1"/>
  <c r="R477" i="1"/>
  <c r="K478" i="1"/>
  <c r="L478" i="1"/>
  <c r="M478" i="1"/>
  <c r="N478" i="1"/>
  <c r="O478" i="1"/>
  <c r="K479" i="1"/>
  <c r="L479" i="1"/>
  <c r="O479" i="1" s="1"/>
  <c r="M479" i="1"/>
  <c r="N479" i="1"/>
  <c r="R479" i="1" s="1"/>
  <c r="Q479" i="1"/>
  <c r="K480" i="1"/>
  <c r="M480" i="1" s="1"/>
  <c r="L480" i="1"/>
  <c r="R480" i="1" s="1"/>
  <c r="N480" i="1"/>
  <c r="O480" i="1"/>
  <c r="P480" i="1"/>
  <c r="Q480" i="1"/>
  <c r="K481" i="1"/>
  <c r="L481" i="1"/>
  <c r="M481" i="1"/>
  <c r="N481" i="1"/>
  <c r="O481" i="1"/>
  <c r="Q481" i="1"/>
  <c r="R481" i="1"/>
  <c r="K482" i="1"/>
  <c r="M482" i="1" s="1"/>
  <c r="L482" i="1"/>
  <c r="O482" i="1" s="1"/>
  <c r="N482" i="1"/>
  <c r="S482" i="1"/>
  <c r="K483" i="1"/>
  <c r="L483" i="1"/>
  <c r="O483" i="1" s="1"/>
  <c r="M483" i="1"/>
  <c r="N483" i="1"/>
  <c r="K484" i="1"/>
  <c r="M484" i="1" s="1"/>
  <c r="L484" i="1"/>
  <c r="N484" i="1"/>
  <c r="Q484" i="1"/>
  <c r="K485" i="1"/>
  <c r="L485" i="1"/>
  <c r="M485" i="1"/>
  <c r="N485" i="1"/>
  <c r="O485" i="1"/>
  <c r="Q485" i="1"/>
  <c r="R485" i="1"/>
  <c r="K486" i="1"/>
  <c r="L486" i="1"/>
  <c r="O486" i="1" s="1"/>
  <c r="M486" i="1"/>
  <c r="N486" i="1"/>
  <c r="Q486" i="1"/>
  <c r="K487" i="1"/>
  <c r="M487" i="1" s="1"/>
  <c r="L487" i="1"/>
  <c r="N487" i="1"/>
  <c r="O487" i="1"/>
  <c r="Q487" i="1"/>
  <c r="R487" i="1"/>
  <c r="K488" i="1"/>
  <c r="M488" i="1" s="1"/>
  <c r="L488" i="1"/>
  <c r="N488" i="1"/>
  <c r="O488" i="1"/>
  <c r="P488" i="1"/>
  <c r="Q488" i="1"/>
  <c r="R488" i="1"/>
  <c r="K489" i="1"/>
  <c r="L489" i="1"/>
  <c r="O489" i="1" s="1"/>
  <c r="M489" i="1"/>
  <c r="N489" i="1"/>
  <c r="P489" i="1"/>
  <c r="K490" i="1"/>
  <c r="L490" i="1"/>
  <c r="O490" i="1" s="1"/>
  <c r="M490" i="1"/>
  <c r="N490" i="1"/>
  <c r="K491" i="1"/>
  <c r="L491" i="1"/>
  <c r="M491" i="1"/>
  <c r="N491" i="1"/>
  <c r="P491" i="1"/>
  <c r="Q491" i="1"/>
  <c r="K492" i="1"/>
  <c r="M492" i="1" s="1"/>
  <c r="T492" i="1" s="1"/>
  <c r="L492" i="1"/>
  <c r="N492" i="1"/>
  <c r="O492" i="1"/>
  <c r="K493" i="1"/>
  <c r="L493" i="1"/>
  <c r="M493" i="1"/>
  <c r="N493" i="1"/>
  <c r="O493" i="1"/>
  <c r="T493" i="1"/>
  <c r="K494" i="1"/>
  <c r="L494" i="1"/>
  <c r="M494" i="1"/>
  <c r="N494" i="1"/>
  <c r="O494" i="1"/>
  <c r="K495" i="1"/>
  <c r="L495" i="1"/>
  <c r="M495" i="1"/>
  <c r="T495" i="1" s="1"/>
  <c r="N495" i="1"/>
  <c r="Q495" i="1"/>
  <c r="K496" i="1"/>
  <c r="M496" i="1" s="1"/>
  <c r="L496" i="1"/>
  <c r="N496" i="1"/>
  <c r="Q496" i="1" s="1"/>
  <c r="O496" i="1"/>
  <c r="R496" i="1"/>
  <c r="K497" i="1"/>
  <c r="L497" i="1"/>
  <c r="O497" i="1" s="1"/>
  <c r="M497" i="1"/>
  <c r="N497" i="1"/>
  <c r="K498" i="1"/>
  <c r="L498" i="1"/>
  <c r="O498" i="1" s="1"/>
  <c r="M498" i="1"/>
  <c r="P498" i="1" s="1"/>
  <c r="N498" i="1"/>
  <c r="K499" i="1"/>
  <c r="L499" i="1"/>
  <c r="M499" i="1"/>
  <c r="P499" i="1" s="1"/>
  <c r="N499" i="1"/>
  <c r="Q499" i="1"/>
  <c r="K500" i="1"/>
  <c r="M500" i="1" s="1"/>
  <c r="L500" i="1"/>
  <c r="N500" i="1"/>
  <c r="R500" i="1" s="1"/>
  <c r="O500" i="1"/>
  <c r="Q500" i="1"/>
  <c r="S500" i="1"/>
  <c r="K501" i="1"/>
  <c r="L501" i="1"/>
  <c r="O501" i="1" s="1"/>
  <c r="M501" i="1"/>
  <c r="N501" i="1"/>
  <c r="Q501" i="1"/>
  <c r="K502" i="1"/>
  <c r="L502" i="1"/>
  <c r="O502" i="1" s="1"/>
  <c r="M502" i="1"/>
  <c r="N502" i="1"/>
  <c r="Q502" i="1" s="1"/>
  <c r="K503" i="1"/>
  <c r="L503" i="1"/>
  <c r="O503" i="1" s="1"/>
  <c r="M503" i="1"/>
  <c r="T503" i="1" s="1"/>
  <c r="N503" i="1"/>
  <c r="Q503" i="1"/>
  <c r="R503" i="1"/>
  <c r="K504" i="1"/>
  <c r="M504" i="1" s="1"/>
  <c r="T504" i="1" s="1"/>
  <c r="L504" i="1"/>
  <c r="N504" i="1"/>
  <c r="O504" i="1"/>
  <c r="P504" i="1"/>
  <c r="Q504" i="1"/>
  <c r="R504" i="1"/>
  <c r="S504" i="1"/>
  <c r="K505" i="1"/>
  <c r="L505" i="1"/>
  <c r="M505" i="1"/>
  <c r="N505" i="1"/>
  <c r="O505" i="1"/>
  <c r="P505" i="1"/>
  <c r="Q505" i="1"/>
  <c r="T505" i="1"/>
  <c r="K506" i="1"/>
  <c r="M506" i="1" s="1"/>
  <c r="P506" i="1" s="1"/>
  <c r="L506" i="1"/>
  <c r="N506" i="1"/>
  <c r="Q506" i="1" s="1"/>
  <c r="O506" i="1"/>
  <c r="R506" i="1"/>
  <c r="S506" i="1"/>
  <c r="K507" i="1"/>
  <c r="M507" i="1" s="1"/>
  <c r="L507" i="1"/>
  <c r="O507" i="1" s="1"/>
  <c r="N507" i="1"/>
  <c r="Q507" i="1"/>
  <c r="R507" i="1"/>
  <c r="S507" i="1"/>
  <c r="K508" i="1"/>
  <c r="M508" i="1" s="1"/>
  <c r="L508" i="1"/>
  <c r="N508" i="1"/>
  <c r="O508" i="1"/>
  <c r="Q508" i="1"/>
  <c r="R508" i="1"/>
  <c r="K509" i="1"/>
  <c r="L509" i="1"/>
  <c r="M509" i="1"/>
  <c r="S509" i="1" s="1"/>
  <c r="N509" i="1"/>
  <c r="O509" i="1"/>
  <c r="P509" i="1"/>
  <c r="K510" i="1"/>
  <c r="M510" i="1" s="1"/>
  <c r="L510" i="1"/>
  <c r="N510" i="1"/>
  <c r="Q510" i="1" s="1"/>
  <c r="O510" i="1"/>
  <c r="R510" i="1"/>
  <c r="S510" i="1"/>
  <c r="K511" i="1"/>
  <c r="M511" i="1" s="1"/>
  <c r="L511" i="1"/>
  <c r="O511" i="1" s="1"/>
  <c r="N511" i="1"/>
  <c r="P511" i="1"/>
  <c r="Q511" i="1"/>
  <c r="R511" i="1"/>
  <c r="S511" i="1"/>
  <c r="T511" i="1"/>
  <c r="K512" i="1"/>
  <c r="M512" i="1" s="1"/>
  <c r="L512" i="1"/>
  <c r="N512" i="1"/>
  <c r="O512" i="1"/>
  <c r="P512" i="1"/>
  <c r="Q512" i="1"/>
  <c r="R512" i="1"/>
  <c r="S512" i="1"/>
  <c r="K513" i="1"/>
  <c r="L513" i="1"/>
  <c r="M513" i="1"/>
  <c r="S513" i="1" s="1"/>
  <c r="N513" i="1"/>
  <c r="O513" i="1"/>
  <c r="P513" i="1"/>
  <c r="Q513" i="1"/>
  <c r="K514" i="1"/>
  <c r="L514" i="1"/>
  <c r="M514" i="1"/>
  <c r="P514" i="1" s="1"/>
  <c r="N514" i="1"/>
  <c r="O514" i="1"/>
  <c r="R514" i="1"/>
  <c r="S514" i="1"/>
  <c r="K515" i="1"/>
  <c r="L515" i="1"/>
  <c r="O515" i="1" s="1"/>
  <c r="M515" i="1"/>
  <c r="T515" i="1" s="1"/>
  <c r="N515" i="1"/>
  <c r="P515" i="1"/>
  <c r="Q515" i="1"/>
  <c r="R515" i="1"/>
  <c r="S515" i="1"/>
  <c r="K516" i="1"/>
  <c r="M516" i="1" s="1"/>
  <c r="L516" i="1"/>
  <c r="N516" i="1"/>
  <c r="O516" i="1"/>
  <c r="P516" i="1"/>
  <c r="Q516" i="1"/>
  <c r="R516" i="1"/>
  <c r="K517" i="1"/>
  <c r="L517" i="1"/>
  <c r="M517" i="1"/>
  <c r="N517" i="1"/>
  <c r="R517" i="1" s="1"/>
  <c r="O517" i="1"/>
  <c r="Q517" i="1"/>
  <c r="K518" i="1"/>
  <c r="L518" i="1"/>
  <c r="O518" i="1" s="1"/>
  <c r="M518" i="1"/>
  <c r="N518" i="1"/>
  <c r="Q518" i="1" s="1"/>
  <c r="S518" i="1"/>
  <c r="K519" i="1"/>
  <c r="L519" i="1"/>
  <c r="O519" i="1" s="1"/>
  <c r="M519" i="1"/>
  <c r="N519" i="1"/>
  <c r="Q519" i="1"/>
  <c r="R519" i="1"/>
  <c r="K520" i="1"/>
  <c r="M520" i="1" s="1"/>
  <c r="L520" i="1"/>
  <c r="N520" i="1"/>
  <c r="O520" i="1"/>
  <c r="K521" i="1"/>
  <c r="L521" i="1"/>
  <c r="O521" i="1" s="1"/>
  <c r="M521" i="1"/>
  <c r="N521" i="1"/>
  <c r="K522" i="1"/>
  <c r="L522" i="1"/>
  <c r="M522" i="1"/>
  <c r="N522" i="1"/>
  <c r="O522" i="1"/>
  <c r="P522" i="1"/>
  <c r="K523" i="1"/>
  <c r="M523" i="1" s="1"/>
  <c r="L523" i="1"/>
  <c r="O523" i="1" s="1"/>
  <c r="N523" i="1"/>
  <c r="P523" i="1"/>
  <c r="S523" i="1"/>
  <c r="T523" i="1"/>
  <c r="K524" i="1"/>
  <c r="M524" i="1" s="1"/>
  <c r="L524" i="1"/>
  <c r="N524" i="1"/>
  <c r="Q524" i="1" s="1"/>
  <c r="K525" i="1"/>
  <c r="L525" i="1"/>
  <c r="M525" i="1"/>
  <c r="S525" i="1" s="1"/>
  <c r="N525" i="1"/>
  <c r="P525" i="1"/>
  <c r="Q525" i="1"/>
  <c r="K526" i="1"/>
  <c r="M526" i="1" s="1"/>
  <c r="T526" i="1" s="1"/>
  <c r="L526" i="1"/>
  <c r="N526" i="1"/>
  <c r="Q526" i="1" s="1"/>
  <c r="P526" i="1"/>
  <c r="S526" i="1"/>
  <c r="K527" i="1"/>
  <c r="M527" i="1" s="1"/>
  <c r="P527" i="1" s="1"/>
  <c r="L527" i="1"/>
  <c r="O527" i="1" s="1"/>
  <c r="N527" i="1"/>
  <c r="R527" i="1" s="1"/>
  <c r="Q527" i="1"/>
  <c r="S527" i="1"/>
  <c r="T527" i="1"/>
  <c r="K528" i="1"/>
  <c r="L528" i="1"/>
  <c r="M528" i="1"/>
  <c r="N528" i="1"/>
  <c r="O528" i="1"/>
  <c r="Q528" i="1"/>
  <c r="R528" i="1"/>
  <c r="K529" i="1"/>
  <c r="M529" i="1" s="1"/>
  <c r="P529" i="1" s="1"/>
  <c r="L529" i="1"/>
  <c r="N529" i="1"/>
  <c r="O529" i="1"/>
  <c r="K530" i="1"/>
  <c r="L530" i="1"/>
  <c r="M530" i="1"/>
  <c r="P530" i="1" s="1"/>
  <c r="N530" i="1"/>
  <c r="Q530" i="1"/>
  <c r="S530" i="1"/>
  <c r="K531" i="1"/>
  <c r="M531" i="1" s="1"/>
  <c r="L531" i="1"/>
  <c r="N531" i="1"/>
  <c r="P531" i="1"/>
  <c r="Q531" i="1"/>
  <c r="S531" i="1"/>
  <c r="T531" i="1"/>
  <c r="K532" i="1"/>
  <c r="L532" i="1"/>
  <c r="M532" i="1"/>
  <c r="N532" i="1"/>
  <c r="O532" i="1"/>
  <c r="P532" i="1"/>
  <c r="Q532" i="1"/>
  <c r="R532" i="1"/>
  <c r="K533" i="1"/>
  <c r="M533" i="1" s="1"/>
  <c r="L533" i="1"/>
  <c r="O533" i="1" s="1"/>
  <c r="N533" i="1"/>
  <c r="P533" i="1"/>
  <c r="K534" i="1"/>
  <c r="M534" i="1" s="1"/>
  <c r="P534" i="1" s="1"/>
  <c r="L534" i="1"/>
  <c r="O534" i="1" s="1"/>
  <c r="N534" i="1"/>
  <c r="Q534" i="1" s="1"/>
  <c r="R534" i="1"/>
  <c r="K535" i="1"/>
  <c r="M535" i="1" s="1"/>
  <c r="P535" i="1" s="1"/>
  <c r="L535" i="1"/>
  <c r="N535" i="1"/>
  <c r="O535" i="1"/>
  <c r="Q535" i="1"/>
  <c r="R535" i="1"/>
  <c r="S535" i="1"/>
  <c r="T535" i="1"/>
  <c r="K536" i="1"/>
  <c r="L536" i="1"/>
  <c r="M536" i="1"/>
  <c r="N536" i="1"/>
  <c r="O536" i="1"/>
  <c r="P536" i="1"/>
  <c r="Q536" i="1"/>
  <c r="R536" i="1"/>
  <c r="K537" i="1"/>
  <c r="L537" i="1"/>
  <c r="M537" i="1"/>
  <c r="S537" i="1" s="1"/>
  <c r="N537" i="1"/>
  <c r="O537" i="1"/>
  <c r="P537" i="1"/>
  <c r="K538" i="1"/>
  <c r="L538" i="1"/>
  <c r="O538" i="1" s="1"/>
  <c r="M538" i="1"/>
  <c r="P538" i="1" s="1"/>
  <c r="N538" i="1"/>
  <c r="Q538" i="1"/>
  <c r="R538" i="1"/>
  <c r="K539" i="1"/>
  <c r="M539" i="1" s="1"/>
  <c r="L539" i="1"/>
  <c r="N539" i="1"/>
  <c r="O539" i="1"/>
  <c r="P539" i="1"/>
  <c r="Q539" i="1"/>
  <c r="R539" i="1"/>
  <c r="S539" i="1"/>
  <c r="T539" i="1"/>
  <c r="K540" i="1"/>
  <c r="L540" i="1"/>
  <c r="M540" i="1"/>
  <c r="N540" i="1"/>
  <c r="R540" i="1" s="1"/>
  <c r="O540" i="1"/>
  <c r="P540" i="1"/>
  <c r="K541" i="1"/>
  <c r="L541" i="1"/>
  <c r="S541" i="1" s="1"/>
  <c r="M541" i="1"/>
  <c r="N541" i="1"/>
  <c r="O541" i="1"/>
  <c r="P541" i="1"/>
  <c r="K542" i="1"/>
  <c r="L542" i="1"/>
  <c r="O542" i="1" s="1"/>
  <c r="M542" i="1"/>
  <c r="P542" i="1" s="1"/>
  <c r="N542" i="1"/>
  <c r="T542" i="1" s="1"/>
  <c r="Q542" i="1"/>
  <c r="R542" i="1"/>
  <c r="S542" i="1"/>
  <c r="K543" i="1"/>
  <c r="M543" i="1" s="1"/>
  <c r="L543" i="1"/>
  <c r="S543" i="1" s="1"/>
  <c r="N543" i="1"/>
  <c r="O543" i="1"/>
  <c r="P543" i="1"/>
  <c r="Q543" i="1"/>
  <c r="R543" i="1"/>
  <c r="T543" i="1"/>
  <c r="K544" i="1"/>
  <c r="L544" i="1"/>
  <c r="M544" i="1"/>
  <c r="N544" i="1"/>
  <c r="O544" i="1"/>
  <c r="P544" i="1"/>
  <c r="K545" i="1"/>
  <c r="L545" i="1"/>
  <c r="M545" i="1"/>
  <c r="T545" i="1" s="1"/>
  <c r="N545" i="1"/>
  <c r="O545" i="1"/>
  <c r="P545" i="1"/>
  <c r="S545" i="1"/>
  <c r="K546" i="1"/>
  <c r="L546" i="1"/>
  <c r="O546" i="1" s="1"/>
  <c r="M546" i="1"/>
  <c r="N546" i="1"/>
  <c r="Q546" i="1" s="1"/>
  <c r="R546" i="1"/>
  <c r="K547" i="1"/>
  <c r="M547" i="1" s="1"/>
  <c r="S547" i="1" s="1"/>
  <c r="L547" i="1"/>
  <c r="N547" i="1"/>
  <c r="O547" i="1"/>
  <c r="Q547" i="1"/>
  <c r="R547" i="1"/>
  <c r="K548" i="1"/>
  <c r="L548" i="1"/>
  <c r="M548" i="1"/>
  <c r="N548" i="1"/>
  <c r="Q548" i="1" s="1"/>
  <c r="O548" i="1"/>
  <c r="P548" i="1"/>
  <c r="K549" i="1"/>
  <c r="L549" i="1"/>
  <c r="M549" i="1"/>
  <c r="N549" i="1"/>
  <c r="O549" i="1"/>
  <c r="P549" i="1"/>
  <c r="T549" i="1"/>
  <c r="K550" i="1"/>
  <c r="L550" i="1"/>
  <c r="O550" i="1" s="1"/>
  <c r="M550" i="1"/>
  <c r="N550" i="1"/>
  <c r="Q550" i="1"/>
  <c r="R550" i="1"/>
  <c r="K551" i="1"/>
  <c r="M551" i="1" s="1"/>
  <c r="L551" i="1"/>
  <c r="R551" i="1" s="1"/>
  <c r="N551" i="1"/>
  <c r="O551" i="1"/>
  <c r="P551" i="1"/>
  <c r="Q551" i="1"/>
  <c r="S551" i="1"/>
  <c r="T551" i="1"/>
  <c r="K552" i="1"/>
  <c r="L552" i="1"/>
  <c r="M552" i="1"/>
  <c r="N552" i="1"/>
  <c r="O552" i="1"/>
  <c r="K553" i="1"/>
  <c r="M553" i="1" s="1"/>
  <c r="L553" i="1"/>
  <c r="O553" i="1" s="1"/>
  <c r="N553" i="1"/>
  <c r="K554" i="1"/>
  <c r="L554" i="1"/>
  <c r="O554" i="1" s="1"/>
  <c r="M554" i="1"/>
  <c r="N554" i="1"/>
  <c r="R554" i="1" s="1"/>
  <c r="K555" i="1"/>
  <c r="M555" i="1" s="1"/>
  <c r="L555" i="1"/>
  <c r="O555" i="1" s="1"/>
  <c r="N555" i="1"/>
  <c r="P555" i="1"/>
  <c r="Q555" i="1"/>
  <c r="R555" i="1"/>
  <c r="K556" i="1"/>
  <c r="L556" i="1"/>
  <c r="M556" i="1"/>
  <c r="N556" i="1"/>
  <c r="Q556" i="1" s="1"/>
  <c r="O556" i="1"/>
  <c r="P556" i="1"/>
  <c r="R556" i="1"/>
  <c r="K557" i="1"/>
  <c r="L557" i="1"/>
  <c r="O557" i="1" s="1"/>
  <c r="M557" i="1"/>
  <c r="N557" i="1"/>
  <c r="T557" i="1"/>
  <c r="K558" i="1"/>
  <c r="L558" i="1"/>
  <c r="O558" i="1" s="1"/>
  <c r="M558" i="1"/>
  <c r="N558" i="1"/>
  <c r="Q558" i="1" s="1"/>
  <c r="K559" i="1"/>
  <c r="M559" i="1" s="1"/>
  <c r="P559" i="1" s="1"/>
  <c r="L559" i="1"/>
  <c r="R559" i="1" s="1"/>
  <c r="N559" i="1"/>
  <c r="O559" i="1"/>
  <c r="Q559" i="1"/>
  <c r="S559" i="1"/>
  <c r="T559" i="1"/>
  <c r="K560" i="1"/>
  <c r="L560" i="1"/>
  <c r="M560" i="1"/>
  <c r="N560" i="1"/>
  <c r="O560" i="1"/>
  <c r="Q560" i="1"/>
  <c r="R560" i="1"/>
  <c r="K561" i="1"/>
  <c r="M561" i="1" s="1"/>
  <c r="P561" i="1" s="1"/>
  <c r="L561" i="1"/>
  <c r="N561" i="1"/>
  <c r="O561" i="1"/>
  <c r="S561" i="1"/>
  <c r="T561" i="1"/>
  <c r="K562" i="1"/>
  <c r="M562" i="1" s="1"/>
  <c r="P562" i="1" s="1"/>
  <c r="L562" i="1"/>
  <c r="N562" i="1"/>
  <c r="Q562" i="1"/>
  <c r="K563" i="1"/>
  <c r="M563" i="1" s="1"/>
  <c r="P563" i="1" s="1"/>
  <c r="L563" i="1"/>
  <c r="O563" i="1" s="1"/>
  <c r="N563" i="1"/>
  <c r="Q563" i="1"/>
  <c r="K564" i="1"/>
  <c r="L564" i="1"/>
  <c r="M564" i="1"/>
  <c r="N564" i="1"/>
  <c r="O564" i="1"/>
  <c r="P564" i="1"/>
  <c r="Q564" i="1"/>
  <c r="R564" i="1"/>
  <c r="K565" i="1"/>
  <c r="M565" i="1" s="1"/>
  <c r="L565" i="1"/>
  <c r="O565" i="1" s="1"/>
  <c r="N565" i="1"/>
  <c r="T565" i="1"/>
  <c r="K566" i="1"/>
  <c r="M566" i="1" s="1"/>
  <c r="L566" i="1"/>
  <c r="O566" i="1" s="1"/>
  <c r="N566" i="1"/>
  <c r="Q566" i="1" s="1"/>
  <c r="R566" i="1"/>
  <c r="K567" i="1"/>
  <c r="M567" i="1" s="1"/>
  <c r="P567" i="1" s="1"/>
  <c r="L567" i="1"/>
  <c r="R567" i="1" s="1"/>
  <c r="N567" i="1"/>
  <c r="O567" i="1"/>
  <c r="Q567" i="1"/>
  <c r="K568" i="1"/>
  <c r="L568" i="1"/>
  <c r="M568" i="1"/>
  <c r="N568" i="1"/>
  <c r="O568" i="1"/>
  <c r="Q568" i="1"/>
  <c r="R568" i="1"/>
  <c r="K569" i="1"/>
  <c r="L569" i="1"/>
  <c r="M569" i="1"/>
  <c r="T569" i="1" s="1"/>
  <c r="N569" i="1"/>
  <c r="O569" i="1"/>
  <c r="K570" i="1"/>
  <c r="L570" i="1"/>
  <c r="O570" i="1" s="1"/>
  <c r="M570" i="1"/>
  <c r="N570" i="1"/>
  <c r="Q570" i="1"/>
  <c r="R570" i="1"/>
  <c r="K571" i="1"/>
  <c r="M571" i="1" s="1"/>
  <c r="S571" i="1" s="1"/>
  <c r="L571" i="1"/>
  <c r="N571" i="1"/>
  <c r="O571" i="1"/>
  <c r="P571" i="1"/>
  <c r="Q571" i="1"/>
  <c r="R571" i="1"/>
  <c r="T571" i="1"/>
  <c r="K572" i="1"/>
  <c r="L572" i="1"/>
  <c r="M572" i="1"/>
  <c r="N572" i="1"/>
  <c r="O572" i="1"/>
  <c r="P572" i="1"/>
  <c r="K573" i="1"/>
  <c r="L573" i="1"/>
  <c r="S573" i="1" s="1"/>
  <c r="M573" i="1"/>
  <c r="N573" i="1"/>
  <c r="O573" i="1"/>
  <c r="P573" i="1"/>
  <c r="K574" i="1"/>
  <c r="L574" i="1"/>
  <c r="M574" i="1"/>
  <c r="P574" i="1" s="1"/>
  <c r="N574" i="1"/>
  <c r="T574" i="1" s="1"/>
  <c r="K575" i="1"/>
  <c r="M575" i="1" s="1"/>
  <c r="L575" i="1"/>
  <c r="N575" i="1"/>
  <c r="O575" i="1"/>
  <c r="P575" i="1"/>
  <c r="Q575" i="1"/>
  <c r="T575" i="1"/>
  <c r="K576" i="1"/>
  <c r="L576" i="1"/>
  <c r="M576" i="1"/>
  <c r="N576" i="1"/>
  <c r="O576" i="1"/>
  <c r="K577" i="1"/>
  <c r="M577" i="1" s="1"/>
  <c r="L577" i="1"/>
  <c r="N577" i="1"/>
  <c r="O577" i="1"/>
  <c r="K578" i="1"/>
  <c r="L578" i="1"/>
  <c r="O578" i="1" s="1"/>
  <c r="M578" i="1"/>
  <c r="N578" i="1"/>
  <c r="Q578" i="1" s="1"/>
  <c r="R578" i="1"/>
  <c r="K579" i="1"/>
  <c r="M579" i="1" s="1"/>
  <c r="S579" i="1" s="1"/>
  <c r="L579" i="1"/>
  <c r="N579" i="1"/>
  <c r="O579" i="1"/>
  <c r="P579" i="1"/>
  <c r="Q579" i="1"/>
  <c r="R579" i="1"/>
  <c r="T579" i="1"/>
  <c r="K580" i="1"/>
  <c r="L580" i="1"/>
  <c r="M580" i="1"/>
  <c r="N580" i="1"/>
  <c r="Q580" i="1" s="1"/>
  <c r="O580" i="1"/>
  <c r="K581" i="1"/>
  <c r="L581" i="1"/>
  <c r="M581" i="1"/>
  <c r="S581" i="1" s="1"/>
  <c r="N581" i="1"/>
  <c r="T581" i="1" s="1"/>
  <c r="O581" i="1"/>
  <c r="P581" i="1"/>
  <c r="K582" i="1"/>
  <c r="L582" i="1"/>
  <c r="O582" i="1" s="1"/>
  <c r="M582" i="1"/>
  <c r="N582" i="1"/>
  <c r="Q582" i="1"/>
  <c r="R582" i="1"/>
  <c r="T582" i="1"/>
  <c r="K583" i="1"/>
  <c r="M583" i="1" s="1"/>
  <c r="L583" i="1"/>
  <c r="N583" i="1"/>
  <c r="P583" i="1"/>
  <c r="Q583" i="1"/>
  <c r="S583" i="1"/>
  <c r="T583" i="1"/>
  <c r="K584" i="1"/>
  <c r="L584" i="1"/>
  <c r="M584" i="1"/>
  <c r="N584" i="1"/>
  <c r="R584" i="1" s="1"/>
  <c r="O584" i="1"/>
  <c r="Q584" i="1"/>
  <c r="K585" i="1"/>
  <c r="M585" i="1" s="1"/>
  <c r="L585" i="1"/>
  <c r="O585" i="1" s="1"/>
  <c r="N585" i="1"/>
  <c r="K586" i="1"/>
  <c r="L586" i="1"/>
  <c r="O586" i="1" s="1"/>
  <c r="M586" i="1"/>
  <c r="N586" i="1"/>
  <c r="R586" i="1" s="1"/>
  <c r="Q586" i="1"/>
  <c r="K587" i="1"/>
  <c r="M587" i="1" s="1"/>
  <c r="S587" i="1" s="1"/>
  <c r="L587" i="1"/>
  <c r="N587" i="1"/>
  <c r="O587" i="1"/>
  <c r="P587" i="1"/>
  <c r="Q587" i="1"/>
  <c r="R587" i="1"/>
  <c r="T587" i="1"/>
  <c r="K588" i="1"/>
  <c r="L588" i="1"/>
  <c r="M588" i="1"/>
  <c r="N588" i="1"/>
  <c r="Q588" i="1" s="1"/>
  <c r="O588" i="1"/>
  <c r="P588" i="1"/>
  <c r="R588" i="1"/>
  <c r="K589" i="1"/>
  <c r="M589" i="1" s="1"/>
  <c r="S589" i="1" s="1"/>
  <c r="L589" i="1"/>
  <c r="O589" i="1" s="1"/>
  <c r="N589" i="1"/>
  <c r="P589" i="1"/>
  <c r="T589" i="1"/>
  <c r="K590" i="1"/>
  <c r="L590" i="1"/>
  <c r="O590" i="1" s="1"/>
  <c r="M590" i="1"/>
  <c r="N590" i="1"/>
  <c r="K591" i="1"/>
  <c r="M591" i="1" s="1"/>
  <c r="L591" i="1"/>
  <c r="R591" i="1" s="1"/>
  <c r="N591" i="1"/>
  <c r="O591" i="1"/>
  <c r="Q591" i="1"/>
  <c r="S591" i="1"/>
  <c r="K592" i="1"/>
  <c r="L592" i="1"/>
  <c r="M592" i="1"/>
  <c r="N592" i="1"/>
  <c r="O592" i="1"/>
  <c r="Q592" i="1"/>
  <c r="R592" i="1"/>
  <c r="K593" i="1"/>
  <c r="L593" i="1"/>
  <c r="M593" i="1"/>
  <c r="P593" i="1" s="1"/>
  <c r="N593" i="1"/>
  <c r="O593" i="1"/>
  <c r="S593" i="1"/>
  <c r="T593" i="1"/>
  <c r="K594" i="1"/>
  <c r="M594" i="1" s="1"/>
  <c r="P594" i="1" s="1"/>
  <c r="L594" i="1"/>
  <c r="N594" i="1"/>
  <c r="Q594" i="1"/>
  <c r="K595" i="1"/>
  <c r="M595" i="1" s="1"/>
  <c r="P595" i="1" s="1"/>
  <c r="L595" i="1"/>
  <c r="O595" i="1" s="1"/>
  <c r="N595" i="1"/>
  <c r="Q595" i="1"/>
  <c r="R595" i="1"/>
  <c r="K596" i="1"/>
  <c r="L596" i="1"/>
  <c r="M596" i="1"/>
  <c r="N596" i="1"/>
  <c r="O596" i="1"/>
  <c r="P596" i="1"/>
  <c r="Q596" i="1"/>
  <c r="R596" i="1"/>
  <c r="K597" i="1"/>
  <c r="M597" i="1" s="1"/>
  <c r="P597" i="1" s="1"/>
  <c r="L597" i="1"/>
  <c r="O597" i="1" s="1"/>
  <c r="N597" i="1"/>
  <c r="S597" i="1"/>
  <c r="T597" i="1"/>
  <c r="K598" i="1"/>
  <c r="M598" i="1" s="1"/>
  <c r="L598" i="1"/>
  <c r="O598" i="1" s="1"/>
  <c r="N598" i="1"/>
  <c r="Q598" i="1" s="1"/>
  <c r="R598" i="1"/>
  <c r="K599" i="1"/>
  <c r="M599" i="1" s="1"/>
  <c r="L599" i="1"/>
  <c r="R599" i="1" s="1"/>
  <c r="N599" i="1"/>
  <c r="O599" i="1"/>
  <c r="Q599" i="1"/>
  <c r="K600" i="1"/>
  <c r="L600" i="1"/>
  <c r="M600" i="1"/>
  <c r="N600" i="1"/>
  <c r="O600" i="1"/>
  <c r="P600" i="1"/>
  <c r="Q600" i="1"/>
  <c r="R600" i="1"/>
  <c r="K601" i="1"/>
  <c r="L601" i="1"/>
  <c r="M601" i="1"/>
  <c r="N601" i="1"/>
  <c r="O601" i="1"/>
  <c r="P601" i="1"/>
  <c r="K602" i="1"/>
  <c r="M602" i="1" s="1"/>
  <c r="L602" i="1"/>
  <c r="O602" i="1" s="1"/>
  <c r="N602" i="1"/>
  <c r="Q602" i="1"/>
  <c r="R602" i="1"/>
  <c r="K603" i="1"/>
  <c r="M603" i="1" s="1"/>
  <c r="S603" i="1" s="1"/>
  <c r="L603" i="1"/>
  <c r="N603" i="1"/>
  <c r="O603" i="1"/>
  <c r="Q603" i="1"/>
  <c r="R603" i="1"/>
  <c r="K604" i="1"/>
  <c r="L604" i="1"/>
  <c r="M604" i="1"/>
  <c r="N604" i="1"/>
  <c r="Q604" i="1" s="1"/>
  <c r="O604" i="1"/>
  <c r="P604" i="1"/>
  <c r="R604" i="1"/>
  <c r="K605" i="1"/>
  <c r="L605" i="1"/>
  <c r="S605" i="1" s="1"/>
  <c r="M605" i="1"/>
  <c r="N605" i="1"/>
  <c r="P605" i="1"/>
  <c r="K606" i="1"/>
  <c r="L606" i="1"/>
  <c r="M606" i="1"/>
  <c r="P606" i="1" s="1"/>
  <c r="N606" i="1"/>
  <c r="R606" i="1" s="1"/>
  <c r="Q606" i="1"/>
  <c r="K607" i="1"/>
  <c r="M607" i="1" s="1"/>
  <c r="L607" i="1"/>
  <c r="R607" i="1" s="1"/>
  <c r="N607" i="1"/>
  <c r="O607" i="1"/>
  <c r="P607" i="1"/>
  <c r="Q607" i="1"/>
  <c r="S607" i="1"/>
  <c r="T607" i="1"/>
  <c r="K608" i="1"/>
  <c r="L608" i="1"/>
  <c r="M608" i="1"/>
  <c r="N608" i="1"/>
  <c r="R608" i="1" s="1"/>
  <c r="O608" i="1"/>
  <c r="Q608" i="1"/>
  <c r="K609" i="1"/>
  <c r="M609" i="1" s="1"/>
  <c r="L609" i="1"/>
  <c r="N609" i="1"/>
  <c r="O609" i="1"/>
  <c r="K610" i="1"/>
  <c r="L610" i="1"/>
  <c r="O610" i="1" s="1"/>
  <c r="M610" i="1"/>
  <c r="N610" i="1"/>
  <c r="Q610" i="1" s="1"/>
  <c r="K611" i="1"/>
  <c r="M611" i="1" s="1"/>
  <c r="S611" i="1" s="1"/>
  <c r="L611" i="1"/>
  <c r="N611" i="1"/>
  <c r="O611" i="1"/>
  <c r="P611" i="1"/>
  <c r="Q611" i="1"/>
  <c r="R611" i="1"/>
  <c r="K612" i="1"/>
  <c r="L612" i="1"/>
  <c r="M612" i="1"/>
  <c r="N612" i="1"/>
  <c r="Q612" i="1" s="1"/>
  <c r="O612" i="1"/>
  <c r="P612" i="1"/>
  <c r="R612" i="1"/>
  <c r="K613" i="1"/>
  <c r="L613" i="1"/>
  <c r="M613" i="1"/>
  <c r="S613" i="1" s="1"/>
  <c r="N613" i="1"/>
  <c r="O613" i="1"/>
  <c r="P613" i="1"/>
  <c r="T613" i="1"/>
  <c r="K614" i="1"/>
  <c r="L614" i="1"/>
  <c r="O614" i="1" s="1"/>
  <c r="M614" i="1"/>
  <c r="N614" i="1"/>
  <c r="Q614" i="1"/>
  <c r="R614" i="1"/>
  <c r="T614" i="1"/>
  <c r="K615" i="1"/>
  <c r="M615" i="1" s="1"/>
  <c r="L615" i="1"/>
  <c r="N615" i="1"/>
  <c r="P615" i="1"/>
  <c r="Q615" i="1"/>
  <c r="T615" i="1"/>
  <c r="K616" i="1"/>
  <c r="L616" i="1"/>
  <c r="M616" i="1"/>
  <c r="N616" i="1"/>
  <c r="R616" i="1" s="1"/>
  <c r="O616" i="1"/>
  <c r="Q616" i="1"/>
  <c r="K617" i="1"/>
  <c r="L617" i="1"/>
  <c r="O617" i="1" s="1"/>
  <c r="M617" i="1"/>
  <c r="N617" i="1"/>
  <c r="K618" i="1"/>
  <c r="M618" i="1" s="1"/>
  <c r="L618" i="1"/>
  <c r="O618" i="1" s="1"/>
  <c r="N618" i="1"/>
  <c r="R618" i="1" s="1"/>
  <c r="Q618" i="1"/>
  <c r="K619" i="1"/>
  <c r="M619" i="1" s="1"/>
  <c r="L619" i="1"/>
  <c r="N619" i="1"/>
  <c r="O619" i="1"/>
  <c r="P619" i="1"/>
  <c r="Q619" i="1"/>
  <c r="R619" i="1"/>
  <c r="T619" i="1"/>
  <c r="K620" i="1"/>
  <c r="L620" i="1"/>
  <c r="M620" i="1"/>
  <c r="N620" i="1"/>
  <c r="Q620" i="1" s="1"/>
  <c r="O620" i="1"/>
  <c r="R620" i="1"/>
  <c r="K621" i="1"/>
  <c r="M621" i="1" s="1"/>
  <c r="S621" i="1" s="1"/>
  <c r="L621" i="1"/>
  <c r="O621" i="1" s="1"/>
  <c r="N621" i="1"/>
  <c r="P621" i="1"/>
  <c r="K622" i="1"/>
  <c r="L622" i="1"/>
  <c r="M622" i="1"/>
  <c r="N622" i="1"/>
  <c r="Q622" i="1" s="1"/>
  <c r="T622" i="1"/>
  <c r="K623" i="1"/>
  <c r="M623" i="1" s="1"/>
  <c r="L623" i="1"/>
  <c r="R623" i="1" s="1"/>
  <c r="N623" i="1"/>
  <c r="Q623" i="1"/>
  <c r="K624" i="1"/>
  <c r="L624" i="1"/>
  <c r="M624" i="1"/>
  <c r="N624" i="1"/>
  <c r="O624" i="1"/>
  <c r="Q624" i="1"/>
  <c r="R624" i="1"/>
  <c r="K625" i="1"/>
  <c r="L625" i="1"/>
  <c r="M625" i="1"/>
  <c r="P625" i="1" s="1"/>
  <c r="N625" i="1"/>
  <c r="O625" i="1"/>
  <c r="S625" i="1"/>
  <c r="K626" i="1"/>
  <c r="L626" i="1"/>
  <c r="M626" i="1"/>
  <c r="P626" i="1" s="1"/>
  <c r="N626" i="1"/>
  <c r="Q626" i="1"/>
  <c r="S626" i="1"/>
  <c r="T626" i="1"/>
  <c r="K627" i="1"/>
  <c r="M627" i="1" s="1"/>
  <c r="L627" i="1"/>
  <c r="O627" i="1" s="1"/>
  <c r="N627" i="1"/>
  <c r="P627" i="1"/>
  <c r="Q627" i="1"/>
  <c r="R627" i="1"/>
  <c r="S627" i="1"/>
  <c r="T627" i="1"/>
  <c r="K628" i="1"/>
  <c r="L628" i="1"/>
  <c r="M628" i="1"/>
  <c r="N628" i="1"/>
  <c r="O628" i="1"/>
  <c r="P628" i="1"/>
  <c r="Q628" i="1"/>
  <c r="R628" i="1"/>
  <c r="K629" i="1"/>
  <c r="M629" i="1" s="1"/>
  <c r="L629" i="1"/>
  <c r="O629" i="1" s="1"/>
  <c r="N629" i="1"/>
  <c r="P629" i="1"/>
  <c r="S629" i="1"/>
  <c r="T629" i="1"/>
  <c r="K630" i="1"/>
  <c r="M630" i="1" s="1"/>
  <c r="T630" i="1" s="1"/>
  <c r="L630" i="1"/>
  <c r="O630" i="1" s="1"/>
  <c r="N630" i="1"/>
  <c r="K631" i="1"/>
  <c r="M631" i="1" s="1"/>
  <c r="L631" i="1"/>
  <c r="R631" i="1" s="1"/>
  <c r="N631" i="1"/>
  <c r="O631" i="1"/>
  <c r="Q631" i="1"/>
  <c r="T631" i="1"/>
  <c r="K632" i="1"/>
  <c r="L632" i="1"/>
  <c r="M632" i="1"/>
  <c r="N632" i="1"/>
  <c r="O632" i="1"/>
  <c r="Q632" i="1"/>
  <c r="R632" i="1"/>
  <c r="K633" i="1"/>
  <c r="M633" i="1" s="1"/>
  <c r="L633" i="1"/>
  <c r="N633" i="1"/>
  <c r="O633" i="1"/>
  <c r="K634" i="1"/>
  <c r="L634" i="1"/>
  <c r="O634" i="1" s="1"/>
  <c r="M634" i="1"/>
  <c r="N634" i="1"/>
  <c r="Q634" i="1"/>
  <c r="R634" i="1"/>
  <c r="K635" i="1"/>
  <c r="M635" i="1" s="1"/>
  <c r="P635" i="1" s="1"/>
  <c r="L635" i="1"/>
  <c r="N635" i="1"/>
  <c r="O635" i="1"/>
  <c r="Q635" i="1"/>
  <c r="R635" i="1"/>
  <c r="K636" i="1"/>
  <c r="L636" i="1"/>
  <c r="M636" i="1"/>
  <c r="N636" i="1"/>
  <c r="O636" i="1"/>
  <c r="P636" i="1"/>
  <c r="Q636" i="1"/>
  <c r="R636" i="1"/>
  <c r="K637" i="1"/>
  <c r="L637" i="1"/>
  <c r="O637" i="1" s="1"/>
  <c r="M637" i="1"/>
  <c r="N637" i="1"/>
  <c r="P637" i="1"/>
  <c r="T637" i="1"/>
  <c r="K638" i="1"/>
  <c r="L638" i="1"/>
  <c r="O638" i="1" s="1"/>
  <c r="M638" i="1"/>
  <c r="P638" i="1" s="1"/>
  <c r="N638" i="1"/>
  <c r="T638" i="1" s="1"/>
  <c r="K639" i="1"/>
  <c r="M639" i="1" s="1"/>
  <c r="L639" i="1"/>
  <c r="R639" i="1" s="1"/>
  <c r="N639" i="1"/>
  <c r="O639" i="1"/>
  <c r="P639" i="1"/>
  <c r="Q639" i="1"/>
  <c r="T639" i="1"/>
  <c r="K640" i="1"/>
  <c r="L640" i="1"/>
  <c r="M640" i="1"/>
  <c r="N640" i="1"/>
  <c r="R640" i="1" s="1"/>
  <c r="O640" i="1"/>
  <c r="Q640" i="1"/>
  <c r="K641" i="1"/>
  <c r="L641" i="1"/>
  <c r="M641" i="1"/>
  <c r="N641" i="1"/>
  <c r="O641" i="1"/>
  <c r="S641" i="1"/>
  <c r="K642" i="1"/>
  <c r="L642" i="1"/>
  <c r="O642" i="1" s="1"/>
  <c r="M642" i="1"/>
  <c r="N642" i="1"/>
  <c r="R642" i="1" s="1"/>
  <c r="Q642" i="1"/>
  <c r="K643" i="1"/>
  <c r="M643" i="1" s="1"/>
  <c r="P643" i="1" s="1"/>
  <c r="L643" i="1"/>
  <c r="N643" i="1"/>
  <c r="O643" i="1"/>
  <c r="Q643" i="1"/>
  <c r="R643" i="1"/>
  <c r="K644" i="1"/>
  <c r="L644" i="1"/>
  <c r="M644" i="1"/>
  <c r="N644" i="1"/>
  <c r="O644" i="1"/>
  <c r="K645" i="1"/>
  <c r="L645" i="1"/>
  <c r="M645" i="1"/>
  <c r="S645" i="1" s="1"/>
  <c r="N645" i="1"/>
  <c r="O645" i="1"/>
  <c r="P645" i="1"/>
  <c r="K646" i="1"/>
  <c r="L646" i="1"/>
  <c r="M646" i="1"/>
  <c r="N646" i="1"/>
  <c r="R646" i="1" s="1"/>
  <c r="O646" i="1"/>
  <c r="Q646" i="1"/>
  <c r="S646" i="1"/>
  <c r="K647" i="1"/>
  <c r="M647" i="1" s="1"/>
  <c r="P647" i="1" s="1"/>
  <c r="L647" i="1"/>
  <c r="N647" i="1"/>
  <c r="R647" i="1" s="1"/>
  <c r="O647" i="1"/>
  <c r="Q647" i="1"/>
  <c r="S647" i="1"/>
  <c r="T647" i="1"/>
  <c r="K648" i="1"/>
  <c r="M648" i="1" s="1"/>
  <c r="P648" i="1" s="1"/>
  <c r="L648" i="1"/>
  <c r="N648" i="1"/>
  <c r="O648" i="1"/>
  <c r="Q648" i="1"/>
  <c r="R648" i="1"/>
  <c r="K649" i="1"/>
  <c r="L649" i="1"/>
  <c r="M649" i="1"/>
  <c r="N649" i="1"/>
  <c r="O649" i="1"/>
  <c r="P649" i="1"/>
  <c r="Q649" i="1"/>
  <c r="R649" i="1"/>
  <c r="K650" i="1"/>
  <c r="L650" i="1"/>
  <c r="M650" i="1"/>
  <c r="N650" i="1"/>
  <c r="R650" i="1" s="1"/>
  <c r="O650" i="1"/>
  <c r="P650" i="1"/>
  <c r="Q650" i="1"/>
  <c r="K651" i="1"/>
  <c r="L651" i="1"/>
  <c r="S651" i="1" s="1"/>
  <c r="M651" i="1"/>
  <c r="N651" i="1"/>
  <c r="Q651" i="1"/>
  <c r="K652" i="1"/>
  <c r="L652" i="1"/>
  <c r="R652" i="1" s="1"/>
  <c r="M652" i="1"/>
  <c r="N652" i="1"/>
  <c r="Q652" i="1"/>
  <c r="K653" i="1"/>
  <c r="L653" i="1"/>
  <c r="M653" i="1"/>
  <c r="T653" i="1" s="1"/>
  <c r="N653" i="1"/>
  <c r="O653" i="1"/>
  <c r="Q653" i="1"/>
  <c r="R653" i="1"/>
  <c r="K654" i="1"/>
  <c r="L654" i="1"/>
  <c r="M654" i="1"/>
  <c r="S654" i="1" s="1"/>
  <c r="N654" i="1"/>
  <c r="O654" i="1"/>
  <c r="K655" i="1"/>
  <c r="L655" i="1"/>
  <c r="M655" i="1"/>
  <c r="N655" i="1"/>
  <c r="O655" i="1"/>
  <c r="K656" i="1"/>
  <c r="L656" i="1"/>
  <c r="R656" i="1" s="1"/>
  <c r="M656" i="1"/>
  <c r="P656" i="1" s="1"/>
  <c r="N656" i="1"/>
  <c r="O656" i="1"/>
  <c r="Q656" i="1"/>
  <c r="S656" i="1"/>
  <c r="K657" i="1"/>
  <c r="L657" i="1"/>
  <c r="M657" i="1"/>
  <c r="N657" i="1"/>
  <c r="O657" i="1"/>
  <c r="Q657" i="1"/>
  <c r="R657" i="1"/>
  <c r="K658" i="1"/>
  <c r="L658" i="1"/>
  <c r="O658" i="1" s="1"/>
  <c r="M658" i="1"/>
  <c r="T658" i="1" s="1"/>
  <c r="N658" i="1"/>
  <c r="P658" i="1"/>
  <c r="Q658" i="1"/>
  <c r="S658" i="1"/>
  <c r="K659" i="1"/>
  <c r="M659" i="1" s="1"/>
  <c r="P659" i="1" s="1"/>
  <c r="L659" i="1"/>
  <c r="N659" i="1"/>
  <c r="O659" i="1"/>
  <c r="Q659" i="1"/>
  <c r="R659" i="1"/>
  <c r="S659" i="1"/>
  <c r="T659" i="1"/>
  <c r="K660" i="1"/>
  <c r="M660" i="1" s="1"/>
  <c r="T660" i="1" s="1"/>
  <c r="L660" i="1"/>
  <c r="N660" i="1"/>
  <c r="O660" i="1"/>
  <c r="P660" i="1"/>
  <c r="Q660" i="1"/>
  <c r="R660" i="1"/>
  <c r="S660" i="1"/>
  <c r="K661" i="1"/>
  <c r="L661" i="1"/>
  <c r="M661" i="1"/>
  <c r="N661" i="1"/>
  <c r="R661" i="1" s="1"/>
  <c r="O661" i="1"/>
  <c r="P661" i="1"/>
  <c r="Q661" i="1"/>
  <c r="K662" i="1"/>
  <c r="L662" i="1"/>
  <c r="M662" i="1"/>
  <c r="S662" i="1" s="1"/>
  <c r="N662" i="1"/>
  <c r="O662" i="1"/>
  <c r="P662" i="1"/>
  <c r="T662" i="1"/>
  <c r="K663" i="1"/>
  <c r="M663" i="1" s="1"/>
  <c r="L663" i="1"/>
  <c r="N663" i="1"/>
  <c r="O663" i="1"/>
  <c r="K664" i="1"/>
  <c r="M664" i="1" s="1"/>
  <c r="L664" i="1"/>
  <c r="O664" i="1" s="1"/>
  <c r="N664" i="1"/>
  <c r="Q664" i="1"/>
  <c r="K665" i="1"/>
  <c r="M665" i="1" s="1"/>
  <c r="T665" i="1" s="1"/>
  <c r="L665" i="1"/>
  <c r="N665" i="1"/>
  <c r="O665" i="1"/>
  <c r="Q665" i="1"/>
  <c r="R665" i="1"/>
  <c r="K666" i="1"/>
  <c r="M666" i="1" s="1"/>
  <c r="P666" i="1" s="1"/>
  <c r="L666" i="1"/>
  <c r="N666" i="1"/>
  <c r="R666" i="1" s="1"/>
  <c r="O666" i="1"/>
  <c r="Q666" i="1"/>
  <c r="K667" i="1"/>
  <c r="L667" i="1"/>
  <c r="M667" i="1"/>
  <c r="N667" i="1"/>
  <c r="O667" i="1"/>
  <c r="Q667" i="1"/>
  <c r="R667" i="1"/>
  <c r="S667" i="1"/>
  <c r="K668" i="1"/>
  <c r="L668" i="1"/>
  <c r="R668" i="1" s="1"/>
  <c r="M668" i="1"/>
  <c r="N668" i="1"/>
  <c r="P668" i="1"/>
  <c r="Q668" i="1"/>
  <c r="T668" i="1"/>
  <c r="K669" i="1"/>
  <c r="M669" i="1" s="1"/>
  <c r="L669" i="1"/>
  <c r="N669" i="1"/>
  <c r="Q669" i="1" s="1"/>
  <c r="O669" i="1"/>
  <c r="R669" i="1"/>
  <c r="K670" i="1"/>
  <c r="L670" i="1"/>
  <c r="O670" i="1" s="1"/>
  <c r="M670" i="1"/>
  <c r="P670" i="1" s="1"/>
  <c r="N670" i="1"/>
  <c r="Q670" i="1" s="1"/>
  <c r="K671" i="1"/>
  <c r="L671" i="1"/>
  <c r="O671" i="1" s="1"/>
  <c r="M671" i="1"/>
  <c r="P671" i="1" s="1"/>
  <c r="N671" i="1"/>
  <c r="Q671" i="1"/>
  <c r="K672" i="1"/>
  <c r="M672" i="1" s="1"/>
  <c r="P672" i="1" s="1"/>
  <c r="L672" i="1"/>
  <c r="R672" i="1" s="1"/>
  <c r="N672" i="1"/>
  <c r="O672" i="1"/>
  <c r="Q672" i="1"/>
  <c r="K673" i="1"/>
  <c r="L673" i="1"/>
  <c r="M673" i="1"/>
  <c r="N673" i="1"/>
  <c r="O673" i="1"/>
  <c r="Q673" i="1"/>
  <c r="R673" i="1"/>
  <c r="K674" i="1"/>
  <c r="L674" i="1"/>
  <c r="O674" i="1" s="1"/>
  <c r="M674" i="1"/>
  <c r="N674" i="1"/>
  <c r="Q674" i="1"/>
  <c r="K675" i="1"/>
  <c r="L675" i="1"/>
  <c r="O675" i="1" s="1"/>
  <c r="M675" i="1"/>
  <c r="T675" i="1" s="1"/>
  <c r="N675" i="1"/>
  <c r="R675" i="1" s="1"/>
  <c r="K676" i="1"/>
  <c r="L676" i="1"/>
  <c r="R676" i="1" s="1"/>
  <c r="M676" i="1"/>
  <c r="P676" i="1" s="1"/>
  <c r="N676" i="1"/>
  <c r="O676" i="1"/>
  <c r="Q676" i="1"/>
  <c r="K677" i="1"/>
  <c r="L677" i="1"/>
  <c r="M677" i="1"/>
  <c r="T677" i="1" s="1"/>
  <c r="N677" i="1"/>
  <c r="O677" i="1"/>
  <c r="Q677" i="1"/>
  <c r="R677" i="1"/>
  <c r="K678" i="1"/>
  <c r="M678" i="1" s="1"/>
  <c r="T678" i="1" s="1"/>
  <c r="L678" i="1"/>
  <c r="O678" i="1" s="1"/>
  <c r="N678" i="1"/>
  <c r="Q678" i="1"/>
  <c r="K679" i="1"/>
  <c r="M679" i="1" s="1"/>
  <c r="P679" i="1" s="1"/>
  <c r="L679" i="1"/>
  <c r="N679" i="1"/>
  <c r="Q679" i="1" s="1"/>
  <c r="O679" i="1"/>
  <c r="K680" i="1"/>
  <c r="L680" i="1"/>
  <c r="M680" i="1"/>
  <c r="N680" i="1"/>
  <c r="O680" i="1"/>
  <c r="Q680" i="1"/>
  <c r="R680" i="1"/>
  <c r="K681" i="1"/>
  <c r="L681" i="1"/>
  <c r="M681" i="1"/>
  <c r="T681" i="1" s="1"/>
  <c r="N681" i="1"/>
  <c r="O681" i="1"/>
  <c r="K682" i="1"/>
  <c r="L682" i="1"/>
  <c r="O682" i="1" s="1"/>
  <c r="M682" i="1"/>
  <c r="P682" i="1" s="1"/>
  <c r="N682" i="1"/>
  <c r="K683" i="1"/>
  <c r="L683" i="1"/>
  <c r="O683" i="1" s="1"/>
  <c r="M683" i="1"/>
  <c r="P683" i="1" s="1"/>
  <c r="N683" i="1"/>
  <c r="Q683" i="1" s="1"/>
  <c r="R683" i="1"/>
  <c r="K684" i="1"/>
  <c r="L684" i="1"/>
  <c r="O684" i="1" s="1"/>
  <c r="M684" i="1"/>
  <c r="T684" i="1" s="1"/>
  <c r="N684" i="1"/>
  <c r="P684" i="1"/>
  <c r="Q684" i="1"/>
  <c r="K685" i="1"/>
  <c r="M685" i="1" s="1"/>
  <c r="L685" i="1"/>
  <c r="N685" i="1"/>
  <c r="Q685" i="1" s="1"/>
  <c r="O685" i="1"/>
  <c r="P685" i="1"/>
  <c r="K686" i="1"/>
  <c r="L686" i="1"/>
  <c r="M686" i="1"/>
  <c r="N686" i="1"/>
  <c r="R686" i="1" s="1"/>
  <c r="O686" i="1"/>
  <c r="K687" i="1"/>
  <c r="L687" i="1"/>
  <c r="M687" i="1"/>
  <c r="N687" i="1"/>
  <c r="Q687" i="1" s="1"/>
  <c r="O687" i="1"/>
  <c r="K688" i="1"/>
  <c r="L688" i="1"/>
  <c r="R688" i="1" s="1"/>
  <c r="M688" i="1"/>
  <c r="T688" i="1" s="1"/>
  <c r="N688" i="1"/>
  <c r="O688" i="1"/>
  <c r="P688" i="1"/>
  <c r="Q688" i="1"/>
  <c r="K689" i="1"/>
  <c r="L689" i="1"/>
  <c r="M689" i="1"/>
  <c r="N689" i="1"/>
  <c r="Q689" i="1" s="1"/>
  <c r="O689" i="1"/>
  <c r="K690" i="1"/>
  <c r="L690" i="1"/>
  <c r="O690" i="1" s="1"/>
  <c r="M690" i="1"/>
  <c r="T690" i="1" s="1"/>
  <c r="N690" i="1"/>
  <c r="P690" i="1"/>
  <c r="Q690" i="1"/>
  <c r="K691" i="1"/>
  <c r="M691" i="1" s="1"/>
  <c r="P691" i="1" s="1"/>
  <c r="L691" i="1"/>
  <c r="R691" i="1" s="1"/>
  <c r="N691" i="1"/>
  <c r="O691" i="1"/>
  <c r="Q691" i="1"/>
  <c r="K692" i="1"/>
  <c r="M692" i="1" s="1"/>
  <c r="T692" i="1" s="1"/>
  <c r="L692" i="1"/>
  <c r="N692" i="1"/>
  <c r="O692" i="1"/>
  <c r="P692" i="1"/>
  <c r="Q692" i="1"/>
  <c r="R692" i="1"/>
  <c r="K693" i="1"/>
  <c r="L693" i="1"/>
  <c r="M693" i="1"/>
  <c r="N693" i="1"/>
  <c r="R693" i="1" s="1"/>
  <c r="O693" i="1"/>
  <c r="K694" i="1"/>
  <c r="L694" i="1"/>
  <c r="M694" i="1"/>
  <c r="S694" i="1" s="1"/>
  <c r="N694" i="1"/>
  <c r="O694" i="1"/>
  <c r="P694" i="1"/>
  <c r="K695" i="1"/>
  <c r="L695" i="1"/>
  <c r="M695" i="1"/>
  <c r="P695" i="1" s="1"/>
  <c r="N695" i="1"/>
  <c r="O695" i="1"/>
  <c r="S695" i="1"/>
  <c r="T695" i="1"/>
  <c r="K696" i="1"/>
  <c r="L696" i="1"/>
  <c r="O696" i="1" s="1"/>
  <c r="M696" i="1"/>
  <c r="P696" i="1" s="1"/>
  <c r="N696" i="1"/>
  <c r="Q696" i="1"/>
  <c r="R696" i="1"/>
  <c r="S696" i="1"/>
  <c r="T696" i="1"/>
  <c r="K697" i="1"/>
  <c r="M697" i="1" s="1"/>
  <c r="T697" i="1" s="1"/>
  <c r="L697" i="1"/>
  <c r="N697" i="1"/>
  <c r="O697" i="1"/>
  <c r="P697" i="1"/>
  <c r="Q697" i="1"/>
  <c r="R697" i="1"/>
  <c r="S697" i="1"/>
  <c r="K698" i="1"/>
  <c r="M698" i="1" s="1"/>
  <c r="L698" i="1"/>
  <c r="N698" i="1"/>
  <c r="R698" i="1" s="1"/>
  <c r="O698" i="1"/>
  <c r="P698" i="1"/>
  <c r="Q698" i="1"/>
  <c r="S698" i="1"/>
  <c r="T698" i="1"/>
  <c r="K699" i="1"/>
  <c r="L699" i="1"/>
  <c r="M699" i="1"/>
  <c r="N699" i="1"/>
  <c r="O699" i="1"/>
  <c r="Q699" i="1"/>
  <c r="R699" i="1"/>
  <c r="S699" i="1"/>
  <c r="K700" i="1"/>
  <c r="L700" i="1"/>
  <c r="R700" i="1" s="1"/>
  <c r="M700" i="1"/>
  <c r="S700" i="1" s="1"/>
  <c r="N700" i="1"/>
  <c r="O700" i="1"/>
  <c r="P700" i="1"/>
  <c r="Q700" i="1"/>
  <c r="T700" i="1"/>
  <c r="K701" i="1"/>
  <c r="L701" i="1"/>
  <c r="M701" i="1"/>
  <c r="N701" i="1"/>
  <c r="Q701" i="1" s="1"/>
  <c r="O701" i="1"/>
  <c r="R701" i="1"/>
  <c r="S701" i="1"/>
  <c r="K702" i="1"/>
  <c r="M702" i="1" s="1"/>
  <c r="L702" i="1"/>
  <c r="O702" i="1" s="1"/>
  <c r="N702" i="1"/>
  <c r="R702" i="1" s="1"/>
  <c r="Q702" i="1"/>
  <c r="K703" i="1"/>
  <c r="M703" i="1" s="1"/>
  <c r="L703" i="1"/>
  <c r="O703" i="1" s="1"/>
  <c r="N703" i="1"/>
  <c r="Q703" i="1"/>
  <c r="K704" i="1"/>
  <c r="M704" i="1" s="1"/>
  <c r="P704" i="1" s="1"/>
  <c r="L704" i="1"/>
  <c r="O704" i="1" s="1"/>
  <c r="N704" i="1"/>
  <c r="Q704" i="1"/>
  <c r="K705" i="1"/>
  <c r="L705" i="1"/>
  <c r="M705" i="1"/>
  <c r="N705" i="1"/>
  <c r="O705" i="1"/>
  <c r="P705" i="1"/>
  <c r="Q705" i="1"/>
  <c r="R705" i="1"/>
  <c r="K706" i="1"/>
  <c r="L706" i="1"/>
  <c r="M706" i="1"/>
  <c r="N706" i="1"/>
  <c r="R706" i="1" s="1"/>
  <c r="O706" i="1"/>
  <c r="P706" i="1"/>
  <c r="Q706" i="1"/>
  <c r="K707" i="1"/>
  <c r="M707" i="1" s="1"/>
  <c r="L707" i="1"/>
  <c r="O707" i="1" s="1"/>
  <c r="N707" i="1"/>
  <c r="Q707" i="1"/>
  <c r="K708" i="1"/>
  <c r="L708" i="1"/>
  <c r="O708" i="1" s="1"/>
  <c r="M708" i="1"/>
  <c r="P708" i="1" s="1"/>
  <c r="N708" i="1"/>
  <c r="Q708" i="1"/>
  <c r="K709" i="1"/>
  <c r="M709" i="1" s="1"/>
  <c r="L709" i="1"/>
  <c r="N709" i="1"/>
  <c r="O709" i="1"/>
  <c r="Q709" i="1"/>
  <c r="R709" i="1"/>
  <c r="K710" i="1"/>
  <c r="M710" i="1" s="1"/>
  <c r="P710" i="1" s="1"/>
  <c r="L710" i="1"/>
  <c r="N710" i="1"/>
  <c r="O710" i="1"/>
  <c r="Q710" i="1"/>
  <c r="K711" i="1"/>
  <c r="M711" i="1" s="1"/>
  <c r="L711" i="1"/>
  <c r="N711" i="1"/>
  <c r="O711" i="1"/>
  <c r="Q711" i="1"/>
  <c r="R711" i="1"/>
  <c r="K712" i="1"/>
  <c r="L712" i="1"/>
  <c r="M712" i="1"/>
  <c r="S712" i="1" s="1"/>
  <c r="N712" i="1"/>
  <c r="O712" i="1"/>
  <c r="P712" i="1"/>
  <c r="Q712" i="1"/>
  <c r="R712" i="1"/>
  <c r="K713" i="1"/>
  <c r="L713" i="1"/>
  <c r="M713" i="1"/>
  <c r="N713" i="1"/>
  <c r="Q713" i="1" s="1"/>
  <c r="O713" i="1"/>
  <c r="P713" i="1"/>
  <c r="R713" i="1"/>
  <c r="K714" i="1"/>
  <c r="L714" i="1"/>
  <c r="M714" i="1"/>
  <c r="P714" i="1" s="1"/>
  <c r="N714" i="1"/>
  <c r="R714" i="1" s="1"/>
  <c r="O714" i="1"/>
  <c r="Q714" i="1"/>
  <c r="S714" i="1"/>
  <c r="K715" i="1"/>
  <c r="L715" i="1"/>
  <c r="O715" i="1" s="1"/>
  <c r="M715" i="1"/>
  <c r="P715" i="1" s="1"/>
  <c r="N715" i="1"/>
  <c r="Q715" i="1"/>
  <c r="R715" i="1"/>
  <c r="S715" i="1"/>
  <c r="K716" i="1"/>
  <c r="L716" i="1"/>
  <c r="R716" i="1" s="1"/>
  <c r="M716" i="1"/>
  <c r="T716" i="1" s="1"/>
  <c r="N716" i="1"/>
  <c r="O716" i="1"/>
  <c r="P716" i="1"/>
  <c r="Q716" i="1"/>
  <c r="K717" i="1"/>
  <c r="L717" i="1"/>
  <c r="M717" i="1"/>
  <c r="N717" i="1"/>
  <c r="Q717" i="1" s="1"/>
  <c r="O717" i="1"/>
  <c r="K718" i="1"/>
  <c r="L718" i="1"/>
  <c r="O718" i="1" s="1"/>
  <c r="M718" i="1"/>
  <c r="N718" i="1"/>
  <c r="R718" i="1" s="1"/>
  <c r="K719" i="1"/>
  <c r="L719" i="1"/>
  <c r="O719" i="1" s="1"/>
  <c r="M719" i="1"/>
  <c r="N719" i="1"/>
  <c r="Q719" i="1" s="1"/>
  <c r="K720" i="1"/>
  <c r="L720" i="1"/>
  <c r="O720" i="1" s="1"/>
  <c r="M720" i="1"/>
  <c r="P720" i="1" s="1"/>
  <c r="N720" i="1"/>
  <c r="Q720" i="1"/>
  <c r="K721" i="1"/>
  <c r="M721" i="1" s="1"/>
  <c r="L721" i="1"/>
  <c r="N721" i="1"/>
  <c r="O721" i="1"/>
  <c r="Q721" i="1"/>
  <c r="R721" i="1"/>
  <c r="K722" i="1"/>
  <c r="M722" i="1" s="1"/>
  <c r="L722" i="1"/>
  <c r="N722" i="1"/>
  <c r="O722" i="1"/>
  <c r="Q722" i="1"/>
  <c r="K723" i="1"/>
  <c r="M723" i="1" s="1"/>
  <c r="P723" i="1" s="1"/>
  <c r="L723" i="1"/>
  <c r="N723" i="1"/>
  <c r="O723" i="1"/>
  <c r="Q723" i="1"/>
  <c r="R723" i="1"/>
  <c r="S723" i="1"/>
  <c r="T723" i="1"/>
  <c r="K724" i="1"/>
  <c r="L724" i="1"/>
  <c r="M724" i="1"/>
  <c r="T724" i="1" s="1"/>
  <c r="N724" i="1"/>
  <c r="O724" i="1"/>
  <c r="P724" i="1"/>
  <c r="Q724" i="1"/>
  <c r="R724" i="1"/>
  <c r="K725" i="1"/>
  <c r="L725" i="1"/>
  <c r="M725" i="1"/>
  <c r="N725" i="1"/>
  <c r="R725" i="1" s="1"/>
  <c r="O725" i="1"/>
  <c r="P725" i="1"/>
  <c r="Q725" i="1"/>
  <c r="K726" i="1"/>
  <c r="L726" i="1"/>
  <c r="M726" i="1"/>
  <c r="T726" i="1" s="1"/>
  <c r="N726" i="1"/>
  <c r="O726" i="1"/>
  <c r="P726" i="1"/>
  <c r="S726" i="1"/>
  <c r="K727" i="1"/>
  <c r="L727" i="1"/>
  <c r="M727" i="1"/>
  <c r="P727" i="1" s="1"/>
  <c r="N727" i="1"/>
  <c r="Q727" i="1" s="1"/>
  <c r="O727" i="1"/>
  <c r="R727" i="1"/>
  <c r="S727" i="1"/>
  <c r="K728" i="1"/>
  <c r="L728" i="1"/>
  <c r="O728" i="1" s="1"/>
  <c r="M728" i="1"/>
  <c r="S728" i="1" s="1"/>
  <c r="N728" i="1"/>
  <c r="P728" i="1"/>
  <c r="Q728" i="1"/>
  <c r="R728" i="1"/>
  <c r="K729" i="1"/>
  <c r="M729" i="1" s="1"/>
  <c r="L729" i="1"/>
  <c r="N729" i="1"/>
  <c r="R729" i="1" s="1"/>
  <c r="O729" i="1"/>
  <c r="P729" i="1"/>
  <c r="Q729" i="1"/>
  <c r="K730" i="1"/>
  <c r="L730" i="1"/>
  <c r="M730" i="1"/>
  <c r="T730" i="1" s="1"/>
  <c r="N730" i="1"/>
  <c r="R730" i="1" s="1"/>
  <c r="O730" i="1"/>
  <c r="P730" i="1"/>
  <c r="K731" i="1"/>
  <c r="L731" i="1"/>
  <c r="M731" i="1"/>
  <c r="N731" i="1"/>
  <c r="Q731" i="1" s="1"/>
  <c r="O731" i="1"/>
  <c r="K732" i="1"/>
  <c r="L732" i="1"/>
  <c r="R732" i="1" s="1"/>
  <c r="M732" i="1"/>
  <c r="P732" i="1" s="1"/>
  <c r="N732" i="1"/>
  <c r="O732" i="1"/>
  <c r="Q732" i="1"/>
  <c r="K733" i="1"/>
  <c r="L733" i="1"/>
  <c r="M733" i="1"/>
  <c r="N733" i="1"/>
  <c r="R733" i="1" s="1"/>
  <c r="O733" i="1"/>
  <c r="K734" i="1"/>
  <c r="L734" i="1"/>
  <c r="O734" i="1" s="1"/>
  <c r="M734" i="1"/>
  <c r="P734" i="1" s="1"/>
  <c r="N734" i="1"/>
  <c r="R734" i="1" s="1"/>
  <c r="K735" i="1"/>
  <c r="L735" i="1"/>
  <c r="O735" i="1" s="1"/>
  <c r="M735" i="1"/>
  <c r="P735" i="1" s="1"/>
  <c r="N735" i="1"/>
  <c r="Q735" i="1"/>
  <c r="K736" i="1"/>
  <c r="M736" i="1" s="1"/>
  <c r="S736" i="1" s="1"/>
  <c r="L736" i="1"/>
  <c r="O736" i="1" s="1"/>
  <c r="N736" i="1"/>
  <c r="Q736" i="1"/>
  <c r="T736" i="1"/>
  <c r="K737" i="1"/>
  <c r="L737" i="1"/>
  <c r="M737" i="1"/>
  <c r="N737" i="1"/>
  <c r="O737" i="1"/>
  <c r="P737" i="1"/>
  <c r="Q737" i="1"/>
  <c r="R737" i="1"/>
  <c r="K738" i="1"/>
  <c r="M738" i="1" s="1"/>
  <c r="L738" i="1"/>
  <c r="O738" i="1" s="1"/>
  <c r="N738" i="1"/>
  <c r="Q738" i="1"/>
  <c r="K739" i="1"/>
  <c r="M739" i="1" s="1"/>
  <c r="L739" i="1"/>
  <c r="O739" i="1" s="1"/>
  <c r="N739" i="1"/>
  <c r="Q739" i="1"/>
  <c r="K740" i="1"/>
  <c r="M740" i="1" s="1"/>
  <c r="L740" i="1"/>
  <c r="R740" i="1" s="1"/>
  <c r="N740" i="1"/>
  <c r="Q740" i="1"/>
  <c r="K741" i="1"/>
  <c r="M741" i="1" s="1"/>
  <c r="L741" i="1"/>
  <c r="N741" i="1"/>
  <c r="O741" i="1"/>
  <c r="Q741" i="1"/>
  <c r="R741" i="1"/>
  <c r="K742" i="1"/>
  <c r="M742" i="1" s="1"/>
  <c r="L742" i="1"/>
  <c r="N742" i="1"/>
  <c r="R742" i="1" s="1"/>
  <c r="O742" i="1"/>
  <c r="P742" i="1"/>
  <c r="Q742" i="1"/>
  <c r="S742" i="1"/>
  <c r="T742" i="1"/>
  <c r="K743" i="1"/>
  <c r="L743" i="1"/>
  <c r="M743" i="1"/>
  <c r="P743" i="1" s="1"/>
  <c r="N743" i="1"/>
  <c r="O743" i="1"/>
  <c r="Q743" i="1"/>
  <c r="R743" i="1"/>
  <c r="S743" i="1"/>
  <c r="K744" i="1"/>
  <c r="L744" i="1"/>
  <c r="R744" i="1" s="1"/>
  <c r="M744" i="1"/>
  <c r="S744" i="1" s="1"/>
  <c r="N744" i="1"/>
  <c r="O744" i="1"/>
  <c r="P744" i="1"/>
  <c r="Q744" i="1"/>
  <c r="K745" i="1"/>
  <c r="L745" i="1"/>
  <c r="M745" i="1"/>
  <c r="S745" i="1" s="1"/>
  <c r="N745" i="1"/>
  <c r="Q745" i="1" s="1"/>
  <c r="O745" i="1"/>
  <c r="P745" i="1"/>
  <c r="K746" i="1"/>
  <c r="L746" i="1"/>
  <c r="M746" i="1"/>
  <c r="P746" i="1" s="1"/>
  <c r="N746" i="1"/>
  <c r="R746" i="1" s="1"/>
  <c r="O746" i="1"/>
  <c r="Q746" i="1"/>
  <c r="K747" i="1"/>
  <c r="L747" i="1"/>
  <c r="O747" i="1" s="1"/>
  <c r="M747" i="1"/>
  <c r="P747" i="1" s="1"/>
  <c r="N747" i="1"/>
  <c r="Q747" i="1"/>
  <c r="R747" i="1"/>
  <c r="K748" i="1"/>
  <c r="L748" i="1"/>
  <c r="R748" i="1" s="1"/>
  <c r="M748" i="1"/>
  <c r="S748" i="1" s="1"/>
  <c r="N748" i="1"/>
  <c r="O748" i="1"/>
  <c r="P748" i="1"/>
  <c r="Q748" i="1"/>
  <c r="K749" i="1"/>
  <c r="L749" i="1"/>
  <c r="M749" i="1"/>
  <c r="P749" i="1" s="1"/>
  <c r="N749" i="1"/>
  <c r="Q749" i="1" s="1"/>
  <c r="O749" i="1"/>
  <c r="K750" i="1"/>
  <c r="L750" i="1"/>
  <c r="O750" i="1" s="1"/>
  <c r="M750" i="1"/>
  <c r="T750" i="1" s="1"/>
  <c r="N750" i="1"/>
  <c r="Q750" i="1"/>
  <c r="K751" i="1"/>
  <c r="L751" i="1"/>
  <c r="O751" i="1" s="1"/>
  <c r="M751" i="1"/>
  <c r="N751" i="1"/>
  <c r="Q751" i="1"/>
  <c r="K752" i="1"/>
  <c r="L752" i="1"/>
  <c r="O752" i="1" s="1"/>
  <c r="M752" i="1"/>
  <c r="P752" i="1" s="1"/>
  <c r="N752" i="1"/>
  <c r="Q752" i="1"/>
  <c r="K753" i="1"/>
  <c r="M753" i="1" s="1"/>
  <c r="L753" i="1"/>
  <c r="N753" i="1"/>
  <c r="O753" i="1"/>
  <c r="Q753" i="1"/>
  <c r="R753" i="1"/>
  <c r="K754" i="1"/>
  <c r="L754" i="1"/>
  <c r="M754" i="1"/>
  <c r="T754" i="1" s="1"/>
  <c r="N754" i="1"/>
  <c r="O754" i="1"/>
  <c r="P754" i="1"/>
  <c r="Q754" i="1"/>
  <c r="S754" i="1"/>
  <c r="K755" i="1"/>
  <c r="M755" i="1" s="1"/>
  <c r="P755" i="1" s="1"/>
  <c r="L755" i="1"/>
  <c r="N755" i="1"/>
  <c r="T755" i="1" s="1"/>
  <c r="O755" i="1"/>
  <c r="Q755" i="1"/>
  <c r="R755" i="1"/>
  <c r="S755" i="1"/>
  <c r="K756" i="1"/>
  <c r="L756" i="1"/>
  <c r="M756" i="1"/>
  <c r="T756" i="1" s="1"/>
  <c r="N756" i="1"/>
  <c r="O756" i="1"/>
  <c r="P756" i="1"/>
  <c r="Q756" i="1"/>
  <c r="R756" i="1"/>
  <c r="K757" i="1"/>
  <c r="L757" i="1"/>
  <c r="M757" i="1"/>
  <c r="N757" i="1"/>
  <c r="R757" i="1" s="1"/>
  <c r="O757" i="1"/>
  <c r="P757" i="1"/>
  <c r="K758" i="1"/>
  <c r="L758" i="1"/>
  <c r="M758" i="1"/>
  <c r="S758" i="1" s="1"/>
  <c r="N758" i="1"/>
  <c r="O758" i="1"/>
  <c r="P758" i="1"/>
  <c r="K759" i="1"/>
  <c r="L759" i="1"/>
  <c r="M759" i="1"/>
  <c r="P759" i="1" s="1"/>
  <c r="N759" i="1"/>
  <c r="Q759" i="1" s="1"/>
  <c r="O759" i="1"/>
  <c r="R759" i="1"/>
  <c r="K760" i="1"/>
  <c r="L760" i="1"/>
  <c r="O760" i="1" s="1"/>
  <c r="M760" i="1"/>
  <c r="S760" i="1" s="1"/>
  <c r="N760" i="1"/>
  <c r="P760" i="1"/>
  <c r="Q760" i="1"/>
  <c r="K761" i="1"/>
  <c r="M761" i="1" s="1"/>
  <c r="S761" i="1" s="1"/>
  <c r="L761" i="1"/>
  <c r="N761" i="1"/>
  <c r="Q761" i="1" s="1"/>
  <c r="O761" i="1"/>
  <c r="P761" i="1"/>
  <c r="K762" i="1"/>
  <c r="L762" i="1"/>
  <c r="O762" i="1" s="1"/>
  <c r="M762" i="1"/>
  <c r="S762" i="1" s="1"/>
  <c r="N762" i="1"/>
  <c r="R762" i="1" s="1"/>
  <c r="K763" i="1"/>
  <c r="L763" i="1"/>
  <c r="R763" i="1" s="1"/>
  <c r="M763" i="1"/>
  <c r="S763" i="1" s="1"/>
  <c r="N763" i="1"/>
  <c r="Q763" i="1" s="1"/>
  <c r="K764" i="1"/>
  <c r="M764" i="1" s="1"/>
  <c r="L764" i="1"/>
  <c r="O764" i="1" s="1"/>
  <c r="N764" i="1"/>
  <c r="Q764" i="1"/>
  <c r="K765" i="1"/>
  <c r="M765" i="1" s="1"/>
  <c r="T765" i="1" s="1"/>
  <c r="L765" i="1"/>
  <c r="N765" i="1"/>
  <c r="O765" i="1"/>
  <c r="Q765" i="1"/>
  <c r="R765" i="1"/>
  <c r="K766" i="1"/>
  <c r="L766" i="1"/>
  <c r="M766" i="1"/>
  <c r="S766" i="1" s="1"/>
  <c r="N766" i="1"/>
  <c r="O766" i="1"/>
  <c r="P766" i="1"/>
  <c r="Q766" i="1"/>
  <c r="R766" i="1"/>
  <c r="K767" i="1"/>
  <c r="L767" i="1"/>
  <c r="M767" i="1"/>
  <c r="S767" i="1" s="1"/>
  <c r="N767" i="1"/>
  <c r="Q767" i="1" s="1"/>
  <c r="O767" i="1"/>
  <c r="P767" i="1"/>
  <c r="R767" i="1"/>
  <c r="K768" i="1"/>
  <c r="L768" i="1"/>
  <c r="O768" i="1" s="1"/>
  <c r="M768" i="1"/>
  <c r="S768" i="1" s="1"/>
  <c r="N768" i="1"/>
  <c r="R768" i="1" s="1"/>
  <c r="P768" i="1"/>
  <c r="Q768" i="1"/>
  <c r="K769" i="1"/>
  <c r="M769" i="1" s="1"/>
  <c r="S769" i="1" s="1"/>
  <c r="L769" i="1"/>
  <c r="N769" i="1"/>
  <c r="Q769" i="1" s="1"/>
  <c r="O769" i="1"/>
  <c r="P769" i="1"/>
  <c r="K770" i="1"/>
  <c r="L770" i="1"/>
  <c r="O770" i="1" s="1"/>
  <c r="M770" i="1"/>
  <c r="S770" i="1" s="1"/>
  <c r="N770" i="1"/>
  <c r="Q770" i="1" s="1"/>
  <c r="K771" i="1"/>
  <c r="M771" i="1" s="1"/>
  <c r="L771" i="1"/>
  <c r="O771" i="1" s="1"/>
  <c r="N771" i="1"/>
  <c r="Q771" i="1"/>
  <c r="K772" i="1"/>
  <c r="L772" i="1"/>
  <c r="M772" i="1"/>
  <c r="S772" i="1" s="1"/>
  <c r="N772" i="1"/>
  <c r="O772" i="1"/>
  <c r="P772" i="1"/>
  <c r="Q772" i="1"/>
  <c r="R772" i="1"/>
  <c r="K773" i="1"/>
  <c r="L773" i="1"/>
  <c r="M773" i="1"/>
  <c r="S773" i="1" s="1"/>
  <c r="N773" i="1"/>
  <c r="Q773" i="1" s="1"/>
  <c r="O773" i="1"/>
  <c r="P773" i="1"/>
  <c r="K774" i="1"/>
  <c r="L774" i="1"/>
  <c r="O774" i="1" s="1"/>
  <c r="M774" i="1"/>
  <c r="P774" i="1" s="1"/>
  <c r="N774" i="1"/>
  <c r="Q774" i="1" s="1"/>
  <c r="K775" i="1"/>
  <c r="M775" i="1" s="1"/>
  <c r="L775" i="1"/>
  <c r="O775" i="1" s="1"/>
  <c r="N775" i="1"/>
  <c r="Q775" i="1"/>
  <c r="K776" i="1"/>
  <c r="L776" i="1"/>
  <c r="M776" i="1"/>
  <c r="S776" i="1" s="1"/>
  <c r="N776" i="1"/>
  <c r="O776" i="1"/>
  <c r="P776" i="1"/>
  <c r="Q776" i="1"/>
  <c r="R776" i="1"/>
  <c r="K777" i="1"/>
  <c r="L777" i="1"/>
  <c r="M777" i="1"/>
  <c r="S777" i="1" s="1"/>
  <c r="N777" i="1"/>
  <c r="Q777" i="1" s="1"/>
  <c r="O777" i="1"/>
  <c r="P777" i="1"/>
  <c r="K778" i="1"/>
  <c r="L778" i="1"/>
  <c r="O778" i="1" s="1"/>
  <c r="M778" i="1"/>
  <c r="S778" i="1" s="1"/>
  <c r="N778" i="1"/>
  <c r="Q778" i="1" s="1"/>
  <c r="K779" i="1"/>
  <c r="M779" i="1" s="1"/>
  <c r="L779" i="1"/>
  <c r="O779" i="1" s="1"/>
  <c r="N779" i="1"/>
  <c r="Q779" i="1"/>
  <c r="K780" i="1"/>
  <c r="L780" i="1"/>
  <c r="M780" i="1"/>
  <c r="S780" i="1" s="1"/>
  <c r="N780" i="1"/>
  <c r="O780" i="1"/>
  <c r="P780" i="1"/>
  <c r="Q780" i="1"/>
  <c r="R780" i="1"/>
  <c r="K781" i="1"/>
  <c r="L781" i="1"/>
  <c r="M781" i="1"/>
  <c r="T781" i="1" s="1"/>
  <c r="N781" i="1"/>
  <c r="Q781" i="1" s="1"/>
  <c r="O781" i="1"/>
  <c r="P781" i="1"/>
  <c r="K782" i="1"/>
  <c r="L782" i="1"/>
  <c r="O782" i="1" s="1"/>
  <c r="M782" i="1"/>
  <c r="S782" i="1" s="1"/>
  <c r="N782" i="1"/>
  <c r="Q782" i="1" s="1"/>
  <c r="K783" i="1"/>
  <c r="M783" i="1" s="1"/>
  <c r="L783" i="1"/>
  <c r="O783" i="1" s="1"/>
  <c r="N783" i="1"/>
  <c r="Q783" i="1"/>
  <c r="K784" i="1"/>
  <c r="L784" i="1"/>
  <c r="M784" i="1"/>
  <c r="S784" i="1" s="1"/>
  <c r="N784" i="1"/>
  <c r="O784" i="1"/>
  <c r="P784" i="1"/>
  <c r="Q784" i="1"/>
  <c r="R784" i="1"/>
  <c r="K785" i="1"/>
  <c r="L785" i="1"/>
  <c r="M785" i="1"/>
  <c r="S785" i="1" s="1"/>
  <c r="N785" i="1"/>
  <c r="Q785" i="1" s="1"/>
  <c r="O785" i="1"/>
  <c r="P785" i="1"/>
  <c r="K786" i="1"/>
  <c r="L786" i="1"/>
  <c r="O786" i="1" s="1"/>
  <c r="M786" i="1"/>
  <c r="T786" i="1" s="1"/>
  <c r="N786" i="1"/>
  <c r="Q786" i="1" s="1"/>
  <c r="K787" i="1"/>
  <c r="M787" i="1" s="1"/>
  <c r="L787" i="1"/>
  <c r="O787" i="1" s="1"/>
  <c r="N787" i="1"/>
  <c r="Q787" i="1"/>
  <c r="K788" i="1"/>
  <c r="L788" i="1"/>
  <c r="M788" i="1"/>
  <c r="S788" i="1" s="1"/>
  <c r="N788" i="1"/>
  <c r="O788" i="1"/>
  <c r="P788" i="1"/>
  <c r="Q788" i="1"/>
  <c r="R788" i="1"/>
  <c r="P663" i="1" l="1"/>
  <c r="T663" i="1"/>
  <c r="S663" i="1"/>
  <c r="P771" i="1"/>
  <c r="S771" i="1"/>
  <c r="T771" i="1"/>
  <c r="P740" i="1"/>
  <c r="S740" i="1"/>
  <c r="T740" i="1"/>
  <c r="T709" i="1"/>
  <c r="P709" i="1"/>
  <c r="S709" i="1"/>
  <c r="P775" i="1"/>
  <c r="S775" i="1"/>
  <c r="T775" i="1"/>
  <c r="S722" i="1"/>
  <c r="T722" i="1"/>
  <c r="P722" i="1"/>
  <c r="P633" i="1"/>
  <c r="S633" i="1"/>
  <c r="T633" i="1"/>
  <c r="P585" i="1"/>
  <c r="T585" i="1"/>
  <c r="S585" i="1"/>
  <c r="T577" i="1"/>
  <c r="S577" i="1"/>
  <c r="P577" i="1"/>
  <c r="S779" i="1"/>
  <c r="T779" i="1"/>
  <c r="P779" i="1"/>
  <c r="T741" i="1"/>
  <c r="S741" i="1"/>
  <c r="P741" i="1"/>
  <c r="P739" i="1"/>
  <c r="S739" i="1"/>
  <c r="T739" i="1"/>
  <c r="P702" i="1"/>
  <c r="S702" i="1"/>
  <c r="T702" i="1"/>
  <c r="P618" i="1"/>
  <c r="T618" i="1"/>
  <c r="S618" i="1"/>
  <c r="P553" i="1"/>
  <c r="T553" i="1"/>
  <c r="S553" i="1"/>
  <c r="S787" i="1"/>
  <c r="T787" i="1"/>
  <c r="P787" i="1"/>
  <c r="P764" i="1"/>
  <c r="S764" i="1"/>
  <c r="T764" i="1"/>
  <c r="S738" i="1"/>
  <c r="P738" i="1"/>
  <c r="T738" i="1"/>
  <c r="P703" i="1"/>
  <c r="S703" i="1"/>
  <c r="T703" i="1"/>
  <c r="T609" i="1"/>
  <c r="P609" i="1"/>
  <c r="S609" i="1"/>
  <c r="T721" i="1"/>
  <c r="P721" i="1"/>
  <c r="S721" i="1"/>
  <c r="P707" i="1"/>
  <c r="S707" i="1"/>
  <c r="T707" i="1"/>
  <c r="T753" i="1"/>
  <c r="P753" i="1"/>
  <c r="S753" i="1"/>
  <c r="P602" i="1"/>
  <c r="S602" i="1"/>
  <c r="T602" i="1"/>
  <c r="P664" i="1"/>
  <c r="S664" i="1"/>
  <c r="T664" i="1"/>
  <c r="P711" i="1"/>
  <c r="S711" i="1"/>
  <c r="T711" i="1"/>
  <c r="T669" i="1"/>
  <c r="P669" i="1"/>
  <c r="S669" i="1"/>
  <c r="P783" i="1"/>
  <c r="T783" i="1"/>
  <c r="S783" i="1"/>
  <c r="P751" i="1"/>
  <c r="S751" i="1"/>
  <c r="T673" i="1"/>
  <c r="S673" i="1"/>
  <c r="P634" i="1"/>
  <c r="S634" i="1"/>
  <c r="S620" i="1"/>
  <c r="T620" i="1"/>
  <c r="R615" i="1"/>
  <c r="O615" i="1"/>
  <c r="Q605" i="1"/>
  <c r="R605" i="1"/>
  <c r="P598" i="1"/>
  <c r="S598" i="1"/>
  <c r="T598" i="1"/>
  <c r="P566" i="1"/>
  <c r="T566" i="1"/>
  <c r="O562" i="1"/>
  <c r="R562" i="1"/>
  <c r="P546" i="1"/>
  <c r="T546" i="1"/>
  <c r="R521" i="1"/>
  <c r="Q521" i="1"/>
  <c r="S517" i="1"/>
  <c r="T517" i="1"/>
  <c r="P502" i="1"/>
  <c r="S502" i="1"/>
  <c r="O491" i="1"/>
  <c r="R491" i="1"/>
  <c r="R476" i="1"/>
  <c r="O476" i="1"/>
  <c r="P411" i="1"/>
  <c r="S411" i="1"/>
  <c r="T411" i="1"/>
  <c r="S765" i="1"/>
  <c r="T752" i="1"/>
  <c r="T733" i="1"/>
  <c r="P733" i="1"/>
  <c r="T718" i="1"/>
  <c r="T710" i="1"/>
  <c r="T704" i="1"/>
  <c r="S644" i="1"/>
  <c r="T644" i="1"/>
  <c r="P623" i="1"/>
  <c r="S623" i="1"/>
  <c r="T623" i="1"/>
  <c r="Q617" i="1"/>
  <c r="R617" i="1"/>
  <c r="S580" i="1"/>
  <c r="T580" i="1"/>
  <c r="O574" i="1"/>
  <c r="S574" i="1"/>
  <c r="P554" i="1"/>
  <c r="T554" i="1"/>
  <c r="S521" i="1"/>
  <c r="T521" i="1"/>
  <c r="S485" i="1"/>
  <c r="T485" i="1"/>
  <c r="P485" i="1"/>
  <c r="P483" i="1"/>
  <c r="S483" i="1"/>
  <c r="T483" i="1"/>
  <c r="S476" i="1"/>
  <c r="T476" i="1"/>
  <c r="R447" i="1"/>
  <c r="Q447" i="1"/>
  <c r="S441" i="1"/>
  <c r="T441" i="1"/>
  <c r="P441" i="1"/>
  <c r="S440" i="1"/>
  <c r="O424" i="1"/>
  <c r="R424" i="1"/>
  <c r="Q413" i="1"/>
  <c r="R413" i="1"/>
  <c r="Q410" i="1"/>
  <c r="R410" i="1"/>
  <c r="S408" i="1"/>
  <c r="R787" i="1"/>
  <c r="R783" i="1"/>
  <c r="T782" i="1"/>
  <c r="R779" i="1"/>
  <c r="T778" i="1"/>
  <c r="R775" i="1"/>
  <c r="T774" i="1"/>
  <c r="R771" i="1"/>
  <c r="T770" i="1"/>
  <c r="T763" i="1"/>
  <c r="R758" i="1"/>
  <c r="Q758" i="1"/>
  <c r="S752" i="1"/>
  <c r="P731" i="1"/>
  <c r="T731" i="1"/>
  <c r="T720" i="1"/>
  <c r="T717" i="1"/>
  <c r="S710" i="1"/>
  <c r="T708" i="1"/>
  <c r="S704" i="1"/>
  <c r="R694" i="1"/>
  <c r="Q694" i="1"/>
  <c r="T693" i="1"/>
  <c r="S693" i="1"/>
  <c r="T689" i="1"/>
  <c r="P689" i="1"/>
  <c r="P687" i="1"/>
  <c r="S687" i="1"/>
  <c r="T687" i="1"/>
  <c r="T666" i="1"/>
  <c r="P655" i="1"/>
  <c r="S655" i="1"/>
  <c r="Q645" i="1"/>
  <c r="R645" i="1"/>
  <c r="S640" i="1"/>
  <c r="T640" i="1"/>
  <c r="P617" i="1"/>
  <c r="T617" i="1"/>
  <c r="S617" i="1"/>
  <c r="P586" i="1"/>
  <c r="T586" i="1"/>
  <c r="R576" i="1"/>
  <c r="Q576" i="1"/>
  <c r="S568" i="1"/>
  <c r="T568" i="1"/>
  <c r="Q490" i="1"/>
  <c r="R490" i="1"/>
  <c r="S477" i="1"/>
  <c r="T477" i="1"/>
  <c r="P477" i="1"/>
  <c r="P415" i="1"/>
  <c r="S415" i="1"/>
  <c r="T415" i="1"/>
  <c r="S410" i="1"/>
  <c r="T410" i="1"/>
  <c r="P410" i="1"/>
  <c r="S786" i="1"/>
  <c r="S774" i="1"/>
  <c r="R764" i="1"/>
  <c r="T762" i="1"/>
  <c r="T757" i="1"/>
  <c r="R752" i="1"/>
  <c r="S750" i="1"/>
  <c r="S749" i="1"/>
  <c r="S720" i="1"/>
  <c r="S708" i="1"/>
  <c r="R704" i="1"/>
  <c r="Q695" i="1"/>
  <c r="R695" i="1"/>
  <c r="T679" i="1"/>
  <c r="S677" i="1"/>
  <c r="S666" i="1"/>
  <c r="O606" i="1"/>
  <c r="S606" i="1"/>
  <c r="S576" i="1"/>
  <c r="T576" i="1"/>
  <c r="P576" i="1"/>
  <c r="R575" i="1"/>
  <c r="S575" i="1"/>
  <c r="P570" i="1"/>
  <c r="T570" i="1"/>
  <c r="R552" i="1"/>
  <c r="Q552" i="1"/>
  <c r="S519" i="1"/>
  <c r="T519" i="1"/>
  <c r="P519" i="1"/>
  <c r="T496" i="1"/>
  <c r="P496" i="1"/>
  <c r="S496" i="1"/>
  <c r="S454" i="1"/>
  <c r="T454" i="1"/>
  <c r="P454" i="1"/>
  <c r="P447" i="1"/>
  <c r="S447" i="1"/>
  <c r="T447" i="1"/>
  <c r="Q442" i="1"/>
  <c r="R442" i="1"/>
  <c r="O419" i="1"/>
  <c r="S419" i="1"/>
  <c r="R782" i="1"/>
  <c r="R778" i="1"/>
  <c r="T777" i="1"/>
  <c r="R774" i="1"/>
  <c r="R770" i="1"/>
  <c r="T769" i="1"/>
  <c r="P765" i="1"/>
  <c r="R751" i="1"/>
  <c r="R749" i="1"/>
  <c r="T748" i="1"/>
  <c r="S735" i="1"/>
  <c r="R720" i="1"/>
  <c r="S718" i="1"/>
  <c r="S717" i="1"/>
  <c r="T713" i="1"/>
  <c r="R708" i="1"/>
  <c r="S679" i="1"/>
  <c r="S678" i="1"/>
  <c r="T671" i="1"/>
  <c r="R664" i="1"/>
  <c r="T661" i="1"/>
  <c r="S661" i="1"/>
  <c r="T657" i="1"/>
  <c r="P657" i="1"/>
  <c r="P646" i="1"/>
  <c r="T646" i="1"/>
  <c r="T634" i="1"/>
  <c r="P622" i="1"/>
  <c r="S622" i="1"/>
  <c r="S615" i="1"/>
  <c r="S612" i="1"/>
  <c r="T612" i="1"/>
  <c r="S600" i="1"/>
  <c r="T600" i="1"/>
  <c r="P565" i="1"/>
  <c r="S565" i="1"/>
  <c r="T562" i="1"/>
  <c r="S552" i="1"/>
  <c r="T552" i="1"/>
  <c r="P552" i="1"/>
  <c r="R544" i="1"/>
  <c r="Q544" i="1"/>
  <c r="O530" i="1"/>
  <c r="R530" i="1"/>
  <c r="O526" i="1"/>
  <c r="R526" i="1"/>
  <c r="R513" i="1"/>
  <c r="T513" i="1"/>
  <c r="S480" i="1"/>
  <c r="T480" i="1"/>
  <c r="P422" i="1"/>
  <c r="S422" i="1"/>
  <c r="R408" i="1"/>
  <c r="Q406" i="1"/>
  <c r="R406" i="1"/>
  <c r="S405" i="1"/>
  <c r="T405" i="1"/>
  <c r="S781" i="1"/>
  <c r="T768" i="1"/>
  <c r="P763" i="1"/>
  <c r="Q762" i="1"/>
  <c r="T760" i="1"/>
  <c r="P750" i="1"/>
  <c r="O740" i="1"/>
  <c r="R735" i="1"/>
  <c r="T729" i="1"/>
  <c r="R719" i="1"/>
  <c r="Q718" i="1"/>
  <c r="R717" i="1"/>
  <c r="T701" i="1"/>
  <c r="P701" i="1"/>
  <c r="P699" i="1"/>
  <c r="T699" i="1"/>
  <c r="T691" i="1"/>
  <c r="P681" i="1"/>
  <c r="R679" i="1"/>
  <c r="P673" i="1"/>
  <c r="S671" i="1"/>
  <c r="O668" i="1"/>
  <c r="O651" i="1"/>
  <c r="P642" i="1"/>
  <c r="T642" i="1"/>
  <c r="S642" i="1"/>
  <c r="S637" i="1"/>
  <c r="P631" i="1"/>
  <c r="S631" i="1"/>
  <c r="O622" i="1"/>
  <c r="R622" i="1"/>
  <c r="P620" i="1"/>
  <c r="T594" i="1"/>
  <c r="R583" i="1"/>
  <c r="O583" i="1"/>
  <c r="Q577" i="1"/>
  <c r="R577" i="1"/>
  <c r="R574" i="1"/>
  <c r="S567" i="1"/>
  <c r="T563" i="1"/>
  <c r="S555" i="1"/>
  <c r="S544" i="1"/>
  <c r="T544" i="1"/>
  <c r="Q533" i="1"/>
  <c r="R533" i="1"/>
  <c r="O531" i="1"/>
  <c r="R531" i="1"/>
  <c r="R520" i="1"/>
  <c r="Q520" i="1"/>
  <c r="Q514" i="1"/>
  <c r="T514" i="1"/>
  <c r="P510" i="1"/>
  <c r="T510" i="1"/>
  <c r="S501" i="1"/>
  <c r="P501" i="1"/>
  <c r="T501" i="1"/>
  <c r="T500" i="1"/>
  <c r="P500" i="1"/>
  <c r="T498" i="1"/>
  <c r="P494" i="1"/>
  <c r="S494" i="1"/>
  <c r="T494" i="1"/>
  <c r="O471" i="1"/>
  <c r="R471" i="1"/>
  <c r="T462" i="1"/>
  <c r="P446" i="1"/>
  <c r="S446" i="1"/>
  <c r="T446" i="1"/>
  <c r="R416" i="1"/>
  <c r="S416" i="1"/>
  <c r="P414" i="1"/>
  <c r="S414" i="1"/>
  <c r="T788" i="1"/>
  <c r="P786" i="1"/>
  <c r="R785" i="1"/>
  <c r="T784" i="1"/>
  <c r="P782" i="1"/>
  <c r="R781" i="1"/>
  <c r="T780" i="1"/>
  <c r="P778" i="1"/>
  <c r="R777" i="1"/>
  <c r="T776" i="1"/>
  <c r="R773" i="1"/>
  <c r="T772" i="1"/>
  <c r="P770" i="1"/>
  <c r="R769" i="1"/>
  <c r="T767" i="1"/>
  <c r="O763" i="1"/>
  <c r="P762" i="1"/>
  <c r="R761" i="1"/>
  <c r="T759" i="1"/>
  <c r="T758" i="1"/>
  <c r="S757" i="1"/>
  <c r="S756" i="1"/>
  <c r="T747" i="1"/>
  <c r="T746" i="1"/>
  <c r="T744" i="1"/>
  <c r="R739" i="1"/>
  <c r="R738" i="1"/>
  <c r="P736" i="1"/>
  <c r="Q734" i="1"/>
  <c r="Q733" i="1"/>
  <c r="R731" i="1"/>
  <c r="S730" i="1"/>
  <c r="S729" i="1"/>
  <c r="T728" i="1"/>
  <c r="P718" i="1"/>
  <c r="S716" i="1"/>
  <c r="R710" i="1"/>
  <c r="R707" i="1"/>
  <c r="S706" i="1"/>
  <c r="T706" i="1"/>
  <c r="T705" i="1"/>
  <c r="S705" i="1"/>
  <c r="Q693" i="1"/>
  <c r="S691" i="1"/>
  <c r="S690" i="1"/>
  <c r="R689" i="1"/>
  <c r="S688" i="1"/>
  <c r="R687" i="1"/>
  <c r="Q686" i="1"/>
  <c r="R685" i="1"/>
  <c r="S684" i="1"/>
  <c r="T683" i="1"/>
  <c r="S682" i="1"/>
  <c r="P678" i="1"/>
  <c r="P677" i="1"/>
  <c r="Q675" i="1"/>
  <c r="R671" i="1"/>
  <c r="P653" i="1"/>
  <c r="O652" i="1"/>
  <c r="R651" i="1"/>
  <c r="T650" i="1"/>
  <c r="S650" i="1"/>
  <c r="T649" i="1"/>
  <c r="S649" i="1"/>
  <c r="P644" i="1"/>
  <c r="S639" i="1"/>
  <c r="O623" i="1"/>
  <c r="R610" i="1"/>
  <c r="P603" i="1"/>
  <c r="T595" i="1"/>
  <c r="S594" i="1"/>
  <c r="S592" i="1"/>
  <c r="T592" i="1"/>
  <c r="P592" i="1"/>
  <c r="P591" i="1"/>
  <c r="T591" i="1"/>
  <c r="Q585" i="1"/>
  <c r="R585" i="1"/>
  <c r="P580" i="1"/>
  <c r="Q574" i="1"/>
  <c r="S569" i="1"/>
  <c r="S563" i="1"/>
  <c r="R558" i="1"/>
  <c r="S554" i="1"/>
  <c r="Q553" i="1"/>
  <c r="R553" i="1"/>
  <c r="Q545" i="1"/>
  <c r="R545" i="1"/>
  <c r="Q540" i="1"/>
  <c r="T538" i="1"/>
  <c r="T537" i="1"/>
  <c r="T534" i="1"/>
  <c r="T529" i="1"/>
  <c r="T525" i="1"/>
  <c r="P521" i="1"/>
  <c r="R502" i="1"/>
  <c r="T499" i="1"/>
  <c r="S498" i="1"/>
  <c r="P495" i="1"/>
  <c r="S492" i="1"/>
  <c r="O484" i="1"/>
  <c r="R484" i="1"/>
  <c r="P476" i="1"/>
  <c r="T464" i="1"/>
  <c r="S462" i="1"/>
  <c r="T450" i="1"/>
  <c r="S449" i="1"/>
  <c r="T449" i="1"/>
  <c r="P449" i="1"/>
  <c r="Q429" i="1"/>
  <c r="T426" i="1"/>
  <c r="S426" i="1"/>
  <c r="P426" i="1"/>
  <c r="S417" i="1"/>
  <c r="T417" i="1"/>
  <c r="P417" i="1"/>
  <c r="R682" i="1"/>
  <c r="Q682" i="1"/>
  <c r="S680" i="1"/>
  <c r="T680" i="1"/>
  <c r="S674" i="1"/>
  <c r="T674" i="1"/>
  <c r="T654" i="1"/>
  <c r="P654" i="1"/>
  <c r="P652" i="1"/>
  <c r="S652" i="1"/>
  <c r="T652" i="1"/>
  <c r="Q644" i="1"/>
  <c r="R644" i="1"/>
  <c r="Q638" i="1"/>
  <c r="R638" i="1"/>
  <c r="P590" i="1"/>
  <c r="S590" i="1"/>
  <c r="T590" i="1"/>
  <c r="P578" i="1"/>
  <c r="T578" i="1"/>
  <c r="P558" i="1"/>
  <c r="S558" i="1"/>
  <c r="T558" i="1"/>
  <c r="P524" i="1"/>
  <c r="S524" i="1"/>
  <c r="R509" i="1"/>
  <c r="T509" i="1"/>
  <c r="Q509" i="1"/>
  <c r="S473" i="1"/>
  <c r="T473" i="1"/>
  <c r="P473" i="1"/>
  <c r="O440" i="1"/>
  <c r="R440" i="1"/>
  <c r="P420" i="1"/>
  <c r="S420" i="1"/>
  <c r="T749" i="1"/>
  <c r="P719" i="1"/>
  <c r="S719" i="1"/>
  <c r="P675" i="1"/>
  <c r="S675" i="1"/>
  <c r="R655" i="1"/>
  <c r="Q655" i="1"/>
  <c r="T648" i="1"/>
  <c r="P630" i="1"/>
  <c r="S630" i="1"/>
  <c r="Q621" i="1"/>
  <c r="R621" i="1"/>
  <c r="P610" i="1"/>
  <c r="T610" i="1"/>
  <c r="S610" i="1"/>
  <c r="Q581" i="1"/>
  <c r="R581" i="1"/>
  <c r="T508" i="1"/>
  <c r="S508" i="1"/>
  <c r="P508" i="1"/>
  <c r="T686" i="1"/>
  <c r="S665" i="1"/>
  <c r="S648" i="1"/>
  <c r="S643" i="1"/>
  <c r="T643" i="1"/>
  <c r="Q641" i="1"/>
  <c r="R641" i="1"/>
  <c r="S624" i="1"/>
  <c r="T624" i="1"/>
  <c r="P624" i="1"/>
  <c r="Q565" i="1"/>
  <c r="R565" i="1"/>
  <c r="Q541" i="1"/>
  <c r="R541" i="1"/>
  <c r="T541" i="1"/>
  <c r="Q522" i="1"/>
  <c r="R522" i="1"/>
  <c r="P503" i="1"/>
  <c r="S503" i="1"/>
  <c r="S486" i="1"/>
  <c r="T486" i="1"/>
  <c r="P486" i="1"/>
  <c r="Q474" i="1"/>
  <c r="R474" i="1"/>
  <c r="S453" i="1"/>
  <c r="T453" i="1"/>
  <c r="P453" i="1"/>
  <c r="T751" i="1"/>
  <c r="T745" i="1"/>
  <c r="T735" i="1"/>
  <c r="R726" i="1"/>
  <c r="Q726" i="1"/>
  <c r="T672" i="1"/>
  <c r="S653" i="1"/>
  <c r="T641" i="1"/>
  <c r="P641" i="1"/>
  <c r="T635" i="1"/>
  <c r="T603" i="1"/>
  <c r="Q572" i="1"/>
  <c r="R572" i="1"/>
  <c r="P550" i="1"/>
  <c r="S550" i="1"/>
  <c r="S536" i="1"/>
  <c r="T536" i="1"/>
  <c r="O525" i="1"/>
  <c r="R525" i="1"/>
  <c r="R497" i="1"/>
  <c r="Q497" i="1"/>
  <c r="S493" i="1"/>
  <c r="P493" i="1"/>
  <c r="P490" i="1"/>
  <c r="S490" i="1"/>
  <c r="T490" i="1"/>
  <c r="Q478" i="1"/>
  <c r="R478" i="1"/>
  <c r="P456" i="1"/>
  <c r="T456" i="1"/>
  <c r="S456" i="1"/>
  <c r="S444" i="1"/>
  <c r="P444" i="1"/>
  <c r="R786" i="1"/>
  <c r="T785" i="1"/>
  <c r="T773" i="1"/>
  <c r="T761" i="1"/>
  <c r="R736" i="1"/>
  <c r="T734" i="1"/>
  <c r="S733" i="1"/>
  <c r="T732" i="1"/>
  <c r="T725" i="1"/>
  <c r="T719" i="1"/>
  <c r="R703" i="1"/>
  <c r="T685" i="1"/>
  <c r="S681" i="1"/>
  <c r="T676" i="1"/>
  <c r="S672" i="1"/>
  <c r="T670" i="1"/>
  <c r="R662" i="1"/>
  <c r="Q662" i="1"/>
  <c r="S635" i="1"/>
  <c r="Q613" i="1"/>
  <c r="R613" i="1"/>
  <c r="S608" i="1"/>
  <c r="T608" i="1"/>
  <c r="P608" i="1"/>
  <c r="S601" i="1"/>
  <c r="T601" i="1"/>
  <c r="P599" i="1"/>
  <c r="S599" i="1"/>
  <c r="T599" i="1"/>
  <c r="S578" i="1"/>
  <c r="S566" i="1"/>
  <c r="S560" i="1"/>
  <c r="T560" i="1"/>
  <c r="P560" i="1"/>
  <c r="T547" i="1"/>
  <c r="S546" i="1"/>
  <c r="S497" i="1"/>
  <c r="P497" i="1"/>
  <c r="T497" i="1"/>
  <c r="S495" i="1"/>
  <c r="Q446" i="1"/>
  <c r="R446" i="1"/>
  <c r="S442" i="1"/>
  <c r="T442" i="1"/>
  <c r="P442" i="1"/>
  <c r="Q402" i="1"/>
  <c r="R402" i="1"/>
  <c r="S734" i="1"/>
  <c r="S732" i="1"/>
  <c r="S731" i="1"/>
  <c r="S692" i="1"/>
  <c r="S689" i="1"/>
  <c r="S686" i="1"/>
  <c r="S685" i="1"/>
  <c r="T682" i="1"/>
  <c r="P680" i="1"/>
  <c r="S676" i="1"/>
  <c r="P674" i="1"/>
  <c r="S670" i="1"/>
  <c r="P665" i="1"/>
  <c r="Q663" i="1"/>
  <c r="R663" i="1"/>
  <c r="S632" i="1"/>
  <c r="T632" i="1"/>
  <c r="P632" i="1"/>
  <c r="Q609" i="1"/>
  <c r="R609" i="1"/>
  <c r="T605" i="1"/>
  <c r="S584" i="1"/>
  <c r="T584" i="1"/>
  <c r="P584" i="1"/>
  <c r="R580" i="1"/>
  <c r="Q573" i="1"/>
  <c r="R573" i="1"/>
  <c r="T573" i="1"/>
  <c r="S562" i="1"/>
  <c r="S557" i="1"/>
  <c r="P557" i="1"/>
  <c r="R548" i="1"/>
  <c r="T524" i="1"/>
  <c r="P517" i="1"/>
  <c r="T502" i="1"/>
  <c r="T766" i="1"/>
  <c r="R760" i="1"/>
  <c r="S759" i="1"/>
  <c r="Q757" i="1"/>
  <c r="R750" i="1"/>
  <c r="S747" i="1"/>
  <c r="S746" i="1"/>
  <c r="R745" i="1"/>
  <c r="T743" i="1"/>
  <c r="T737" i="1"/>
  <c r="S737" i="1"/>
  <c r="Q730" i="1"/>
  <c r="T727" i="1"/>
  <c r="S725" i="1"/>
  <c r="S724" i="1"/>
  <c r="P717" i="1"/>
  <c r="T715" i="1"/>
  <c r="T714" i="1"/>
  <c r="S713" i="1"/>
  <c r="T712" i="1"/>
  <c r="T694" i="1"/>
  <c r="P693" i="1"/>
  <c r="P686" i="1"/>
  <c r="R684" i="1"/>
  <c r="S683" i="1"/>
  <c r="Q681" i="1"/>
  <c r="R681" i="1"/>
  <c r="R674" i="1"/>
  <c r="R670" i="1"/>
  <c r="S668" i="1"/>
  <c r="P667" i="1"/>
  <c r="T667" i="1"/>
  <c r="S657" i="1"/>
  <c r="T656" i="1"/>
  <c r="T655" i="1"/>
  <c r="R654" i="1"/>
  <c r="Q654" i="1"/>
  <c r="P651" i="1"/>
  <c r="T651" i="1"/>
  <c r="T645" i="1"/>
  <c r="P640" i="1"/>
  <c r="S638" i="1"/>
  <c r="Q637" i="1"/>
  <c r="R637" i="1"/>
  <c r="Q630" i="1"/>
  <c r="R630" i="1"/>
  <c r="T625" i="1"/>
  <c r="T621" i="1"/>
  <c r="T606" i="1"/>
  <c r="O605" i="1"/>
  <c r="S595" i="1"/>
  <c r="Q590" i="1"/>
  <c r="R590" i="1"/>
  <c r="S586" i="1"/>
  <c r="S570" i="1"/>
  <c r="P569" i="1"/>
  <c r="P568" i="1"/>
  <c r="R563" i="1"/>
  <c r="T555" i="1"/>
  <c r="Q554" i="1"/>
  <c r="T550" i="1"/>
  <c r="P547" i="1"/>
  <c r="S538" i="1"/>
  <c r="S534" i="1"/>
  <c r="S533" i="1"/>
  <c r="T533" i="1"/>
  <c r="T530" i="1"/>
  <c r="S529" i="1"/>
  <c r="R524" i="1"/>
  <c r="O524" i="1"/>
  <c r="T522" i="1"/>
  <c r="T520" i="1"/>
  <c r="S520" i="1"/>
  <c r="P520" i="1"/>
  <c r="R518" i="1"/>
  <c r="T507" i="1"/>
  <c r="P507" i="1"/>
  <c r="S499" i="1"/>
  <c r="P492" i="1"/>
  <c r="S491" i="1"/>
  <c r="T491" i="1"/>
  <c r="R489" i="1"/>
  <c r="Q489" i="1"/>
  <c r="P487" i="1"/>
  <c r="S487" i="1"/>
  <c r="T487" i="1"/>
  <c r="P479" i="1"/>
  <c r="S479" i="1"/>
  <c r="T479" i="1"/>
  <c r="O472" i="1"/>
  <c r="R472" i="1"/>
  <c r="S464" i="1"/>
  <c r="P455" i="1"/>
  <c r="S455" i="1"/>
  <c r="T455" i="1"/>
  <c r="R452" i="1"/>
  <c r="O452" i="1"/>
  <c r="S450" i="1"/>
  <c r="O423" i="1"/>
  <c r="R423" i="1"/>
  <c r="R420" i="1"/>
  <c r="O420" i="1"/>
  <c r="Q418" i="1"/>
  <c r="R418" i="1"/>
  <c r="R678" i="1"/>
  <c r="Q629" i="1"/>
  <c r="R629" i="1"/>
  <c r="O626" i="1"/>
  <c r="R626" i="1"/>
  <c r="P614" i="1"/>
  <c r="S614" i="1"/>
  <c r="Q589" i="1"/>
  <c r="R589" i="1"/>
  <c r="S588" i="1"/>
  <c r="T588" i="1"/>
  <c r="Q549" i="1"/>
  <c r="R549" i="1"/>
  <c r="S548" i="1"/>
  <c r="T548" i="1"/>
  <c r="S528" i="1"/>
  <c r="T528" i="1"/>
  <c r="P528" i="1"/>
  <c r="O499" i="1"/>
  <c r="R499" i="1"/>
  <c r="O495" i="1"/>
  <c r="R495" i="1"/>
  <c r="Q492" i="1"/>
  <c r="R492" i="1"/>
  <c r="P484" i="1"/>
  <c r="S484" i="1"/>
  <c r="T484" i="1"/>
  <c r="P482" i="1"/>
  <c r="T482" i="1"/>
  <c r="P478" i="1"/>
  <c r="S478" i="1"/>
  <c r="T478" i="1"/>
  <c r="S474" i="1"/>
  <c r="T474" i="1"/>
  <c r="P452" i="1"/>
  <c r="S452" i="1"/>
  <c r="T452" i="1"/>
  <c r="Q450" i="1"/>
  <c r="R450" i="1"/>
  <c r="P424" i="1"/>
  <c r="S424" i="1"/>
  <c r="T424" i="1"/>
  <c r="S421" i="1"/>
  <c r="T421" i="1"/>
  <c r="P421" i="1"/>
  <c r="R754" i="1"/>
  <c r="R722" i="1"/>
  <c r="R690" i="1"/>
  <c r="R658" i="1"/>
  <c r="S619" i="1"/>
  <c r="S616" i="1"/>
  <c r="T616" i="1"/>
  <c r="P616" i="1"/>
  <c r="T611" i="1"/>
  <c r="Q597" i="1"/>
  <c r="R597" i="1"/>
  <c r="O594" i="1"/>
  <c r="R594" i="1"/>
  <c r="P582" i="1"/>
  <c r="S582" i="1"/>
  <c r="T567" i="1"/>
  <c r="Q557" i="1"/>
  <c r="R557" i="1"/>
  <c r="S556" i="1"/>
  <c r="T556" i="1"/>
  <c r="S549" i="1"/>
  <c r="T488" i="1"/>
  <c r="S488" i="1"/>
  <c r="Q483" i="1"/>
  <c r="R483" i="1"/>
  <c r="P443" i="1"/>
  <c r="S443" i="1"/>
  <c r="T443" i="1"/>
  <c r="S636" i="1"/>
  <c r="T636" i="1"/>
  <c r="Q633" i="1"/>
  <c r="R633" i="1"/>
  <c r="S604" i="1"/>
  <c r="T604" i="1"/>
  <c r="Q601" i="1"/>
  <c r="R601" i="1"/>
  <c r="S572" i="1"/>
  <c r="T572" i="1"/>
  <c r="Q569" i="1"/>
  <c r="R569" i="1"/>
  <c r="S540" i="1"/>
  <c r="T540" i="1"/>
  <c r="Q537" i="1"/>
  <c r="R537" i="1"/>
  <c r="Q523" i="1"/>
  <c r="R523" i="1"/>
  <c r="S522" i="1"/>
  <c r="Q498" i="1"/>
  <c r="R498" i="1"/>
  <c r="R493" i="1"/>
  <c r="Q493" i="1"/>
  <c r="P475" i="1"/>
  <c r="S475" i="1"/>
  <c r="T475" i="1"/>
  <c r="P451" i="1"/>
  <c r="S451" i="1"/>
  <c r="Q438" i="1"/>
  <c r="R438" i="1"/>
  <c r="S437" i="1"/>
  <c r="T437" i="1"/>
  <c r="Q434" i="1"/>
  <c r="R434" i="1"/>
  <c r="Q430" i="1"/>
  <c r="R430" i="1"/>
  <c r="P423" i="1"/>
  <c r="S423" i="1"/>
  <c r="T406" i="1"/>
  <c r="S401" i="1"/>
  <c r="T401" i="1"/>
  <c r="S628" i="1"/>
  <c r="T628" i="1"/>
  <c r="Q625" i="1"/>
  <c r="R625" i="1"/>
  <c r="S596" i="1"/>
  <c r="T596" i="1"/>
  <c r="Q593" i="1"/>
  <c r="R593" i="1"/>
  <c r="S564" i="1"/>
  <c r="T564" i="1"/>
  <c r="Q561" i="1"/>
  <c r="R561" i="1"/>
  <c r="S532" i="1"/>
  <c r="T532" i="1"/>
  <c r="Q529" i="1"/>
  <c r="R529" i="1"/>
  <c r="P518" i="1"/>
  <c r="T518" i="1"/>
  <c r="T506" i="1"/>
  <c r="Q494" i="1"/>
  <c r="R494" i="1"/>
  <c r="S489" i="1"/>
  <c r="T489" i="1"/>
  <c r="Q473" i="1"/>
  <c r="R473" i="1"/>
  <c r="P471" i="1"/>
  <c r="T471" i="1"/>
  <c r="T516" i="1"/>
  <c r="R505" i="1"/>
  <c r="Q482" i="1"/>
  <c r="R482" i="1"/>
  <c r="S481" i="1"/>
  <c r="T481" i="1"/>
  <c r="P481" i="1"/>
  <c r="Q470" i="1"/>
  <c r="R470" i="1"/>
  <c r="S469" i="1"/>
  <c r="T469" i="1"/>
  <c r="Q466" i="1"/>
  <c r="R466" i="1"/>
  <c r="Q462" i="1"/>
  <c r="R462" i="1"/>
  <c r="T438" i="1"/>
  <c r="S433" i="1"/>
  <c r="T433" i="1"/>
  <c r="Q419" i="1"/>
  <c r="R419" i="1"/>
  <c r="S413" i="1"/>
  <c r="T413" i="1"/>
  <c r="P413" i="1"/>
  <c r="Q409" i="1"/>
  <c r="R409" i="1"/>
  <c r="P407" i="1"/>
  <c r="T407" i="1"/>
  <c r="S516" i="1"/>
  <c r="T512" i="1"/>
  <c r="S505" i="1"/>
  <c r="R501" i="1"/>
  <c r="T470" i="1"/>
  <c r="S465" i="1"/>
  <c r="T465" i="1"/>
  <c r="Q451" i="1"/>
  <c r="R451" i="1"/>
  <c r="S445" i="1"/>
  <c r="T445" i="1"/>
  <c r="P445" i="1"/>
  <c r="Q441" i="1"/>
  <c r="R441" i="1"/>
  <c r="P439" i="1"/>
  <c r="T439" i="1"/>
  <c r="Q414" i="1"/>
  <c r="R414" i="1"/>
  <c r="S412" i="1"/>
  <c r="S409" i="1"/>
  <c r="T409" i="1"/>
  <c r="S461" i="1"/>
  <c r="T461" i="1"/>
  <c r="Q458" i="1"/>
  <c r="R458" i="1"/>
  <c r="S429" i="1"/>
  <c r="T429" i="1"/>
  <c r="Q426" i="1"/>
  <c r="R426" i="1"/>
  <c r="R486" i="1"/>
  <c r="S457" i="1"/>
  <c r="T457" i="1"/>
  <c r="Q454" i="1"/>
  <c r="R454" i="1"/>
  <c r="S425" i="1"/>
  <c r="T425" i="1"/>
  <c r="Q422" i="1"/>
  <c r="R422" i="1"/>
  <c r="R3" i="1"/>
  <c r="S3" i="1"/>
  <c r="T3" i="1"/>
  <c r="R4" i="1"/>
  <c r="S4" i="1"/>
  <c r="T4" i="1"/>
  <c r="R5" i="1"/>
  <c r="S5" i="1"/>
  <c r="T5" i="1"/>
  <c r="R6" i="1"/>
  <c r="S6" i="1"/>
  <c r="T6" i="1"/>
  <c r="R7" i="1"/>
  <c r="S7" i="1"/>
  <c r="T7" i="1"/>
  <c r="R8" i="1"/>
  <c r="S8" i="1"/>
  <c r="T8" i="1"/>
  <c r="R9" i="1"/>
  <c r="S9" i="1"/>
  <c r="T9" i="1"/>
  <c r="R10" i="1"/>
  <c r="S10" i="1"/>
  <c r="T10" i="1"/>
  <c r="R11" i="1"/>
  <c r="S11" i="1"/>
  <c r="T11" i="1"/>
  <c r="R12" i="1"/>
  <c r="S12" i="1"/>
  <c r="T12" i="1"/>
  <c r="R13" i="1"/>
  <c r="S1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23" i="1"/>
  <c r="S23" i="1"/>
  <c r="T23" i="1"/>
  <c r="R24" i="1"/>
  <c r="S24" i="1"/>
  <c r="T24" i="1"/>
  <c r="R25" i="1"/>
  <c r="S25" i="1"/>
  <c r="T25" i="1"/>
  <c r="R26" i="1"/>
  <c r="S26" i="1"/>
  <c r="T26" i="1"/>
  <c r="R27" i="1"/>
  <c r="S27" i="1"/>
  <c r="T27" i="1"/>
  <c r="R28" i="1"/>
  <c r="S28" i="1"/>
  <c r="T28" i="1"/>
  <c r="R29" i="1"/>
  <c r="S29" i="1"/>
  <c r="T29" i="1"/>
  <c r="R30" i="1"/>
  <c r="S30" i="1"/>
  <c r="T30" i="1"/>
  <c r="R31" i="1"/>
  <c r="S31" i="1"/>
  <c r="T31" i="1"/>
  <c r="R32" i="1"/>
  <c r="S32" i="1"/>
  <c r="T32" i="1"/>
  <c r="R33" i="1"/>
  <c r="S33" i="1"/>
  <c r="T33" i="1"/>
  <c r="R34" i="1"/>
  <c r="S34" i="1"/>
  <c r="T34" i="1"/>
  <c r="R35" i="1"/>
  <c r="S35" i="1"/>
  <c r="T35" i="1"/>
  <c r="R36" i="1"/>
  <c r="S36" i="1"/>
  <c r="T36" i="1"/>
  <c r="R37" i="1"/>
  <c r="S37" i="1"/>
  <c r="T37" i="1"/>
  <c r="R38" i="1"/>
  <c r="S38" i="1"/>
  <c r="T38" i="1"/>
  <c r="R39" i="1"/>
  <c r="S39" i="1"/>
  <c r="T39" i="1"/>
  <c r="R40" i="1"/>
  <c r="S40" i="1"/>
  <c r="T40" i="1"/>
  <c r="R41" i="1"/>
  <c r="S41" i="1"/>
  <c r="T41" i="1"/>
  <c r="R42" i="1"/>
  <c r="S42" i="1"/>
  <c r="T42" i="1"/>
  <c r="R43" i="1"/>
  <c r="S43" i="1"/>
  <c r="T43" i="1"/>
  <c r="R44" i="1"/>
  <c r="S44" i="1"/>
  <c r="T44" i="1"/>
  <c r="R45" i="1"/>
  <c r="S45" i="1"/>
  <c r="T45" i="1"/>
  <c r="R46" i="1"/>
  <c r="S46" i="1"/>
  <c r="T46" i="1"/>
  <c r="R47" i="1"/>
  <c r="S47" i="1"/>
  <c r="T47" i="1"/>
  <c r="R48" i="1"/>
  <c r="S48" i="1"/>
  <c r="T48" i="1"/>
  <c r="R49" i="1"/>
  <c r="S49" i="1"/>
  <c r="T49" i="1"/>
  <c r="R50" i="1"/>
  <c r="S50" i="1"/>
  <c r="T50" i="1"/>
  <c r="R51" i="1"/>
  <c r="S51" i="1"/>
  <c r="T51" i="1"/>
  <c r="R52" i="1"/>
  <c r="S52" i="1"/>
  <c r="T52" i="1"/>
  <c r="R53" i="1"/>
  <c r="S53" i="1"/>
  <c r="T53" i="1"/>
  <c r="R54" i="1"/>
  <c r="S54" i="1"/>
  <c r="T54" i="1"/>
  <c r="R55" i="1"/>
  <c r="S55" i="1"/>
  <c r="T55" i="1"/>
  <c r="R56" i="1"/>
  <c r="S56" i="1"/>
  <c r="T56" i="1"/>
  <c r="R57" i="1"/>
  <c r="S57" i="1"/>
  <c r="T57" i="1"/>
  <c r="R58" i="1"/>
  <c r="S58" i="1"/>
  <c r="T58" i="1"/>
  <c r="R59" i="1"/>
  <c r="S59" i="1"/>
  <c r="T59" i="1"/>
  <c r="R60" i="1"/>
  <c r="S60" i="1"/>
  <c r="T60" i="1"/>
  <c r="R61" i="1"/>
  <c r="S61" i="1"/>
  <c r="T61" i="1"/>
  <c r="R62" i="1"/>
  <c r="S62" i="1"/>
  <c r="T62" i="1"/>
  <c r="R63" i="1"/>
  <c r="S63" i="1"/>
  <c r="T63" i="1"/>
  <c r="R64" i="1"/>
  <c r="S64" i="1"/>
  <c r="T64" i="1"/>
  <c r="R65" i="1"/>
  <c r="S65" i="1"/>
  <c r="T65" i="1"/>
  <c r="R66" i="1"/>
  <c r="S66" i="1"/>
  <c r="T66" i="1"/>
  <c r="R67" i="1"/>
  <c r="S67" i="1"/>
  <c r="T67" i="1"/>
  <c r="R68" i="1"/>
  <c r="S68" i="1"/>
  <c r="T68" i="1"/>
  <c r="R69" i="1"/>
  <c r="S69" i="1"/>
  <c r="T69" i="1"/>
  <c r="R70" i="1"/>
  <c r="S70" i="1"/>
  <c r="T70" i="1"/>
  <c r="R71" i="1"/>
  <c r="S71" i="1"/>
  <c r="T71" i="1"/>
  <c r="R72" i="1"/>
  <c r="S72" i="1"/>
  <c r="T72" i="1"/>
  <c r="R73" i="1"/>
  <c r="S73" i="1"/>
  <c r="T73" i="1"/>
  <c r="R74" i="1"/>
  <c r="S74" i="1"/>
  <c r="T74" i="1"/>
  <c r="R75" i="1"/>
  <c r="S75" i="1"/>
  <c r="T75" i="1"/>
  <c r="R76" i="1"/>
  <c r="S76" i="1"/>
  <c r="T76" i="1"/>
  <c r="R77" i="1"/>
  <c r="S77" i="1"/>
  <c r="T77" i="1"/>
  <c r="R78" i="1"/>
  <c r="S78" i="1"/>
  <c r="T78" i="1"/>
  <c r="R79" i="1"/>
  <c r="S79" i="1"/>
  <c r="T79" i="1"/>
  <c r="R80" i="1"/>
  <c r="S80" i="1"/>
  <c r="T80" i="1"/>
  <c r="R81" i="1"/>
  <c r="S81" i="1"/>
  <c r="T81" i="1"/>
  <c r="R82" i="1"/>
  <c r="S82" i="1"/>
  <c r="T82" i="1"/>
  <c r="R83" i="1"/>
  <c r="S83" i="1"/>
  <c r="T83" i="1"/>
  <c r="R84" i="1"/>
  <c r="S84" i="1"/>
  <c r="T84" i="1"/>
  <c r="R85" i="1"/>
  <c r="S85" i="1"/>
  <c r="T85" i="1"/>
  <c r="R86" i="1"/>
  <c r="S86" i="1"/>
  <c r="T86" i="1"/>
  <c r="R87" i="1"/>
  <c r="S87" i="1"/>
  <c r="T87" i="1"/>
  <c r="R88" i="1"/>
  <c r="S88" i="1"/>
  <c r="T88" i="1"/>
  <c r="R89" i="1"/>
  <c r="S89" i="1"/>
  <c r="T89" i="1"/>
  <c r="R90" i="1"/>
  <c r="S90" i="1"/>
  <c r="T90" i="1"/>
  <c r="R91" i="1"/>
  <c r="S91" i="1"/>
  <c r="T91" i="1"/>
  <c r="R92" i="1"/>
  <c r="S92" i="1"/>
  <c r="T92" i="1"/>
  <c r="R93" i="1"/>
  <c r="S93" i="1"/>
  <c r="T93" i="1"/>
  <c r="R94" i="1"/>
  <c r="S94" i="1"/>
  <c r="T94" i="1"/>
  <c r="R95" i="1"/>
  <c r="S95" i="1"/>
  <c r="T95" i="1"/>
  <c r="R96" i="1"/>
  <c r="S96" i="1"/>
  <c r="T96" i="1"/>
  <c r="R97" i="1"/>
  <c r="S97" i="1"/>
  <c r="T97" i="1"/>
  <c r="R98" i="1"/>
  <c r="S98" i="1"/>
  <c r="T98" i="1"/>
  <c r="R99" i="1"/>
  <c r="S99" i="1"/>
  <c r="T99" i="1"/>
  <c r="R100" i="1"/>
  <c r="S100" i="1"/>
  <c r="T100" i="1"/>
  <c r="R101" i="1"/>
  <c r="S101" i="1"/>
  <c r="T101" i="1"/>
  <c r="R102" i="1"/>
  <c r="S102" i="1"/>
  <c r="T102" i="1"/>
  <c r="R103" i="1"/>
  <c r="S103" i="1"/>
  <c r="T103" i="1"/>
  <c r="R104" i="1"/>
  <c r="S104" i="1"/>
  <c r="T104" i="1"/>
  <c r="R105" i="1"/>
  <c r="S105" i="1"/>
  <c r="T105" i="1"/>
  <c r="R106" i="1"/>
  <c r="S106" i="1"/>
  <c r="T106" i="1"/>
  <c r="R107" i="1"/>
  <c r="S107" i="1"/>
  <c r="T107" i="1"/>
  <c r="R108" i="1"/>
  <c r="S108" i="1"/>
  <c r="T108" i="1"/>
  <c r="R109" i="1"/>
  <c r="S109" i="1"/>
  <c r="T109" i="1"/>
  <c r="R110" i="1"/>
  <c r="S110" i="1"/>
  <c r="T110" i="1"/>
  <c r="R111" i="1"/>
  <c r="S111" i="1"/>
  <c r="T111" i="1"/>
  <c r="R112" i="1"/>
  <c r="S112" i="1"/>
  <c r="T112" i="1"/>
  <c r="R113" i="1"/>
  <c r="S113" i="1"/>
  <c r="T113" i="1"/>
  <c r="R114" i="1"/>
  <c r="S114" i="1"/>
  <c r="T114" i="1"/>
  <c r="R115" i="1"/>
  <c r="S115" i="1"/>
  <c r="T115" i="1"/>
  <c r="R116" i="1"/>
  <c r="S116" i="1"/>
  <c r="T116" i="1"/>
  <c r="R117" i="1"/>
  <c r="S117" i="1"/>
  <c r="T117" i="1"/>
  <c r="R118" i="1"/>
  <c r="S118" i="1"/>
  <c r="T118" i="1"/>
  <c r="R119" i="1"/>
  <c r="S119" i="1"/>
  <c r="T119" i="1"/>
  <c r="R120" i="1"/>
  <c r="S120" i="1"/>
  <c r="T120" i="1"/>
  <c r="R121" i="1"/>
  <c r="S121" i="1"/>
  <c r="T121" i="1"/>
  <c r="R122" i="1"/>
  <c r="S122" i="1"/>
  <c r="T122" i="1"/>
  <c r="R123" i="1"/>
  <c r="S123" i="1"/>
  <c r="T123" i="1"/>
  <c r="R124" i="1"/>
  <c r="S124" i="1"/>
  <c r="T124" i="1"/>
  <c r="R125" i="1"/>
  <c r="S125" i="1"/>
  <c r="T125" i="1"/>
  <c r="R126" i="1"/>
  <c r="S126" i="1"/>
  <c r="T126" i="1"/>
  <c r="R127" i="1"/>
  <c r="S127" i="1"/>
  <c r="T127" i="1"/>
  <c r="R128" i="1"/>
  <c r="S128" i="1"/>
  <c r="T128" i="1"/>
  <c r="R129" i="1"/>
  <c r="S129" i="1"/>
  <c r="T129" i="1"/>
  <c r="R130" i="1"/>
  <c r="S130" i="1"/>
  <c r="T130" i="1"/>
  <c r="R131" i="1"/>
  <c r="S131" i="1"/>
  <c r="T131" i="1"/>
  <c r="R132" i="1"/>
  <c r="S132" i="1"/>
  <c r="T132" i="1"/>
  <c r="R133" i="1"/>
  <c r="S133" i="1"/>
  <c r="T133" i="1"/>
  <c r="R134" i="1"/>
  <c r="S134" i="1"/>
  <c r="T134" i="1"/>
  <c r="R135" i="1"/>
  <c r="S135" i="1"/>
  <c r="T135" i="1"/>
  <c r="R136" i="1"/>
  <c r="S136" i="1"/>
  <c r="T136" i="1"/>
  <c r="R137" i="1"/>
  <c r="S137" i="1"/>
  <c r="T137" i="1"/>
  <c r="R138" i="1"/>
  <c r="S138" i="1"/>
  <c r="T138" i="1"/>
  <c r="R139" i="1"/>
  <c r="S139" i="1"/>
  <c r="T139" i="1"/>
  <c r="R140" i="1"/>
  <c r="S140" i="1"/>
  <c r="T140" i="1"/>
  <c r="R141" i="1"/>
  <c r="S141" i="1"/>
  <c r="T141" i="1"/>
  <c r="R142" i="1"/>
  <c r="S142" i="1"/>
  <c r="T142" i="1"/>
  <c r="R143" i="1"/>
  <c r="S143" i="1"/>
  <c r="T143" i="1"/>
  <c r="R144" i="1"/>
  <c r="S144" i="1"/>
  <c r="T144" i="1"/>
  <c r="R145" i="1"/>
  <c r="S145" i="1"/>
  <c r="T145" i="1"/>
  <c r="R146" i="1"/>
  <c r="S146" i="1"/>
  <c r="T146" i="1"/>
  <c r="R147" i="1"/>
  <c r="S147" i="1"/>
  <c r="T147" i="1"/>
  <c r="R148" i="1"/>
  <c r="S148" i="1"/>
  <c r="T148" i="1"/>
  <c r="R149" i="1"/>
  <c r="S149" i="1"/>
  <c r="T149" i="1"/>
  <c r="R150" i="1"/>
  <c r="S150" i="1"/>
  <c r="T150" i="1"/>
  <c r="R151" i="1"/>
  <c r="S151" i="1"/>
  <c r="T151" i="1"/>
  <c r="R152" i="1"/>
  <c r="S152" i="1"/>
  <c r="T152" i="1"/>
  <c r="R153" i="1"/>
  <c r="S153" i="1"/>
  <c r="T153" i="1"/>
  <c r="R154" i="1"/>
  <c r="S154" i="1"/>
  <c r="T154" i="1"/>
  <c r="R155" i="1"/>
  <c r="S155" i="1"/>
  <c r="T155" i="1"/>
  <c r="R156" i="1"/>
  <c r="S156" i="1"/>
  <c r="T156" i="1"/>
  <c r="R157" i="1"/>
  <c r="S157" i="1"/>
  <c r="T157" i="1"/>
  <c r="R158" i="1"/>
  <c r="S158" i="1"/>
  <c r="T158" i="1"/>
  <c r="R159" i="1"/>
  <c r="S159" i="1"/>
  <c r="T159" i="1"/>
  <c r="R160" i="1"/>
  <c r="S160" i="1"/>
  <c r="T160" i="1"/>
  <c r="R161" i="1"/>
  <c r="S161" i="1"/>
  <c r="T161" i="1"/>
  <c r="R162" i="1"/>
  <c r="S162" i="1"/>
  <c r="T162" i="1"/>
  <c r="R163" i="1"/>
  <c r="S163" i="1"/>
  <c r="T163" i="1"/>
  <c r="R164" i="1"/>
  <c r="S164" i="1"/>
  <c r="T164" i="1"/>
  <c r="R165" i="1"/>
  <c r="S165" i="1"/>
  <c r="T165" i="1"/>
  <c r="R166" i="1"/>
  <c r="S166" i="1"/>
  <c r="T166" i="1"/>
  <c r="R167" i="1"/>
  <c r="S167" i="1"/>
  <c r="T167" i="1"/>
  <c r="R168" i="1"/>
  <c r="S168" i="1"/>
  <c r="T168" i="1"/>
  <c r="R169" i="1"/>
  <c r="S169" i="1"/>
  <c r="T169" i="1"/>
  <c r="R170" i="1"/>
  <c r="S170" i="1"/>
  <c r="T170" i="1"/>
  <c r="R171" i="1"/>
  <c r="S171" i="1"/>
  <c r="T171" i="1"/>
  <c r="R172" i="1"/>
  <c r="S172" i="1"/>
  <c r="T172" i="1"/>
  <c r="R173" i="1"/>
  <c r="S173" i="1"/>
  <c r="T173" i="1"/>
  <c r="R174" i="1"/>
  <c r="S174" i="1"/>
  <c r="T174" i="1"/>
  <c r="R175" i="1"/>
  <c r="S175" i="1"/>
  <c r="T175" i="1"/>
  <c r="R176" i="1"/>
  <c r="S176" i="1"/>
  <c r="T176" i="1"/>
  <c r="R177" i="1"/>
  <c r="S177" i="1"/>
  <c r="T177" i="1"/>
  <c r="R178" i="1"/>
  <c r="S178" i="1"/>
  <c r="T178" i="1"/>
  <c r="R179" i="1"/>
  <c r="S179" i="1"/>
  <c r="T179" i="1"/>
  <c r="R180" i="1"/>
  <c r="S180" i="1"/>
  <c r="T180" i="1"/>
  <c r="R181" i="1"/>
  <c r="S181" i="1"/>
  <c r="T181" i="1"/>
  <c r="R182" i="1"/>
  <c r="S182" i="1"/>
  <c r="T182" i="1"/>
  <c r="R183" i="1"/>
  <c r="S183" i="1"/>
  <c r="T183" i="1"/>
  <c r="R184" i="1"/>
  <c r="S184" i="1"/>
  <c r="T184" i="1"/>
  <c r="R185" i="1"/>
  <c r="S185" i="1"/>
  <c r="T185" i="1"/>
  <c r="R186" i="1"/>
  <c r="S186" i="1"/>
  <c r="T186" i="1"/>
  <c r="R187" i="1"/>
  <c r="S187" i="1"/>
  <c r="T187" i="1"/>
  <c r="R188" i="1"/>
  <c r="S188" i="1"/>
  <c r="T188" i="1"/>
  <c r="R189" i="1"/>
  <c r="S189" i="1"/>
  <c r="T189" i="1"/>
  <c r="R190" i="1"/>
  <c r="S190" i="1"/>
  <c r="T190" i="1"/>
  <c r="R191" i="1"/>
  <c r="S191" i="1"/>
  <c r="T191" i="1"/>
  <c r="R192" i="1"/>
  <c r="S192" i="1"/>
  <c r="T192" i="1"/>
  <c r="R193" i="1"/>
  <c r="S193" i="1"/>
  <c r="T193" i="1"/>
  <c r="R194" i="1"/>
  <c r="S194" i="1"/>
  <c r="T194" i="1"/>
  <c r="R195" i="1"/>
  <c r="S195" i="1"/>
  <c r="T195" i="1"/>
  <c r="R196" i="1"/>
  <c r="S196" i="1"/>
  <c r="T196" i="1"/>
  <c r="R197" i="1"/>
  <c r="S197" i="1"/>
  <c r="T197" i="1"/>
  <c r="R198" i="1"/>
  <c r="S198" i="1"/>
  <c r="T198" i="1"/>
  <c r="R199" i="1"/>
  <c r="S199" i="1"/>
  <c r="T199" i="1"/>
  <c r="R200" i="1"/>
  <c r="S200" i="1"/>
  <c r="T200" i="1"/>
  <c r="R201" i="1"/>
  <c r="S201" i="1"/>
  <c r="T201" i="1"/>
  <c r="R202" i="1"/>
  <c r="S202" i="1"/>
  <c r="T202" i="1"/>
  <c r="R203" i="1"/>
  <c r="S203" i="1"/>
  <c r="T203" i="1"/>
  <c r="R204" i="1"/>
  <c r="S204" i="1"/>
  <c r="T204" i="1"/>
  <c r="R205" i="1"/>
  <c r="S205" i="1"/>
  <c r="T205" i="1"/>
  <c r="R206" i="1"/>
  <c r="S206" i="1"/>
  <c r="T206" i="1"/>
  <c r="R207" i="1"/>
  <c r="S207" i="1"/>
  <c r="T207" i="1"/>
  <c r="R208" i="1"/>
  <c r="S208" i="1"/>
  <c r="T208" i="1"/>
  <c r="R209" i="1"/>
  <c r="S209" i="1"/>
  <c r="T209" i="1"/>
  <c r="R210" i="1"/>
  <c r="S210" i="1"/>
  <c r="T210" i="1"/>
  <c r="R211" i="1"/>
  <c r="S211" i="1"/>
  <c r="T211" i="1"/>
  <c r="R212" i="1"/>
  <c r="S212" i="1"/>
  <c r="T212" i="1"/>
  <c r="R213" i="1"/>
  <c r="S213" i="1"/>
  <c r="T213" i="1"/>
  <c r="R214" i="1"/>
  <c r="S214" i="1"/>
  <c r="T214" i="1"/>
  <c r="R215" i="1"/>
  <c r="S215" i="1"/>
  <c r="T215" i="1"/>
  <c r="R216" i="1"/>
  <c r="S216" i="1"/>
  <c r="T216" i="1"/>
  <c r="R217" i="1"/>
  <c r="S217" i="1"/>
  <c r="T217" i="1"/>
  <c r="R218" i="1"/>
  <c r="S218" i="1"/>
  <c r="T218" i="1"/>
  <c r="R219" i="1"/>
  <c r="S219" i="1"/>
  <c r="T219" i="1"/>
  <c r="R220" i="1"/>
  <c r="S220" i="1"/>
  <c r="T220" i="1"/>
  <c r="R221" i="1"/>
  <c r="S221" i="1"/>
  <c r="T221" i="1"/>
  <c r="R222" i="1"/>
  <c r="S222" i="1"/>
  <c r="T222" i="1"/>
  <c r="R223" i="1"/>
  <c r="S223" i="1"/>
  <c r="T223" i="1"/>
  <c r="R224" i="1"/>
  <c r="S224" i="1"/>
  <c r="T224" i="1"/>
  <c r="R225" i="1"/>
  <c r="S225" i="1"/>
  <c r="T225" i="1"/>
  <c r="R226" i="1"/>
  <c r="S226" i="1"/>
  <c r="T226" i="1"/>
  <c r="R227" i="1"/>
  <c r="S227" i="1"/>
  <c r="T227" i="1"/>
  <c r="R228" i="1"/>
  <c r="S228" i="1"/>
  <c r="T228" i="1"/>
  <c r="R229" i="1"/>
  <c r="S229" i="1"/>
  <c r="T229" i="1"/>
  <c r="R230" i="1"/>
  <c r="S230" i="1"/>
  <c r="T230" i="1"/>
  <c r="R231" i="1"/>
  <c r="S231" i="1"/>
  <c r="T231" i="1"/>
  <c r="R232" i="1"/>
  <c r="S232" i="1"/>
  <c r="T232" i="1"/>
  <c r="R233" i="1"/>
  <c r="S233" i="1"/>
  <c r="T233" i="1"/>
  <c r="R234" i="1"/>
  <c r="S234" i="1"/>
  <c r="T234" i="1"/>
  <c r="R235" i="1"/>
  <c r="S235" i="1"/>
  <c r="T235" i="1"/>
  <c r="R236" i="1"/>
  <c r="S236" i="1"/>
  <c r="T236" i="1"/>
  <c r="R237" i="1"/>
  <c r="S237" i="1"/>
  <c r="T237" i="1"/>
  <c r="R238" i="1"/>
  <c r="S238" i="1"/>
  <c r="T238" i="1"/>
  <c r="R239" i="1"/>
  <c r="S239" i="1"/>
  <c r="T239" i="1"/>
  <c r="R240" i="1"/>
  <c r="S240" i="1"/>
  <c r="T240" i="1"/>
  <c r="R241" i="1"/>
  <c r="S241" i="1"/>
  <c r="T241" i="1"/>
  <c r="R242" i="1"/>
  <c r="S242" i="1"/>
  <c r="T242" i="1"/>
  <c r="R243" i="1"/>
  <c r="S243" i="1"/>
  <c r="T243" i="1"/>
  <c r="R244" i="1"/>
  <c r="S244" i="1"/>
  <c r="T244" i="1"/>
  <c r="R245" i="1"/>
  <c r="S245" i="1"/>
  <c r="T245" i="1"/>
  <c r="R246" i="1"/>
  <c r="S246" i="1"/>
  <c r="T246" i="1"/>
  <c r="R247" i="1"/>
  <c r="S247" i="1"/>
  <c r="T247" i="1"/>
  <c r="R248" i="1"/>
  <c r="S248" i="1"/>
  <c r="T248" i="1"/>
  <c r="R249" i="1"/>
  <c r="S249" i="1"/>
  <c r="T249" i="1"/>
  <c r="R250" i="1"/>
  <c r="S250" i="1"/>
  <c r="T250" i="1"/>
  <c r="R251" i="1"/>
  <c r="S251" i="1"/>
  <c r="T251" i="1"/>
  <c r="R252" i="1"/>
  <c r="S252" i="1"/>
  <c r="T252" i="1"/>
  <c r="R253" i="1"/>
  <c r="S253" i="1"/>
  <c r="T253" i="1"/>
  <c r="R254" i="1"/>
  <c r="S254" i="1"/>
  <c r="T254" i="1"/>
  <c r="R255" i="1"/>
  <c r="S255" i="1"/>
  <c r="T255" i="1"/>
  <c r="R256" i="1"/>
  <c r="S256" i="1"/>
  <c r="T256" i="1"/>
  <c r="R257" i="1"/>
  <c r="S257" i="1"/>
  <c r="T257" i="1"/>
  <c r="R258" i="1"/>
  <c r="S258" i="1"/>
  <c r="T258" i="1"/>
  <c r="R259" i="1"/>
  <c r="S259" i="1"/>
  <c r="T259" i="1"/>
  <c r="R260" i="1"/>
  <c r="S260" i="1"/>
  <c r="T260" i="1"/>
  <c r="R261" i="1"/>
  <c r="S261" i="1"/>
  <c r="T261" i="1"/>
  <c r="R262" i="1"/>
  <c r="S262" i="1"/>
  <c r="T262" i="1"/>
  <c r="R263" i="1"/>
  <c r="S263" i="1"/>
  <c r="T263" i="1"/>
  <c r="R264" i="1"/>
  <c r="S264" i="1"/>
  <c r="T264" i="1"/>
  <c r="R265" i="1"/>
  <c r="S265" i="1"/>
  <c r="T265" i="1"/>
  <c r="R266" i="1"/>
  <c r="S266" i="1"/>
  <c r="T266" i="1"/>
  <c r="R267" i="1"/>
  <c r="S267" i="1"/>
  <c r="T267" i="1"/>
  <c r="R268" i="1"/>
  <c r="S268" i="1"/>
  <c r="T268" i="1"/>
  <c r="R269" i="1"/>
  <c r="S269" i="1"/>
  <c r="T269" i="1"/>
  <c r="R270" i="1"/>
  <c r="S270" i="1"/>
  <c r="T270" i="1"/>
  <c r="R271" i="1"/>
  <c r="S271" i="1"/>
  <c r="T271" i="1"/>
  <c r="R272" i="1"/>
  <c r="S272" i="1"/>
  <c r="T272" i="1"/>
  <c r="R273" i="1"/>
  <c r="S273" i="1"/>
  <c r="T273" i="1"/>
  <c r="R274" i="1"/>
  <c r="S274" i="1"/>
  <c r="T274" i="1"/>
  <c r="R275" i="1"/>
  <c r="S275" i="1"/>
  <c r="T275" i="1"/>
  <c r="R276" i="1"/>
  <c r="S276" i="1"/>
  <c r="T276" i="1"/>
  <c r="R277" i="1"/>
  <c r="S277" i="1"/>
  <c r="T277" i="1"/>
  <c r="R278" i="1"/>
  <c r="S278" i="1"/>
  <c r="T278" i="1"/>
  <c r="R279" i="1"/>
  <c r="S279" i="1"/>
  <c r="T279" i="1"/>
  <c r="R280" i="1"/>
  <c r="S280" i="1"/>
  <c r="T280" i="1"/>
  <c r="R281" i="1"/>
  <c r="S281" i="1"/>
  <c r="T281" i="1"/>
  <c r="R282" i="1"/>
  <c r="S282" i="1"/>
  <c r="T282" i="1"/>
  <c r="R283" i="1"/>
  <c r="S283" i="1"/>
  <c r="T283" i="1"/>
  <c r="R284" i="1"/>
  <c r="S284" i="1"/>
  <c r="T284" i="1"/>
  <c r="R285" i="1"/>
  <c r="S285" i="1"/>
  <c r="T285" i="1"/>
  <c r="R286" i="1"/>
  <c r="S286" i="1"/>
  <c r="T286" i="1"/>
  <c r="R287" i="1"/>
  <c r="S287" i="1"/>
  <c r="T287" i="1"/>
  <c r="R288" i="1"/>
  <c r="S288" i="1"/>
  <c r="T288" i="1"/>
  <c r="R289" i="1"/>
  <c r="S289" i="1"/>
  <c r="T289" i="1"/>
  <c r="R290" i="1"/>
  <c r="S290" i="1"/>
  <c r="T290" i="1"/>
  <c r="R291" i="1"/>
  <c r="S291" i="1"/>
  <c r="T291" i="1"/>
  <c r="R292" i="1"/>
  <c r="S292" i="1"/>
  <c r="T292" i="1"/>
  <c r="R293" i="1"/>
  <c r="S293" i="1"/>
  <c r="T293" i="1"/>
  <c r="R294" i="1"/>
  <c r="S294" i="1"/>
  <c r="T294" i="1"/>
  <c r="R295" i="1"/>
  <c r="S295" i="1"/>
  <c r="T295" i="1"/>
  <c r="R296" i="1"/>
  <c r="S296" i="1"/>
  <c r="T296" i="1"/>
  <c r="R297" i="1"/>
  <c r="S297" i="1"/>
  <c r="T297" i="1"/>
  <c r="R298" i="1"/>
  <c r="S298" i="1"/>
  <c r="T298" i="1"/>
  <c r="R299" i="1"/>
  <c r="S299" i="1"/>
  <c r="T299" i="1"/>
  <c r="R300" i="1"/>
  <c r="S300" i="1"/>
  <c r="T300" i="1"/>
  <c r="R301" i="1"/>
  <c r="S301" i="1"/>
  <c r="T301" i="1"/>
  <c r="R302" i="1"/>
  <c r="S302" i="1"/>
  <c r="T302" i="1"/>
  <c r="R303" i="1"/>
  <c r="S303" i="1"/>
  <c r="T303" i="1"/>
  <c r="R304" i="1"/>
  <c r="S304" i="1"/>
  <c r="T304" i="1"/>
  <c r="R305" i="1"/>
  <c r="S305" i="1"/>
  <c r="T305" i="1"/>
  <c r="R308" i="1"/>
  <c r="S308" i="1"/>
  <c r="S313" i="1"/>
  <c r="S324" i="1"/>
  <c r="T332" i="1"/>
  <c r="R333" i="1"/>
  <c r="T334" i="1"/>
  <c r="S348" i="1"/>
  <c r="R356" i="1"/>
  <c r="R366" i="1"/>
  <c r="S380" i="1"/>
  <c r="T380" i="1"/>
  <c r="S388" i="1"/>
  <c r="T388" i="1"/>
  <c r="R398" i="1"/>
  <c r="T2" i="1"/>
  <c r="S2" i="1"/>
  <c r="R2" i="1"/>
  <c r="O3" i="1"/>
  <c r="P3" i="1"/>
  <c r="Q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1" i="1"/>
  <c r="P71" i="1"/>
  <c r="Q71" i="1"/>
  <c r="O72" i="1"/>
  <c r="P72" i="1"/>
  <c r="Q72" i="1"/>
  <c r="O73" i="1"/>
  <c r="P73" i="1"/>
  <c r="Q73" i="1"/>
  <c r="O74" i="1"/>
  <c r="P74" i="1"/>
  <c r="Q74" i="1"/>
  <c r="O75" i="1"/>
  <c r="P75" i="1"/>
  <c r="Q75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O82" i="1"/>
  <c r="P82" i="1"/>
  <c r="Q82" i="1"/>
  <c r="O83" i="1"/>
  <c r="P83" i="1"/>
  <c r="Q83" i="1"/>
  <c r="O84" i="1"/>
  <c r="P84" i="1"/>
  <c r="Q84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98" i="1"/>
  <c r="P98" i="1"/>
  <c r="Q98" i="1"/>
  <c r="O99" i="1"/>
  <c r="P99" i="1"/>
  <c r="Q99" i="1"/>
  <c r="O100" i="1"/>
  <c r="P100" i="1"/>
  <c r="Q100" i="1"/>
  <c r="O101" i="1"/>
  <c r="P101" i="1"/>
  <c r="Q101" i="1"/>
  <c r="O102" i="1"/>
  <c r="P102" i="1"/>
  <c r="Q102" i="1"/>
  <c r="O103" i="1"/>
  <c r="P103" i="1"/>
  <c r="Q103" i="1"/>
  <c r="O104" i="1"/>
  <c r="P104" i="1"/>
  <c r="Q104" i="1"/>
  <c r="O105" i="1"/>
  <c r="P105" i="1"/>
  <c r="Q105" i="1"/>
  <c r="O106" i="1"/>
  <c r="P106" i="1"/>
  <c r="Q106" i="1"/>
  <c r="O107" i="1"/>
  <c r="P107" i="1"/>
  <c r="Q107" i="1"/>
  <c r="O108" i="1"/>
  <c r="P108" i="1"/>
  <c r="Q108" i="1"/>
  <c r="O109" i="1"/>
  <c r="P109" i="1"/>
  <c r="Q109" i="1"/>
  <c r="O110" i="1"/>
  <c r="P110" i="1"/>
  <c r="Q110" i="1"/>
  <c r="O111" i="1"/>
  <c r="P111" i="1"/>
  <c r="Q111" i="1"/>
  <c r="O112" i="1"/>
  <c r="P112" i="1"/>
  <c r="Q112" i="1"/>
  <c r="O113" i="1"/>
  <c r="P113" i="1"/>
  <c r="Q113" i="1"/>
  <c r="O114" i="1"/>
  <c r="P114" i="1"/>
  <c r="Q114" i="1"/>
  <c r="O115" i="1"/>
  <c r="P115" i="1"/>
  <c r="Q115" i="1"/>
  <c r="O116" i="1"/>
  <c r="P116" i="1"/>
  <c r="Q116" i="1"/>
  <c r="O117" i="1"/>
  <c r="P117" i="1"/>
  <c r="Q117" i="1"/>
  <c r="O118" i="1"/>
  <c r="P118" i="1"/>
  <c r="Q118" i="1"/>
  <c r="O119" i="1"/>
  <c r="P119" i="1"/>
  <c r="Q119" i="1"/>
  <c r="O120" i="1"/>
  <c r="P120" i="1"/>
  <c r="Q120" i="1"/>
  <c r="O121" i="1"/>
  <c r="P121" i="1"/>
  <c r="Q121" i="1"/>
  <c r="O122" i="1"/>
  <c r="P122" i="1"/>
  <c r="Q122" i="1"/>
  <c r="O123" i="1"/>
  <c r="P123" i="1"/>
  <c r="Q123" i="1"/>
  <c r="O124" i="1"/>
  <c r="P124" i="1"/>
  <c r="Q124" i="1"/>
  <c r="O125" i="1"/>
  <c r="P125" i="1"/>
  <c r="Q125" i="1"/>
  <c r="O126" i="1"/>
  <c r="P126" i="1"/>
  <c r="Q126" i="1"/>
  <c r="O127" i="1"/>
  <c r="P127" i="1"/>
  <c r="Q127" i="1"/>
  <c r="O128" i="1"/>
  <c r="P128" i="1"/>
  <c r="Q128" i="1"/>
  <c r="O129" i="1"/>
  <c r="P129" i="1"/>
  <c r="Q129" i="1"/>
  <c r="O130" i="1"/>
  <c r="P130" i="1"/>
  <c r="Q130" i="1"/>
  <c r="O131" i="1"/>
  <c r="P131" i="1"/>
  <c r="Q131" i="1"/>
  <c r="O132" i="1"/>
  <c r="P132" i="1"/>
  <c r="Q132" i="1"/>
  <c r="O133" i="1"/>
  <c r="P133" i="1"/>
  <c r="Q133" i="1"/>
  <c r="O134" i="1"/>
  <c r="P134" i="1"/>
  <c r="Q134" i="1"/>
  <c r="O135" i="1"/>
  <c r="P135" i="1"/>
  <c r="Q135" i="1"/>
  <c r="O136" i="1"/>
  <c r="P136" i="1"/>
  <c r="Q136" i="1"/>
  <c r="O137" i="1"/>
  <c r="P137" i="1"/>
  <c r="Q137" i="1"/>
  <c r="O138" i="1"/>
  <c r="P138" i="1"/>
  <c r="Q138" i="1"/>
  <c r="O139" i="1"/>
  <c r="P139" i="1"/>
  <c r="Q139" i="1"/>
  <c r="O140" i="1"/>
  <c r="P140" i="1"/>
  <c r="Q140" i="1"/>
  <c r="O141" i="1"/>
  <c r="P141" i="1"/>
  <c r="Q141" i="1"/>
  <c r="O142" i="1"/>
  <c r="P142" i="1"/>
  <c r="Q142" i="1"/>
  <c r="O143" i="1"/>
  <c r="P143" i="1"/>
  <c r="Q143" i="1"/>
  <c r="O144" i="1"/>
  <c r="P144" i="1"/>
  <c r="Q144" i="1"/>
  <c r="O145" i="1"/>
  <c r="P145" i="1"/>
  <c r="Q145" i="1"/>
  <c r="O146" i="1"/>
  <c r="P146" i="1"/>
  <c r="Q146" i="1"/>
  <c r="O147" i="1"/>
  <c r="P147" i="1"/>
  <c r="Q147" i="1"/>
  <c r="O148" i="1"/>
  <c r="P148" i="1"/>
  <c r="Q148" i="1"/>
  <c r="O149" i="1"/>
  <c r="P149" i="1"/>
  <c r="Q149" i="1"/>
  <c r="O150" i="1"/>
  <c r="P150" i="1"/>
  <c r="Q150" i="1"/>
  <c r="O151" i="1"/>
  <c r="P151" i="1"/>
  <c r="Q151" i="1"/>
  <c r="O152" i="1"/>
  <c r="P152" i="1"/>
  <c r="Q152" i="1"/>
  <c r="O153" i="1"/>
  <c r="P153" i="1"/>
  <c r="Q153" i="1"/>
  <c r="O154" i="1"/>
  <c r="P154" i="1"/>
  <c r="Q154" i="1"/>
  <c r="O155" i="1"/>
  <c r="P155" i="1"/>
  <c r="Q155" i="1"/>
  <c r="O156" i="1"/>
  <c r="P156" i="1"/>
  <c r="Q156" i="1"/>
  <c r="O157" i="1"/>
  <c r="P157" i="1"/>
  <c r="Q157" i="1"/>
  <c r="O158" i="1"/>
  <c r="P158" i="1"/>
  <c r="Q158" i="1"/>
  <c r="O159" i="1"/>
  <c r="P159" i="1"/>
  <c r="Q159" i="1"/>
  <c r="O160" i="1"/>
  <c r="P160" i="1"/>
  <c r="Q160" i="1"/>
  <c r="O161" i="1"/>
  <c r="P161" i="1"/>
  <c r="Q161" i="1"/>
  <c r="O162" i="1"/>
  <c r="P162" i="1"/>
  <c r="Q162" i="1"/>
  <c r="O163" i="1"/>
  <c r="P163" i="1"/>
  <c r="Q163" i="1"/>
  <c r="O164" i="1"/>
  <c r="P164" i="1"/>
  <c r="Q164" i="1"/>
  <c r="O165" i="1"/>
  <c r="P165" i="1"/>
  <c r="Q165" i="1"/>
  <c r="O166" i="1"/>
  <c r="P166" i="1"/>
  <c r="Q166" i="1"/>
  <c r="O167" i="1"/>
  <c r="P167" i="1"/>
  <c r="Q167" i="1"/>
  <c r="O168" i="1"/>
  <c r="P168" i="1"/>
  <c r="Q168" i="1"/>
  <c r="O169" i="1"/>
  <c r="P169" i="1"/>
  <c r="Q169" i="1"/>
  <c r="O170" i="1"/>
  <c r="P170" i="1"/>
  <c r="Q170" i="1"/>
  <c r="O171" i="1"/>
  <c r="P171" i="1"/>
  <c r="Q171" i="1"/>
  <c r="O172" i="1"/>
  <c r="P172" i="1"/>
  <c r="Q172" i="1"/>
  <c r="O173" i="1"/>
  <c r="P173" i="1"/>
  <c r="Q173" i="1"/>
  <c r="O174" i="1"/>
  <c r="P174" i="1"/>
  <c r="Q174" i="1"/>
  <c r="O175" i="1"/>
  <c r="P175" i="1"/>
  <c r="Q175" i="1"/>
  <c r="O176" i="1"/>
  <c r="P176" i="1"/>
  <c r="Q176" i="1"/>
  <c r="O177" i="1"/>
  <c r="P177" i="1"/>
  <c r="Q177" i="1"/>
  <c r="O178" i="1"/>
  <c r="P178" i="1"/>
  <c r="Q178" i="1"/>
  <c r="O179" i="1"/>
  <c r="P179" i="1"/>
  <c r="Q179" i="1"/>
  <c r="O180" i="1"/>
  <c r="P180" i="1"/>
  <c r="Q180" i="1"/>
  <c r="O181" i="1"/>
  <c r="P181" i="1"/>
  <c r="Q181" i="1"/>
  <c r="O182" i="1"/>
  <c r="P182" i="1"/>
  <c r="Q182" i="1"/>
  <c r="O183" i="1"/>
  <c r="P183" i="1"/>
  <c r="Q183" i="1"/>
  <c r="O184" i="1"/>
  <c r="P184" i="1"/>
  <c r="Q184" i="1"/>
  <c r="O185" i="1"/>
  <c r="P185" i="1"/>
  <c r="Q185" i="1"/>
  <c r="O186" i="1"/>
  <c r="P186" i="1"/>
  <c r="Q186" i="1"/>
  <c r="O187" i="1"/>
  <c r="P187" i="1"/>
  <c r="Q187" i="1"/>
  <c r="O188" i="1"/>
  <c r="P188" i="1"/>
  <c r="Q188" i="1"/>
  <c r="O189" i="1"/>
  <c r="P189" i="1"/>
  <c r="Q189" i="1"/>
  <c r="O190" i="1"/>
  <c r="P190" i="1"/>
  <c r="Q190" i="1"/>
  <c r="O191" i="1"/>
  <c r="P191" i="1"/>
  <c r="Q191" i="1"/>
  <c r="O192" i="1"/>
  <c r="P192" i="1"/>
  <c r="Q192" i="1"/>
  <c r="O193" i="1"/>
  <c r="P193" i="1"/>
  <c r="Q193" i="1"/>
  <c r="O194" i="1"/>
  <c r="P194" i="1"/>
  <c r="Q194" i="1"/>
  <c r="O195" i="1"/>
  <c r="P195" i="1"/>
  <c r="Q195" i="1"/>
  <c r="O196" i="1"/>
  <c r="P196" i="1"/>
  <c r="Q196" i="1"/>
  <c r="O197" i="1"/>
  <c r="P197" i="1"/>
  <c r="Q197" i="1"/>
  <c r="O198" i="1"/>
  <c r="P198" i="1"/>
  <c r="Q198" i="1"/>
  <c r="O199" i="1"/>
  <c r="P199" i="1"/>
  <c r="Q199" i="1"/>
  <c r="O200" i="1"/>
  <c r="P200" i="1"/>
  <c r="Q200" i="1"/>
  <c r="O201" i="1"/>
  <c r="P201" i="1"/>
  <c r="Q201" i="1"/>
  <c r="O202" i="1"/>
  <c r="P202" i="1"/>
  <c r="Q202" i="1"/>
  <c r="O203" i="1"/>
  <c r="P203" i="1"/>
  <c r="Q203" i="1"/>
  <c r="O204" i="1"/>
  <c r="P204" i="1"/>
  <c r="Q204" i="1"/>
  <c r="O205" i="1"/>
  <c r="P205" i="1"/>
  <c r="Q205" i="1"/>
  <c r="O206" i="1"/>
  <c r="P206" i="1"/>
  <c r="Q206" i="1"/>
  <c r="O207" i="1"/>
  <c r="P207" i="1"/>
  <c r="Q207" i="1"/>
  <c r="O208" i="1"/>
  <c r="P208" i="1"/>
  <c r="Q208" i="1"/>
  <c r="O209" i="1"/>
  <c r="P209" i="1"/>
  <c r="Q209" i="1"/>
  <c r="O210" i="1"/>
  <c r="P210" i="1"/>
  <c r="Q210" i="1"/>
  <c r="O211" i="1"/>
  <c r="P211" i="1"/>
  <c r="Q211" i="1"/>
  <c r="O212" i="1"/>
  <c r="P212" i="1"/>
  <c r="Q212" i="1"/>
  <c r="O213" i="1"/>
  <c r="P213" i="1"/>
  <c r="Q213" i="1"/>
  <c r="O214" i="1"/>
  <c r="P214" i="1"/>
  <c r="Q214" i="1"/>
  <c r="O215" i="1"/>
  <c r="P215" i="1"/>
  <c r="Q215" i="1"/>
  <c r="O216" i="1"/>
  <c r="P216" i="1"/>
  <c r="Q216" i="1"/>
  <c r="O217" i="1"/>
  <c r="P217" i="1"/>
  <c r="Q217" i="1"/>
  <c r="O218" i="1"/>
  <c r="P218" i="1"/>
  <c r="Q218" i="1"/>
  <c r="O219" i="1"/>
  <c r="P219" i="1"/>
  <c r="Q219" i="1"/>
  <c r="O220" i="1"/>
  <c r="P220" i="1"/>
  <c r="Q220" i="1"/>
  <c r="O221" i="1"/>
  <c r="P221" i="1"/>
  <c r="Q221" i="1"/>
  <c r="O222" i="1"/>
  <c r="P222" i="1"/>
  <c r="Q222" i="1"/>
  <c r="O223" i="1"/>
  <c r="P223" i="1"/>
  <c r="Q223" i="1"/>
  <c r="O224" i="1"/>
  <c r="P224" i="1"/>
  <c r="Q224" i="1"/>
  <c r="O225" i="1"/>
  <c r="P225" i="1"/>
  <c r="Q225" i="1"/>
  <c r="O226" i="1"/>
  <c r="P226" i="1"/>
  <c r="Q226" i="1"/>
  <c r="O227" i="1"/>
  <c r="P227" i="1"/>
  <c r="Q227" i="1"/>
  <c r="O228" i="1"/>
  <c r="P228" i="1"/>
  <c r="Q228" i="1"/>
  <c r="O229" i="1"/>
  <c r="P229" i="1"/>
  <c r="Q229" i="1"/>
  <c r="O230" i="1"/>
  <c r="P230" i="1"/>
  <c r="Q230" i="1"/>
  <c r="O231" i="1"/>
  <c r="P231" i="1"/>
  <c r="Q231" i="1"/>
  <c r="O232" i="1"/>
  <c r="P232" i="1"/>
  <c r="Q232" i="1"/>
  <c r="O233" i="1"/>
  <c r="P233" i="1"/>
  <c r="Q233" i="1"/>
  <c r="O234" i="1"/>
  <c r="P234" i="1"/>
  <c r="Q234" i="1"/>
  <c r="O235" i="1"/>
  <c r="P235" i="1"/>
  <c r="Q235" i="1"/>
  <c r="O236" i="1"/>
  <c r="P236" i="1"/>
  <c r="Q236" i="1"/>
  <c r="O237" i="1"/>
  <c r="P237" i="1"/>
  <c r="Q237" i="1"/>
  <c r="O238" i="1"/>
  <c r="P238" i="1"/>
  <c r="Q238" i="1"/>
  <c r="O239" i="1"/>
  <c r="P239" i="1"/>
  <c r="Q239" i="1"/>
  <c r="O240" i="1"/>
  <c r="P240" i="1"/>
  <c r="Q240" i="1"/>
  <c r="O241" i="1"/>
  <c r="P241" i="1"/>
  <c r="Q241" i="1"/>
  <c r="O242" i="1"/>
  <c r="P242" i="1"/>
  <c r="Q242" i="1"/>
  <c r="O243" i="1"/>
  <c r="P243" i="1"/>
  <c r="Q243" i="1"/>
  <c r="O244" i="1"/>
  <c r="P244" i="1"/>
  <c r="Q244" i="1"/>
  <c r="O245" i="1"/>
  <c r="P245" i="1"/>
  <c r="Q245" i="1"/>
  <c r="O246" i="1"/>
  <c r="P246" i="1"/>
  <c r="Q246" i="1"/>
  <c r="O247" i="1"/>
  <c r="P247" i="1"/>
  <c r="Q247" i="1"/>
  <c r="O248" i="1"/>
  <c r="P248" i="1"/>
  <c r="Q248" i="1"/>
  <c r="O249" i="1"/>
  <c r="P249" i="1"/>
  <c r="Q249" i="1"/>
  <c r="O250" i="1"/>
  <c r="P250" i="1"/>
  <c r="Q250" i="1"/>
  <c r="O251" i="1"/>
  <c r="P251" i="1"/>
  <c r="Q251" i="1"/>
  <c r="O252" i="1"/>
  <c r="P252" i="1"/>
  <c r="Q252" i="1"/>
  <c r="O253" i="1"/>
  <c r="P253" i="1"/>
  <c r="Q253" i="1"/>
  <c r="O254" i="1"/>
  <c r="P254" i="1"/>
  <c r="Q254" i="1"/>
  <c r="O255" i="1"/>
  <c r="P255" i="1"/>
  <c r="Q255" i="1"/>
  <c r="O256" i="1"/>
  <c r="P256" i="1"/>
  <c r="Q256" i="1"/>
  <c r="O257" i="1"/>
  <c r="P257" i="1"/>
  <c r="Q257" i="1"/>
  <c r="O258" i="1"/>
  <c r="P258" i="1"/>
  <c r="Q258" i="1"/>
  <c r="O259" i="1"/>
  <c r="P259" i="1"/>
  <c r="Q259" i="1"/>
  <c r="O260" i="1"/>
  <c r="P260" i="1"/>
  <c r="Q260" i="1"/>
  <c r="O261" i="1"/>
  <c r="P261" i="1"/>
  <c r="Q261" i="1"/>
  <c r="O262" i="1"/>
  <c r="P262" i="1"/>
  <c r="Q262" i="1"/>
  <c r="O263" i="1"/>
  <c r="P263" i="1"/>
  <c r="Q263" i="1"/>
  <c r="O264" i="1"/>
  <c r="P264" i="1"/>
  <c r="Q264" i="1"/>
  <c r="O265" i="1"/>
  <c r="P265" i="1"/>
  <c r="Q265" i="1"/>
  <c r="O266" i="1"/>
  <c r="P266" i="1"/>
  <c r="Q266" i="1"/>
  <c r="O267" i="1"/>
  <c r="P267" i="1"/>
  <c r="Q267" i="1"/>
  <c r="O268" i="1"/>
  <c r="P268" i="1"/>
  <c r="Q268" i="1"/>
  <c r="O269" i="1"/>
  <c r="P269" i="1"/>
  <c r="Q269" i="1"/>
  <c r="O270" i="1"/>
  <c r="P270" i="1"/>
  <c r="Q270" i="1"/>
  <c r="O271" i="1"/>
  <c r="P271" i="1"/>
  <c r="Q271" i="1"/>
  <c r="O272" i="1"/>
  <c r="P272" i="1"/>
  <c r="Q272" i="1"/>
  <c r="O273" i="1"/>
  <c r="P273" i="1"/>
  <c r="Q273" i="1"/>
  <c r="O274" i="1"/>
  <c r="P274" i="1"/>
  <c r="Q274" i="1"/>
  <c r="O275" i="1"/>
  <c r="P275" i="1"/>
  <c r="Q275" i="1"/>
  <c r="O276" i="1"/>
  <c r="P276" i="1"/>
  <c r="Q276" i="1"/>
  <c r="O277" i="1"/>
  <c r="P277" i="1"/>
  <c r="Q277" i="1"/>
  <c r="O278" i="1"/>
  <c r="P278" i="1"/>
  <c r="Q278" i="1"/>
  <c r="O279" i="1"/>
  <c r="P279" i="1"/>
  <c r="Q279" i="1"/>
  <c r="O280" i="1"/>
  <c r="P280" i="1"/>
  <c r="Q280" i="1"/>
  <c r="O281" i="1"/>
  <c r="P281" i="1"/>
  <c r="Q281" i="1"/>
  <c r="O282" i="1"/>
  <c r="P282" i="1"/>
  <c r="Q282" i="1"/>
  <c r="O283" i="1"/>
  <c r="P283" i="1"/>
  <c r="Q283" i="1"/>
  <c r="O284" i="1"/>
  <c r="P284" i="1"/>
  <c r="Q284" i="1"/>
  <c r="O285" i="1"/>
  <c r="P285" i="1"/>
  <c r="Q285" i="1"/>
  <c r="O286" i="1"/>
  <c r="P286" i="1"/>
  <c r="Q286" i="1"/>
  <c r="O287" i="1"/>
  <c r="P287" i="1"/>
  <c r="Q287" i="1"/>
  <c r="O288" i="1"/>
  <c r="P288" i="1"/>
  <c r="Q288" i="1"/>
  <c r="O289" i="1"/>
  <c r="P289" i="1"/>
  <c r="Q289" i="1"/>
  <c r="O290" i="1"/>
  <c r="P290" i="1"/>
  <c r="Q290" i="1"/>
  <c r="O291" i="1"/>
  <c r="P291" i="1"/>
  <c r="Q291" i="1"/>
  <c r="O292" i="1"/>
  <c r="P292" i="1"/>
  <c r="Q292" i="1"/>
  <c r="O293" i="1"/>
  <c r="P293" i="1"/>
  <c r="Q293" i="1"/>
  <c r="O294" i="1"/>
  <c r="P294" i="1"/>
  <c r="Q294" i="1"/>
  <c r="O295" i="1"/>
  <c r="P295" i="1"/>
  <c r="Q295" i="1"/>
  <c r="O296" i="1"/>
  <c r="P296" i="1"/>
  <c r="Q296" i="1"/>
  <c r="O297" i="1"/>
  <c r="P297" i="1"/>
  <c r="Q297" i="1"/>
  <c r="O298" i="1"/>
  <c r="P298" i="1"/>
  <c r="Q298" i="1"/>
  <c r="O299" i="1"/>
  <c r="P299" i="1"/>
  <c r="Q299" i="1"/>
  <c r="O300" i="1"/>
  <c r="P300" i="1"/>
  <c r="Q300" i="1"/>
  <c r="O301" i="1"/>
  <c r="P301" i="1"/>
  <c r="Q301" i="1"/>
  <c r="O302" i="1"/>
  <c r="P302" i="1"/>
  <c r="Q302" i="1"/>
  <c r="O303" i="1"/>
  <c r="P303" i="1"/>
  <c r="Q303" i="1"/>
  <c r="O304" i="1"/>
  <c r="P304" i="1"/>
  <c r="Q304" i="1"/>
  <c r="O305" i="1"/>
  <c r="P305" i="1"/>
  <c r="Q305" i="1"/>
  <c r="P308" i="1"/>
  <c r="O309" i="1"/>
  <c r="Q317" i="1"/>
  <c r="O318" i="1"/>
  <c r="Q321" i="1"/>
  <c r="P322" i="1"/>
  <c r="Q325" i="1"/>
  <c r="O326" i="1"/>
  <c r="P327" i="1"/>
  <c r="Q327" i="1"/>
  <c r="Q329" i="1"/>
  <c r="O333" i="1"/>
  <c r="Q333" i="1"/>
  <c r="O334" i="1"/>
  <c r="Q336" i="1"/>
  <c r="O337" i="1"/>
  <c r="O342" i="1"/>
  <c r="Q343" i="1"/>
  <c r="O350" i="1"/>
  <c r="P350" i="1"/>
  <c r="P351" i="1"/>
  <c r="Q351" i="1"/>
  <c r="Q353" i="1"/>
  <c r="Q356" i="1"/>
  <c r="P357" i="1"/>
  <c r="Q357" i="1"/>
  <c r="O358" i="1"/>
  <c r="P358" i="1"/>
  <c r="P364" i="1"/>
  <c r="Q364" i="1"/>
  <c r="O365" i="1"/>
  <c r="O366" i="1"/>
  <c r="Q372" i="1"/>
  <c r="Q373" i="1"/>
  <c r="O374" i="1"/>
  <c r="O375" i="1"/>
  <c r="Q380" i="1"/>
  <c r="O381" i="1"/>
  <c r="Q381" i="1"/>
  <c r="P388" i="1"/>
  <c r="Q388" i="1"/>
  <c r="P395" i="1"/>
  <c r="P2" i="1"/>
  <c r="Q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Q308" i="1" s="1"/>
  <c r="N309" i="1"/>
  <c r="N310" i="1"/>
  <c r="N311" i="1"/>
  <c r="N312" i="1"/>
  <c r="Q312" i="1" s="1"/>
  <c r="N313" i="1"/>
  <c r="Q313" i="1" s="1"/>
  <c r="N314" i="1"/>
  <c r="Q314" i="1" s="1"/>
  <c r="N315" i="1"/>
  <c r="N316" i="1"/>
  <c r="Q316" i="1" s="1"/>
  <c r="N317" i="1"/>
  <c r="N318" i="1"/>
  <c r="N319" i="1"/>
  <c r="N320" i="1"/>
  <c r="Q320" i="1" s="1"/>
  <c r="N321" i="1"/>
  <c r="N322" i="1"/>
  <c r="N323" i="1"/>
  <c r="N324" i="1"/>
  <c r="Q324" i="1" s="1"/>
  <c r="N325" i="1"/>
  <c r="N326" i="1"/>
  <c r="N327" i="1"/>
  <c r="N328" i="1"/>
  <c r="Q328" i="1" s="1"/>
  <c r="N329" i="1"/>
  <c r="N330" i="1"/>
  <c r="N331" i="1"/>
  <c r="N332" i="1"/>
  <c r="N333" i="1"/>
  <c r="N334" i="1"/>
  <c r="N335" i="1"/>
  <c r="N336" i="1"/>
  <c r="N337" i="1"/>
  <c r="N338" i="1"/>
  <c r="Q338" i="1" s="1"/>
  <c r="N339" i="1"/>
  <c r="N340" i="1"/>
  <c r="R340" i="1" s="1"/>
  <c r="N341" i="1"/>
  <c r="Q341" i="1" s="1"/>
  <c r="N342" i="1"/>
  <c r="N343" i="1"/>
  <c r="N344" i="1"/>
  <c r="N345" i="1"/>
  <c r="N346" i="1"/>
  <c r="N347" i="1"/>
  <c r="N348" i="1"/>
  <c r="Q348" i="1" s="1"/>
  <c r="N349" i="1"/>
  <c r="Q349" i="1" s="1"/>
  <c r="N350" i="1"/>
  <c r="N351" i="1"/>
  <c r="N352" i="1"/>
  <c r="N353" i="1"/>
  <c r="N354" i="1"/>
  <c r="Q354" i="1" s="1"/>
  <c r="N355" i="1"/>
  <c r="N356" i="1"/>
  <c r="N357" i="1"/>
  <c r="N358" i="1"/>
  <c r="N359" i="1"/>
  <c r="N360" i="1"/>
  <c r="Q360" i="1" s="1"/>
  <c r="N361" i="1"/>
  <c r="Q361" i="1" s="1"/>
  <c r="N362" i="1"/>
  <c r="N363" i="1"/>
  <c r="N364" i="1"/>
  <c r="N365" i="1"/>
  <c r="N366" i="1"/>
  <c r="Q366" i="1" s="1"/>
  <c r="N367" i="1"/>
  <c r="Q367" i="1" s="1"/>
  <c r="N368" i="1"/>
  <c r="Q368" i="1" s="1"/>
  <c r="N369" i="1"/>
  <c r="Q369" i="1" s="1"/>
  <c r="N370" i="1"/>
  <c r="N371" i="1"/>
  <c r="N372" i="1"/>
  <c r="N373" i="1"/>
  <c r="N374" i="1"/>
  <c r="Q374" i="1" s="1"/>
  <c r="N375" i="1"/>
  <c r="Q375" i="1" s="1"/>
  <c r="N376" i="1"/>
  <c r="Q376" i="1" s="1"/>
  <c r="N377" i="1"/>
  <c r="Q377" i="1" s="1"/>
  <c r="N378" i="1"/>
  <c r="N379" i="1"/>
  <c r="N380" i="1"/>
  <c r="N381" i="1"/>
  <c r="N382" i="1"/>
  <c r="Q382" i="1" s="1"/>
  <c r="N383" i="1"/>
  <c r="N384" i="1"/>
  <c r="Q384" i="1" s="1"/>
  <c r="N385" i="1"/>
  <c r="N386" i="1"/>
  <c r="N387" i="1"/>
  <c r="N388" i="1"/>
  <c r="N389" i="1"/>
  <c r="Q389" i="1" s="1"/>
  <c r="N390" i="1"/>
  <c r="N391" i="1"/>
  <c r="Q391" i="1" s="1"/>
  <c r="N392" i="1"/>
  <c r="N393" i="1"/>
  <c r="N394" i="1"/>
  <c r="N395" i="1"/>
  <c r="N396" i="1"/>
  <c r="Q396" i="1" s="1"/>
  <c r="N397" i="1"/>
  <c r="Q397" i="1" s="1"/>
  <c r="N398" i="1"/>
  <c r="Q398" i="1" s="1"/>
  <c r="N399" i="1"/>
  <c r="Q399" i="1" s="1"/>
  <c r="N400" i="1"/>
  <c r="N2" i="1"/>
  <c r="M6" i="1"/>
  <c r="M10" i="1"/>
  <c r="M14" i="1"/>
  <c r="M22" i="1"/>
  <c r="M26" i="1"/>
  <c r="M30" i="1"/>
  <c r="M31" i="1"/>
  <c r="M34" i="1"/>
  <c r="M38" i="1"/>
  <c r="M42" i="1"/>
  <c r="M46" i="1"/>
  <c r="M50" i="1"/>
  <c r="M54" i="1"/>
  <c r="M55" i="1"/>
  <c r="M56" i="1"/>
  <c r="M58" i="1"/>
  <c r="M62" i="1"/>
  <c r="M66" i="1"/>
  <c r="M70" i="1"/>
  <c r="M74" i="1"/>
  <c r="M78" i="1"/>
  <c r="M86" i="1"/>
  <c r="M90" i="1"/>
  <c r="M94" i="1"/>
  <c r="M95" i="1"/>
  <c r="M98" i="1"/>
  <c r="M102" i="1"/>
  <c r="M106" i="1"/>
  <c r="M110" i="1"/>
  <c r="M114" i="1"/>
  <c r="M118" i="1"/>
  <c r="M119" i="1"/>
  <c r="M120" i="1"/>
  <c r="M122" i="1"/>
  <c r="M123" i="1"/>
  <c r="M126" i="1"/>
  <c r="M130" i="1"/>
  <c r="M134" i="1"/>
  <c r="M138" i="1"/>
  <c r="M139" i="1"/>
  <c r="M142" i="1"/>
  <c r="M146" i="1"/>
  <c r="M147" i="1"/>
  <c r="M150" i="1"/>
  <c r="M151" i="1"/>
  <c r="M152" i="1"/>
  <c r="M154" i="1"/>
  <c r="M155" i="1"/>
  <c r="M158" i="1"/>
  <c r="M162" i="1"/>
  <c r="M166" i="1"/>
  <c r="M170" i="1"/>
  <c r="M171" i="1"/>
  <c r="M174" i="1"/>
  <c r="M178" i="1"/>
  <c r="M179" i="1"/>
  <c r="M182" i="1"/>
  <c r="M183" i="1"/>
  <c r="M184" i="1"/>
  <c r="M186" i="1"/>
  <c r="M187" i="1"/>
  <c r="M190" i="1"/>
  <c r="M194" i="1"/>
  <c r="M198" i="1"/>
  <c r="M202" i="1"/>
  <c r="M203" i="1"/>
  <c r="M206" i="1"/>
  <c r="M210" i="1"/>
  <c r="M211" i="1"/>
  <c r="M214" i="1"/>
  <c r="M215" i="1"/>
  <c r="M216" i="1"/>
  <c r="M218" i="1"/>
  <c r="M219" i="1"/>
  <c r="M222" i="1"/>
  <c r="M226" i="1"/>
  <c r="M230" i="1"/>
  <c r="M234" i="1"/>
  <c r="M235" i="1"/>
  <c r="M238" i="1"/>
  <c r="M242" i="1"/>
  <c r="M243" i="1"/>
  <c r="M246" i="1"/>
  <c r="M247" i="1"/>
  <c r="M248" i="1"/>
  <c r="M250" i="1"/>
  <c r="M251" i="1"/>
  <c r="M254" i="1"/>
  <c r="M258" i="1"/>
  <c r="M262" i="1"/>
  <c r="M266" i="1"/>
  <c r="M267" i="1"/>
  <c r="M270" i="1"/>
  <c r="M274" i="1"/>
  <c r="M275" i="1"/>
  <c r="M278" i="1"/>
  <c r="M279" i="1"/>
  <c r="M280" i="1"/>
  <c r="M282" i="1"/>
  <c r="M283" i="1"/>
  <c r="M286" i="1"/>
  <c r="M294" i="1"/>
  <c r="M298" i="1"/>
  <c r="M302" i="1"/>
  <c r="M325" i="1"/>
  <c r="T325" i="1" s="1"/>
  <c r="M326" i="1"/>
  <c r="M334" i="1"/>
  <c r="S334" i="1" s="1"/>
  <c r="M350" i="1"/>
  <c r="S350" i="1" s="1"/>
  <c r="M358" i="1"/>
  <c r="S358" i="1" s="1"/>
  <c r="M366" i="1"/>
  <c r="S366" i="1" s="1"/>
  <c r="M374" i="1"/>
  <c r="S374" i="1" s="1"/>
  <c r="M390" i="1"/>
  <c r="S390" i="1" s="1"/>
  <c r="M397" i="1"/>
  <c r="P397" i="1" s="1"/>
  <c r="M398" i="1"/>
  <c r="S398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O306" i="1" s="1"/>
  <c r="L307" i="1"/>
  <c r="O307" i="1" s="1"/>
  <c r="L308" i="1"/>
  <c r="O308" i="1" s="1"/>
  <c r="L309" i="1"/>
  <c r="L310" i="1"/>
  <c r="O310" i="1" s="1"/>
  <c r="L311" i="1"/>
  <c r="O311" i="1" s="1"/>
  <c r="L312" i="1"/>
  <c r="O312" i="1" s="1"/>
  <c r="L313" i="1"/>
  <c r="O313" i="1" s="1"/>
  <c r="L314" i="1"/>
  <c r="O314" i="1" s="1"/>
  <c r="L315" i="1"/>
  <c r="O315" i="1" s="1"/>
  <c r="L316" i="1"/>
  <c r="O316" i="1" s="1"/>
  <c r="L317" i="1"/>
  <c r="O317" i="1" s="1"/>
  <c r="L318" i="1"/>
  <c r="L319" i="1"/>
  <c r="O319" i="1" s="1"/>
  <c r="L320" i="1"/>
  <c r="O320" i="1" s="1"/>
  <c r="L321" i="1"/>
  <c r="O321" i="1" s="1"/>
  <c r="L322" i="1"/>
  <c r="O322" i="1" s="1"/>
  <c r="L323" i="1"/>
  <c r="O323" i="1" s="1"/>
  <c r="L324" i="1"/>
  <c r="L325" i="1"/>
  <c r="O325" i="1" s="1"/>
  <c r="L326" i="1"/>
  <c r="L327" i="1"/>
  <c r="R327" i="1" s="1"/>
  <c r="L328" i="1"/>
  <c r="O328" i="1" s="1"/>
  <c r="L329" i="1"/>
  <c r="O329" i="1" s="1"/>
  <c r="L330" i="1"/>
  <c r="O330" i="1" s="1"/>
  <c r="L331" i="1"/>
  <c r="O331" i="1" s="1"/>
  <c r="L332" i="1"/>
  <c r="O332" i="1" s="1"/>
  <c r="L333" i="1"/>
  <c r="L334" i="1"/>
  <c r="L335" i="1"/>
  <c r="O335" i="1" s="1"/>
  <c r="L336" i="1"/>
  <c r="O336" i="1" s="1"/>
  <c r="L337" i="1"/>
  <c r="L338" i="1"/>
  <c r="O338" i="1" s="1"/>
  <c r="L339" i="1"/>
  <c r="O339" i="1" s="1"/>
  <c r="L340" i="1"/>
  <c r="O340" i="1" s="1"/>
  <c r="L341" i="1"/>
  <c r="O341" i="1" s="1"/>
  <c r="L342" i="1"/>
  <c r="L343" i="1"/>
  <c r="O343" i="1" s="1"/>
  <c r="L344" i="1"/>
  <c r="O344" i="1" s="1"/>
  <c r="L345" i="1"/>
  <c r="O345" i="1" s="1"/>
  <c r="L346" i="1"/>
  <c r="O346" i="1" s="1"/>
  <c r="L347" i="1"/>
  <c r="O347" i="1" s="1"/>
  <c r="L348" i="1"/>
  <c r="L349" i="1"/>
  <c r="O349" i="1" s="1"/>
  <c r="L350" i="1"/>
  <c r="L351" i="1"/>
  <c r="O351" i="1" s="1"/>
  <c r="L352" i="1"/>
  <c r="O352" i="1" s="1"/>
  <c r="L353" i="1"/>
  <c r="O353" i="1" s="1"/>
  <c r="L354" i="1"/>
  <c r="O354" i="1" s="1"/>
  <c r="L355" i="1"/>
  <c r="O355" i="1" s="1"/>
  <c r="L356" i="1"/>
  <c r="O356" i="1" s="1"/>
  <c r="L357" i="1"/>
  <c r="O357" i="1" s="1"/>
  <c r="L358" i="1"/>
  <c r="L359" i="1"/>
  <c r="O359" i="1" s="1"/>
  <c r="L360" i="1"/>
  <c r="O360" i="1" s="1"/>
  <c r="L361" i="1"/>
  <c r="O361" i="1" s="1"/>
  <c r="L362" i="1"/>
  <c r="O362" i="1" s="1"/>
  <c r="L363" i="1"/>
  <c r="O363" i="1" s="1"/>
  <c r="L364" i="1"/>
  <c r="O364" i="1" s="1"/>
  <c r="L365" i="1"/>
  <c r="L366" i="1"/>
  <c r="L367" i="1"/>
  <c r="O367" i="1" s="1"/>
  <c r="L368" i="1"/>
  <c r="O368" i="1" s="1"/>
  <c r="L369" i="1"/>
  <c r="O369" i="1" s="1"/>
  <c r="L370" i="1"/>
  <c r="O370" i="1" s="1"/>
  <c r="L371" i="1"/>
  <c r="O371" i="1" s="1"/>
  <c r="L372" i="1"/>
  <c r="O372" i="1" s="1"/>
  <c r="L373" i="1"/>
  <c r="R373" i="1" s="1"/>
  <c r="L374" i="1"/>
  <c r="L375" i="1"/>
  <c r="R375" i="1" s="1"/>
  <c r="L376" i="1"/>
  <c r="O376" i="1" s="1"/>
  <c r="L377" i="1"/>
  <c r="O377" i="1" s="1"/>
  <c r="L378" i="1"/>
  <c r="O378" i="1" s="1"/>
  <c r="L379" i="1"/>
  <c r="O379" i="1" s="1"/>
  <c r="L380" i="1"/>
  <c r="L381" i="1"/>
  <c r="R381" i="1" s="1"/>
  <c r="L382" i="1"/>
  <c r="O382" i="1" s="1"/>
  <c r="L383" i="1"/>
  <c r="O383" i="1" s="1"/>
  <c r="L384" i="1"/>
  <c r="O384" i="1" s="1"/>
  <c r="L385" i="1"/>
  <c r="O385" i="1" s="1"/>
  <c r="L386" i="1"/>
  <c r="O386" i="1" s="1"/>
  <c r="L387" i="1"/>
  <c r="O387" i="1" s="1"/>
  <c r="L388" i="1"/>
  <c r="O388" i="1" s="1"/>
  <c r="L389" i="1"/>
  <c r="O389" i="1" s="1"/>
  <c r="L390" i="1"/>
  <c r="O390" i="1" s="1"/>
  <c r="L391" i="1"/>
  <c r="O391" i="1" s="1"/>
  <c r="L392" i="1"/>
  <c r="O392" i="1" s="1"/>
  <c r="L393" i="1"/>
  <c r="O393" i="1" s="1"/>
  <c r="L394" i="1"/>
  <c r="O394" i="1" s="1"/>
  <c r="L395" i="1"/>
  <c r="O395" i="1" s="1"/>
  <c r="L396" i="1"/>
  <c r="O396" i="1" s="1"/>
  <c r="L397" i="1"/>
  <c r="O397" i="1" s="1"/>
  <c r="L398" i="1"/>
  <c r="O398" i="1" s="1"/>
  <c r="L399" i="1"/>
  <c r="R399" i="1" s="1"/>
  <c r="L400" i="1"/>
  <c r="O400" i="1" s="1"/>
  <c r="L2" i="1"/>
  <c r="K2" i="1"/>
  <c r="M2" i="1" s="1"/>
  <c r="K3" i="1"/>
  <c r="M3" i="1" s="1"/>
  <c r="K4" i="1"/>
  <c r="M4" i="1" s="1"/>
  <c r="K5" i="1"/>
  <c r="M5" i="1" s="1"/>
  <c r="K6" i="1"/>
  <c r="K7" i="1"/>
  <c r="M7" i="1" s="1"/>
  <c r="K8" i="1"/>
  <c r="M8" i="1" s="1"/>
  <c r="K9" i="1"/>
  <c r="M9" i="1" s="1"/>
  <c r="K10" i="1"/>
  <c r="K11" i="1"/>
  <c r="M11" i="1" s="1"/>
  <c r="K12" i="1"/>
  <c r="M12" i="1" s="1"/>
  <c r="K13" i="1"/>
  <c r="M13" i="1" s="1"/>
  <c r="K14" i="1"/>
  <c r="K15" i="1"/>
  <c r="M15" i="1" s="1"/>
  <c r="K16" i="1"/>
  <c r="M16" i="1" s="1"/>
  <c r="K17" i="1"/>
  <c r="M17" i="1" s="1"/>
  <c r="K18" i="1"/>
  <c r="M18" i="1" s="1"/>
  <c r="K19" i="1"/>
  <c r="M19" i="1" s="1"/>
  <c r="K20" i="1"/>
  <c r="M20" i="1" s="1"/>
  <c r="K21" i="1"/>
  <c r="M21" i="1" s="1"/>
  <c r="K22" i="1"/>
  <c r="K23" i="1"/>
  <c r="M23" i="1" s="1"/>
  <c r="K24" i="1"/>
  <c r="M24" i="1" s="1"/>
  <c r="K25" i="1"/>
  <c r="M25" i="1" s="1"/>
  <c r="K26" i="1"/>
  <c r="K27" i="1"/>
  <c r="M27" i="1" s="1"/>
  <c r="K28" i="1"/>
  <c r="M28" i="1" s="1"/>
  <c r="K29" i="1"/>
  <c r="M29" i="1" s="1"/>
  <c r="K30" i="1"/>
  <c r="K31" i="1"/>
  <c r="K32" i="1"/>
  <c r="M32" i="1" s="1"/>
  <c r="K33" i="1"/>
  <c r="M33" i="1" s="1"/>
  <c r="K34" i="1"/>
  <c r="K35" i="1"/>
  <c r="M35" i="1" s="1"/>
  <c r="K36" i="1"/>
  <c r="M36" i="1" s="1"/>
  <c r="K37" i="1"/>
  <c r="M37" i="1" s="1"/>
  <c r="K38" i="1"/>
  <c r="K39" i="1"/>
  <c r="M39" i="1" s="1"/>
  <c r="K40" i="1"/>
  <c r="M40" i="1" s="1"/>
  <c r="K41" i="1"/>
  <c r="M41" i="1" s="1"/>
  <c r="K42" i="1"/>
  <c r="K43" i="1"/>
  <c r="M43" i="1" s="1"/>
  <c r="K44" i="1"/>
  <c r="M44" i="1" s="1"/>
  <c r="K45" i="1"/>
  <c r="M45" i="1" s="1"/>
  <c r="K46" i="1"/>
  <c r="K47" i="1"/>
  <c r="M47" i="1" s="1"/>
  <c r="K48" i="1"/>
  <c r="M48" i="1" s="1"/>
  <c r="K49" i="1"/>
  <c r="M49" i="1" s="1"/>
  <c r="K50" i="1"/>
  <c r="K51" i="1"/>
  <c r="M51" i="1" s="1"/>
  <c r="K52" i="1"/>
  <c r="M52" i="1" s="1"/>
  <c r="K53" i="1"/>
  <c r="M53" i="1" s="1"/>
  <c r="K54" i="1"/>
  <c r="K55" i="1"/>
  <c r="K56" i="1"/>
  <c r="K57" i="1"/>
  <c r="M57" i="1" s="1"/>
  <c r="K58" i="1"/>
  <c r="K59" i="1"/>
  <c r="M59" i="1" s="1"/>
  <c r="K60" i="1"/>
  <c r="M60" i="1" s="1"/>
  <c r="K61" i="1"/>
  <c r="M61" i="1" s="1"/>
  <c r="K62" i="1"/>
  <c r="K63" i="1"/>
  <c r="M63" i="1" s="1"/>
  <c r="K64" i="1"/>
  <c r="M64" i="1" s="1"/>
  <c r="K65" i="1"/>
  <c r="M65" i="1" s="1"/>
  <c r="K66" i="1"/>
  <c r="K67" i="1"/>
  <c r="M67" i="1" s="1"/>
  <c r="K68" i="1"/>
  <c r="M68" i="1" s="1"/>
  <c r="K69" i="1"/>
  <c r="M69" i="1" s="1"/>
  <c r="K70" i="1"/>
  <c r="K71" i="1"/>
  <c r="M71" i="1" s="1"/>
  <c r="K72" i="1"/>
  <c r="M72" i="1" s="1"/>
  <c r="K73" i="1"/>
  <c r="M73" i="1" s="1"/>
  <c r="K74" i="1"/>
  <c r="K75" i="1"/>
  <c r="M75" i="1" s="1"/>
  <c r="K76" i="1"/>
  <c r="M76" i="1" s="1"/>
  <c r="K77" i="1"/>
  <c r="M77" i="1" s="1"/>
  <c r="K78" i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K87" i="1"/>
  <c r="M87" i="1" s="1"/>
  <c r="K88" i="1"/>
  <c r="M88" i="1" s="1"/>
  <c r="K89" i="1"/>
  <c r="M89" i="1" s="1"/>
  <c r="K90" i="1"/>
  <c r="K91" i="1"/>
  <c r="M91" i="1" s="1"/>
  <c r="K92" i="1"/>
  <c r="M92" i="1" s="1"/>
  <c r="K93" i="1"/>
  <c r="M93" i="1" s="1"/>
  <c r="K94" i="1"/>
  <c r="K95" i="1"/>
  <c r="K96" i="1"/>
  <c r="M96" i="1" s="1"/>
  <c r="K97" i="1"/>
  <c r="M97" i="1" s="1"/>
  <c r="K98" i="1"/>
  <c r="K99" i="1"/>
  <c r="M99" i="1" s="1"/>
  <c r="K100" i="1"/>
  <c r="M100" i="1" s="1"/>
  <c r="K101" i="1"/>
  <c r="M101" i="1" s="1"/>
  <c r="K102" i="1"/>
  <c r="K103" i="1"/>
  <c r="M103" i="1" s="1"/>
  <c r="K104" i="1"/>
  <c r="M104" i="1" s="1"/>
  <c r="K105" i="1"/>
  <c r="M105" i="1" s="1"/>
  <c r="K106" i="1"/>
  <c r="K107" i="1"/>
  <c r="M107" i="1" s="1"/>
  <c r="K108" i="1"/>
  <c r="M108" i="1" s="1"/>
  <c r="K109" i="1"/>
  <c r="M109" i="1" s="1"/>
  <c r="K110" i="1"/>
  <c r="K111" i="1"/>
  <c r="M111" i="1" s="1"/>
  <c r="K112" i="1"/>
  <c r="M112" i="1" s="1"/>
  <c r="K113" i="1"/>
  <c r="M113" i="1" s="1"/>
  <c r="K114" i="1"/>
  <c r="K115" i="1"/>
  <c r="M115" i="1" s="1"/>
  <c r="K116" i="1"/>
  <c r="M116" i="1" s="1"/>
  <c r="K117" i="1"/>
  <c r="M117" i="1" s="1"/>
  <c r="K118" i="1"/>
  <c r="K119" i="1"/>
  <c r="K120" i="1"/>
  <c r="K121" i="1"/>
  <c r="M121" i="1" s="1"/>
  <c r="K122" i="1"/>
  <c r="K123" i="1"/>
  <c r="K124" i="1"/>
  <c r="M124" i="1" s="1"/>
  <c r="K125" i="1"/>
  <c r="M125" i="1" s="1"/>
  <c r="K126" i="1"/>
  <c r="K127" i="1"/>
  <c r="M127" i="1" s="1"/>
  <c r="K128" i="1"/>
  <c r="M128" i="1" s="1"/>
  <c r="K129" i="1"/>
  <c r="M129" i="1" s="1"/>
  <c r="K130" i="1"/>
  <c r="K131" i="1"/>
  <c r="M131" i="1" s="1"/>
  <c r="K132" i="1"/>
  <c r="M132" i="1" s="1"/>
  <c r="K133" i="1"/>
  <c r="M133" i="1" s="1"/>
  <c r="K134" i="1"/>
  <c r="K135" i="1"/>
  <c r="M135" i="1" s="1"/>
  <c r="K136" i="1"/>
  <c r="M136" i="1" s="1"/>
  <c r="K137" i="1"/>
  <c r="M137" i="1" s="1"/>
  <c r="K138" i="1"/>
  <c r="K139" i="1"/>
  <c r="K140" i="1"/>
  <c r="M140" i="1" s="1"/>
  <c r="K141" i="1"/>
  <c r="M141" i="1" s="1"/>
  <c r="K142" i="1"/>
  <c r="K143" i="1"/>
  <c r="M143" i="1" s="1"/>
  <c r="K144" i="1"/>
  <c r="M144" i="1" s="1"/>
  <c r="K145" i="1"/>
  <c r="M145" i="1" s="1"/>
  <c r="K146" i="1"/>
  <c r="K147" i="1"/>
  <c r="K148" i="1"/>
  <c r="M148" i="1" s="1"/>
  <c r="K149" i="1"/>
  <c r="M149" i="1" s="1"/>
  <c r="K150" i="1"/>
  <c r="K151" i="1"/>
  <c r="K152" i="1"/>
  <c r="K153" i="1"/>
  <c r="M153" i="1" s="1"/>
  <c r="K154" i="1"/>
  <c r="K155" i="1"/>
  <c r="K156" i="1"/>
  <c r="M156" i="1" s="1"/>
  <c r="K157" i="1"/>
  <c r="M157" i="1" s="1"/>
  <c r="K158" i="1"/>
  <c r="K159" i="1"/>
  <c r="M159" i="1" s="1"/>
  <c r="K160" i="1"/>
  <c r="M160" i="1" s="1"/>
  <c r="K161" i="1"/>
  <c r="M161" i="1" s="1"/>
  <c r="K162" i="1"/>
  <c r="K163" i="1"/>
  <c r="M163" i="1" s="1"/>
  <c r="K164" i="1"/>
  <c r="M164" i="1" s="1"/>
  <c r="K165" i="1"/>
  <c r="M165" i="1" s="1"/>
  <c r="K166" i="1"/>
  <c r="K167" i="1"/>
  <c r="M167" i="1" s="1"/>
  <c r="K168" i="1"/>
  <c r="M168" i="1" s="1"/>
  <c r="K169" i="1"/>
  <c r="M169" i="1" s="1"/>
  <c r="K170" i="1"/>
  <c r="K171" i="1"/>
  <c r="K172" i="1"/>
  <c r="M172" i="1" s="1"/>
  <c r="K173" i="1"/>
  <c r="M173" i="1" s="1"/>
  <c r="K174" i="1"/>
  <c r="K175" i="1"/>
  <c r="M175" i="1" s="1"/>
  <c r="K176" i="1"/>
  <c r="M176" i="1" s="1"/>
  <c r="K177" i="1"/>
  <c r="M177" i="1" s="1"/>
  <c r="K178" i="1"/>
  <c r="K179" i="1"/>
  <c r="K180" i="1"/>
  <c r="M180" i="1" s="1"/>
  <c r="K181" i="1"/>
  <c r="M181" i="1" s="1"/>
  <c r="K182" i="1"/>
  <c r="K183" i="1"/>
  <c r="K184" i="1"/>
  <c r="K185" i="1"/>
  <c r="M185" i="1" s="1"/>
  <c r="K186" i="1"/>
  <c r="K187" i="1"/>
  <c r="K188" i="1"/>
  <c r="M188" i="1" s="1"/>
  <c r="K189" i="1"/>
  <c r="M189" i="1" s="1"/>
  <c r="K190" i="1"/>
  <c r="K191" i="1"/>
  <c r="M191" i="1" s="1"/>
  <c r="K192" i="1"/>
  <c r="M192" i="1" s="1"/>
  <c r="K193" i="1"/>
  <c r="M193" i="1" s="1"/>
  <c r="K194" i="1"/>
  <c r="K195" i="1"/>
  <c r="M195" i="1" s="1"/>
  <c r="K196" i="1"/>
  <c r="M196" i="1" s="1"/>
  <c r="K197" i="1"/>
  <c r="M197" i="1" s="1"/>
  <c r="K198" i="1"/>
  <c r="K199" i="1"/>
  <c r="M199" i="1" s="1"/>
  <c r="K200" i="1"/>
  <c r="M200" i="1" s="1"/>
  <c r="K201" i="1"/>
  <c r="M201" i="1" s="1"/>
  <c r="K202" i="1"/>
  <c r="K203" i="1"/>
  <c r="K204" i="1"/>
  <c r="M204" i="1" s="1"/>
  <c r="K205" i="1"/>
  <c r="M205" i="1" s="1"/>
  <c r="K206" i="1"/>
  <c r="K207" i="1"/>
  <c r="M207" i="1" s="1"/>
  <c r="K208" i="1"/>
  <c r="M208" i="1" s="1"/>
  <c r="K209" i="1"/>
  <c r="M209" i="1" s="1"/>
  <c r="K210" i="1"/>
  <c r="K211" i="1"/>
  <c r="K212" i="1"/>
  <c r="M212" i="1" s="1"/>
  <c r="K213" i="1"/>
  <c r="M213" i="1" s="1"/>
  <c r="K214" i="1"/>
  <c r="K215" i="1"/>
  <c r="K216" i="1"/>
  <c r="K217" i="1"/>
  <c r="M217" i="1" s="1"/>
  <c r="K218" i="1"/>
  <c r="K219" i="1"/>
  <c r="K220" i="1"/>
  <c r="M220" i="1" s="1"/>
  <c r="K221" i="1"/>
  <c r="M221" i="1" s="1"/>
  <c r="K222" i="1"/>
  <c r="K223" i="1"/>
  <c r="M223" i="1" s="1"/>
  <c r="K224" i="1"/>
  <c r="M224" i="1" s="1"/>
  <c r="K225" i="1"/>
  <c r="M225" i="1" s="1"/>
  <c r="K226" i="1"/>
  <c r="K227" i="1"/>
  <c r="M227" i="1" s="1"/>
  <c r="K228" i="1"/>
  <c r="M228" i="1" s="1"/>
  <c r="K229" i="1"/>
  <c r="M229" i="1" s="1"/>
  <c r="K230" i="1"/>
  <c r="K231" i="1"/>
  <c r="M231" i="1" s="1"/>
  <c r="K232" i="1"/>
  <c r="M232" i="1" s="1"/>
  <c r="K233" i="1"/>
  <c r="M233" i="1" s="1"/>
  <c r="K234" i="1"/>
  <c r="K235" i="1"/>
  <c r="K236" i="1"/>
  <c r="M236" i="1" s="1"/>
  <c r="K237" i="1"/>
  <c r="M237" i="1" s="1"/>
  <c r="K238" i="1"/>
  <c r="K239" i="1"/>
  <c r="M239" i="1" s="1"/>
  <c r="K240" i="1"/>
  <c r="M240" i="1" s="1"/>
  <c r="K241" i="1"/>
  <c r="M241" i="1" s="1"/>
  <c r="K242" i="1"/>
  <c r="K243" i="1"/>
  <c r="K244" i="1"/>
  <c r="M244" i="1" s="1"/>
  <c r="K245" i="1"/>
  <c r="M245" i="1" s="1"/>
  <c r="K246" i="1"/>
  <c r="K247" i="1"/>
  <c r="K248" i="1"/>
  <c r="K249" i="1"/>
  <c r="M249" i="1" s="1"/>
  <c r="K250" i="1"/>
  <c r="K251" i="1"/>
  <c r="K252" i="1"/>
  <c r="M252" i="1" s="1"/>
  <c r="K253" i="1"/>
  <c r="M253" i="1" s="1"/>
  <c r="K254" i="1"/>
  <c r="K255" i="1"/>
  <c r="M255" i="1" s="1"/>
  <c r="K256" i="1"/>
  <c r="M256" i="1" s="1"/>
  <c r="K257" i="1"/>
  <c r="M257" i="1" s="1"/>
  <c r="K258" i="1"/>
  <c r="K259" i="1"/>
  <c r="M259" i="1" s="1"/>
  <c r="K260" i="1"/>
  <c r="M260" i="1" s="1"/>
  <c r="K261" i="1"/>
  <c r="M261" i="1" s="1"/>
  <c r="K262" i="1"/>
  <c r="K263" i="1"/>
  <c r="M263" i="1" s="1"/>
  <c r="K264" i="1"/>
  <c r="M264" i="1" s="1"/>
  <c r="K265" i="1"/>
  <c r="M265" i="1" s="1"/>
  <c r="K266" i="1"/>
  <c r="K267" i="1"/>
  <c r="K268" i="1"/>
  <c r="M268" i="1" s="1"/>
  <c r="K269" i="1"/>
  <c r="M269" i="1" s="1"/>
  <c r="K270" i="1"/>
  <c r="K271" i="1"/>
  <c r="M271" i="1" s="1"/>
  <c r="K272" i="1"/>
  <c r="M272" i="1" s="1"/>
  <c r="K273" i="1"/>
  <c r="M273" i="1" s="1"/>
  <c r="K274" i="1"/>
  <c r="K275" i="1"/>
  <c r="K276" i="1"/>
  <c r="M276" i="1" s="1"/>
  <c r="K277" i="1"/>
  <c r="M277" i="1" s="1"/>
  <c r="K278" i="1"/>
  <c r="K279" i="1"/>
  <c r="K280" i="1"/>
  <c r="K281" i="1"/>
  <c r="M281" i="1" s="1"/>
  <c r="K282" i="1"/>
  <c r="K283" i="1"/>
  <c r="K284" i="1"/>
  <c r="M284" i="1" s="1"/>
  <c r="K285" i="1"/>
  <c r="M285" i="1" s="1"/>
  <c r="K286" i="1"/>
  <c r="K287" i="1"/>
  <c r="M287" i="1" s="1"/>
  <c r="K288" i="1"/>
  <c r="M288" i="1" s="1"/>
  <c r="K289" i="1"/>
  <c r="M289" i="1" s="1"/>
  <c r="K290" i="1"/>
  <c r="M290" i="1" s="1"/>
  <c r="K291" i="1"/>
  <c r="M291" i="1" s="1"/>
  <c r="K292" i="1"/>
  <c r="M292" i="1" s="1"/>
  <c r="K293" i="1"/>
  <c r="M293" i="1" s="1"/>
  <c r="K294" i="1"/>
  <c r="K295" i="1"/>
  <c r="M295" i="1" s="1"/>
  <c r="K296" i="1"/>
  <c r="M296" i="1" s="1"/>
  <c r="K297" i="1"/>
  <c r="M297" i="1" s="1"/>
  <c r="K298" i="1"/>
  <c r="K299" i="1"/>
  <c r="M299" i="1" s="1"/>
  <c r="K300" i="1"/>
  <c r="M300" i="1" s="1"/>
  <c r="K301" i="1"/>
  <c r="M301" i="1" s="1"/>
  <c r="K302" i="1"/>
  <c r="K303" i="1"/>
  <c r="M303" i="1" s="1"/>
  <c r="K304" i="1"/>
  <c r="M304" i="1" s="1"/>
  <c r="K305" i="1"/>
  <c r="M305" i="1" s="1"/>
  <c r="K306" i="1"/>
  <c r="M306" i="1" s="1"/>
  <c r="K307" i="1"/>
  <c r="M307" i="1" s="1"/>
  <c r="K308" i="1"/>
  <c r="M308" i="1" s="1"/>
  <c r="T308" i="1" s="1"/>
  <c r="K309" i="1"/>
  <c r="M309" i="1" s="1"/>
  <c r="K310" i="1"/>
  <c r="M310" i="1" s="1"/>
  <c r="K311" i="1"/>
  <c r="M311" i="1" s="1"/>
  <c r="P311" i="1" s="1"/>
  <c r="K312" i="1"/>
  <c r="M312" i="1" s="1"/>
  <c r="K313" i="1"/>
  <c r="M313" i="1" s="1"/>
  <c r="K314" i="1"/>
  <c r="M314" i="1" s="1"/>
  <c r="K315" i="1"/>
  <c r="M315" i="1" s="1"/>
  <c r="K316" i="1"/>
  <c r="M316" i="1" s="1"/>
  <c r="P316" i="1" s="1"/>
  <c r="K317" i="1"/>
  <c r="M317" i="1" s="1"/>
  <c r="K318" i="1"/>
  <c r="M318" i="1" s="1"/>
  <c r="K319" i="1"/>
  <c r="M319" i="1" s="1"/>
  <c r="K320" i="1"/>
  <c r="M320" i="1" s="1"/>
  <c r="K321" i="1"/>
  <c r="M321" i="1" s="1"/>
  <c r="P321" i="1" s="1"/>
  <c r="K322" i="1"/>
  <c r="M322" i="1" s="1"/>
  <c r="K323" i="1"/>
  <c r="M323" i="1" s="1"/>
  <c r="K324" i="1"/>
  <c r="M324" i="1" s="1"/>
  <c r="T324" i="1" s="1"/>
  <c r="K325" i="1"/>
  <c r="K326" i="1"/>
  <c r="K327" i="1"/>
  <c r="M327" i="1" s="1"/>
  <c r="K328" i="1"/>
  <c r="M328" i="1" s="1"/>
  <c r="K329" i="1"/>
  <c r="M329" i="1" s="1"/>
  <c r="P329" i="1" s="1"/>
  <c r="K330" i="1"/>
  <c r="M330" i="1" s="1"/>
  <c r="S330" i="1" s="1"/>
  <c r="K331" i="1"/>
  <c r="M331" i="1" s="1"/>
  <c r="K332" i="1"/>
  <c r="M332" i="1" s="1"/>
  <c r="S332" i="1" s="1"/>
  <c r="K333" i="1"/>
  <c r="M333" i="1" s="1"/>
  <c r="K334" i="1"/>
  <c r="K335" i="1"/>
  <c r="M335" i="1" s="1"/>
  <c r="T335" i="1" s="1"/>
  <c r="K336" i="1"/>
  <c r="M336" i="1" s="1"/>
  <c r="K337" i="1"/>
  <c r="M337" i="1" s="1"/>
  <c r="P337" i="1" s="1"/>
  <c r="K338" i="1"/>
  <c r="M338" i="1" s="1"/>
  <c r="K339" i="1"/>
  <c r="M339" i="1" s="1"/>
  <c r="K340" i="1"/>
  <c r="M340" i="1" s="1"/>
  <c r="P340" i="1" s="1"/>
  <c r="K341" i="1"/>
  <c r="M341" i="1" s="1"/>
  <c r="K342" i="1"/>
  <c r="M342" i="1" s="1"/>
  <c r="S342" i="1" s="1"/>
  <c r="K343" i="1"/>
  <c r="M343" i="1" s="1"/>
  <c r="S343" i="1" s="1"/>
  <c r="K344" i="1"/>
  <c r="M344" i="1" s="1"/>
  <c r="K345" i="1"/>
  <c r="M345" i="1" s="1"/>
  <c r="K346" i="1"/>
  <c r="M346" i="1" s="1"/>
  <c r="K347" i="1"/>
  <c r="M347" i="1" s="1"/>
  <c r="P347" i="1" s="1"/>
  <c r="K348" i="1"/>
  <c r="M348" i="1" s="1"/>
  <c r="T348" i="1" s="1"/>
  <c r="K349" i="1"/>
  <c r="M349" i="1" s="1"/>
  <c r="T349" i="1" s="1"/>
  <c r="K350" i="1"/>
  <c r="K351" i="1"/>
  <c r="M351" i="1" s="1"/>
  <c r="T351" i="1" s="1"/>
  <c r="K352" i="1"/>
  <c r="M352" i="1" s="1"/>
  <c r="K353" i="1"/>
  <c r="M353" i="1" s="1"/>
  <c r="K354" i="1"/>
  <c r="M354" i="1" s="1"/>
  <c r="P354" i="1" s="1"/>
  <c r="K355" i="1"/>
  <c r="M355" i="1" s="1"/>
  <c r="K356" i="1"/>
  <c r="M356" i="1" s="1"/>
  <c r="S356" i="1" s="1"/>
  <c r="K357" i="1"/>
  <c r="M357" i="1" s="1"/>
  <c r="K358" i="1"/>
  <c r="K359" i="1"/>
  <c r="M359" i="1" s="1"/>
  <c r="P359" i="1" s="1"/>
  <c r="K360" i="1"/>
  <c r="M360" i="1" s="1"/>
  <c r="K361" i="1"/>
  <c r="M361" i="1" s="1"/>
  <c r="S361" i="1" s="1"/>
  <c r="K362" i="1"/>
  <c r="M362" i="1" s="1"/>
  <c r="K363" i="1"/>
  <c r="M363" i="1" s="1"/>
  <c r="P363" i="1" s="1"/>
  <c r="K364" i="1"/>
  <c r="M364" i="1" s="1"/>
  <c r="S364" i="1" s="1"/>
  <c r="K365" i="1"/>
  <c r="M365" i="1" s="1"/>
  <c r="P365" i="1" s="1"/>
  <c r="K366" i="1"/>
  <c r="K367" i="1"/>
  <c r="M367" i="1" s="1"/>
  <c r="S367" i="1" s="1"/>
  <c r="K368" i="1"/>
  <c r="M368" i="1" s="1"/>
  <c r="P368" i="1" s="1"/>
  <c r="K369" i="1"/>
  <c r="M369" i="1" s="1"/>
  <c r="K370" i="1"/>
  <c r="M370" i="1" s="1"/>
  <c r="K371" i="1"/>
  <c r="M371" i="1" s="1"/>
  <c r="K372" i="1"/>
  <c r="M372" i="1" s="1"/>
  <c r="K373" i="1"/>
  <c r="M373" i="1" s="1"/>
  <c r="T373" i="1" s="1"/>
  <c r="K374" i="1"/>
  <c r="K375" i="1"/>
  <c r="M375" i="1" s="1"/>
  <c r="S375" i="1" s="1"/>
  <c r="K376" i="1"/>
  <c r="M376" i="1" s="1"/>
  <c r="S376" i="1" s="1"/>
  <c r="K377" i="1"/>
  <c r="M377" i="1" s="1"/>
  <c r="P377" i="1" s="1"/>
  <c r="K378" i="1"/>
  <c r="M378" i="1" s="1"/>
  <c r="P378" i="1" s="1"/>
  <c r="K379" i="1"/>
  <c r="M379" i="1" s="1"/>
  <c r="K380" i="1"/>
  <c r="M380" i="1" s="1"/>
  <c r="P380" i="1" s="1"/>
  <c r="K381" i="1"/>
  <c r="M381" i="1" s="1"/>
  <c r="K382" i="1"/>
  <c r="M382" i="1" s="1"/>
  <c r="K383" i="1"/>
  <c r="M383" i="1" s="1"/>
  <c r="S383" i="1" s="1"/>
  <c r="K384" i="1"/>
  <c r="M384" i="1" s="1"/>
  <c r="K385" i="1"/>
  <c r="M385" i="1" s="1"/>
  <c r="P385" i="1" s="1"/>
  <c r="K386" i="1"/>
  <c r="M386" i="1" s="1"/>
  <c r="K387" i="1"/>
  <c r="M387" i="1" s="1"/>
  <c r="K388" i="1"/>
  <c r="M388" i="1" s="1"/>
  <c r="K389" i="1"/>
  <c r="M389" i="1" s="1"/>
  <c r="K390" i="1"/>
  <c r="K391" i="1"/>
  <c r="M391" i="1" s="1"/>
  <c r="S391" i="1" s="1"/>
  <c r="K392" i="1"/>
  <c r="M392" i="1" s="1"/>
  <c r="S392" i="1" s="1"/>
  <c r="K393" i="1"/>
  <c r="M393" i="1" s="1"/>
  <c r="S393" i="1" s="1"/>
  <c r="K394" i="1"/>
  <c r="M394" i="1" s="1"/>
  <c r="T394" i="1" s="1"/>
  <c r="K395" i="1"/>
  <c r="M395" i="1" s="1"/>
  <c r="S395" i="1" s="1"/>
  <c r="K396" i="1"/>
  <c r="M396" i="1" s="1"/>
  <c r="P396" i="1" s="1"/>
  <c r="K397" i="1"/>
  <c r="K398" i="1"/>
  <c r="K399" i="1"/>
  <c r="M399" i="1" s="1"/>
  <c r="K400" i="1"/>
  <c r="M400" i="1" s="1"/>
  <c r="S318" i="1" l="1"/>
  <c r="P318" i="1"/>
  <c r="P371" i="1"/>
  <c r="S371" i="1"/>
  <c r="P370" i="1"/>
  <c r="S370" i="1"/>
  <c r="T370" i="1"/>
  <c r="P346" i="1"/>
  <c r="S346" i="1"/>
  <c r="S382" i="1"/>
  <c r="P382" i="1"/>
  <c r="S310" i="1"/>
  <c r="P310" i="1"/>
  <c r="T341" i="1"/>
  <c r="S341" i="1"/>
  <c r="R395" i="1"/>
  <c r="R387" i="1"/>
  <c r="R379" i="1"/>
  <c r="R371" i="1"/>
  <c r="R363" i="1"/>
  <c r="R355" i="1"/>
  <c r="R339" i="1"/>
  <c r="R331" i="1"/>
  <c r="R315" i="1"/>
  <c r="R307" i="1"/>
  <c r="P398" i="1"/>
  <c r="Q340" i="1"/>
  <c r="P332" i="1"/>
  <c r="S394" i="1"/>
  <c r="S378" i="1"/>
  <c r="T364" i="1"/>
  <c r="T316" i="1"/>
  <c r="P330" i="1"/>
  <c r="P324" i="1"/>
  <c r="R341" i="1"/>
  <c r="R316" i="1"/>
  <c r="R394" i="1"/>
  <c r="R386" i="1"/>
  <c r="T378" i="1"/>
  <c r="R370" i="1"/>
  <c r="R362" i="1"/>
  <c r="R354" i="1"/>
  <c r="R346" i="1"/>
  <c r="R330" i="1"/>
  <c r="R322" i="1"/>
  <c r="R306" i="1"/>
  <c r="T354" i="1"/>
  <c r="R393" i="1"/>
  <c r="R385" i="1"/>
  <c r="R377" i="1"/>
  <c r="R369" i="1"/>
  <c r="R361" i="1"/>
  <c r="R353" i="1"/>
  <c r="R345" i="1"/>
  <c r="R337" i="1"/>
  <c r="R329" i="1"/>
  <c r="R321" i="1"/>
  <c r="R313" i="1"/>
  <c r="P394" i="1"/>
  <c r="Q345" i="1"/>
  <c r="T398" i="1"/>
  <c r="S385" i="1"/>
  <c r="S354" i="1"/>
  <c r="R400" i="1"/>
  <c r="R392" i="1"/>
  <c r="R352" i="1"/>
  <c r="Q393" i="1"/>
  <c r="Q385" i="1"/>
  <c r="T366" i="1"/>
  <c r="R359" i="1"/>
  <c r="R343" i="1"/>
  <c r="O399" i="1"/>
  <c r="Q392" i="1"/>
  <c r="Q378" i="1"/>
  <c r="S321" i="1"/>
  <c r="R317" i="1"/>
  <c r="R332" i="1"/>
  <c r="P348" i="1"/>
  <c r="Q337" i="1"/>
  <c r="R389" i="1"/>
  <c r="R374" i="1"/>
  <c r="R314" i="1"/>
  <c r="S344" i="1"/>
  <c r="T344" i="1"/>
  <c r="P344" i="1"/>
  <c r="T387" i="1"/>
  <c r="P387" i="1"/>
  <c r="S387" i="1"/>
  <c r="S315" i="1"/>
  <c r="T315" i="1"/>
  <c r="P315" i="1"/>
  <c r="T362" i="1"/>
  <c r="P362" i="1"/>
  <c r="S362" i="1"/>
  <c r="T338" i="1"/>
  <c r="P338" i="1"/>
  <c r="S338" i="1"/>
  <c r="S314" i="1"/>
  <c r="T314" i="1"/>
  <c r="P314" i="1"/>
  <c r="S399" i="1"/>
  <c r="T399" i="1"/>
  <c r="P399" i="1"/>
  <c r="T389" i="1"/>
  <c r="S389" i="1"/>
  <c r="P389" i="1"/>
  <c r="T381" i="1"/>
  <c r="P381" i="1"/>
  <c r="S381" i="1"/>
  <c r="T333" i="1"/>
  <c r="S333" i="1"/>
  <c r="P333" i="1"/>
  <c r="T317" i="1"/>
  <c r="S317" i="1"/>
  <c r="P317" i="1"/>
  <c r="S360" i="1"/>
  <c r="T360" i="1"/>
  <c r="S336" i="1"/>
  <c r="T336" i="1"/>
  <c r="S320" i="1"/>
  <c r="T320" i="1"/>
  <c r="P320" i="1"/>
  <c r="S326" i="1"/>
  <c r="T326" i="1"/>
  <c r="P326" i="1"/>
  <c r="T375" i="1"/>
  <c r="P375" i="1"/>
  <c r="P393" i="1"/>
  <c r="T393" i="1"/>
  <c r="P369" i="1"/>
  <c r="S369" i="1"/>
  <c r="P361" i="1"/>
  <c r="T361" i="1"/>
  <c r="P353" i="1"/>
  <c r="S353" i="1"/>
  <c r="T353" i="1"/>
  <c r="P345" i="1"/>
  <c r="S345" i="1"/>
  <c r="P313" i="1"/>
  <c r="T313" i="1"/>
  <c r="S331" i="1"/>
  <c r="T331" i="1"/>
  <c r="Q395" i="1"/>
  <c r="Q371" i="1"/>
  <c r="Q330" i="1"/>
  <c r="R391" i="1"/>
  <c r="T385" i="1"/>
  <c r="T376" i="1"/>
  <c r="R367" i="1"/>
  <c r="S349" i="1"/>
  <c r="T342" i="1"/>
  <c r="S335" i="1"/>
  <c r="S329" i="1"/>
  <c r="T321" i="1"/>
  <c r="S372" i="1"/>
  <c r="P372" i="1"/>
  <c r="T372" i="1"/>
  <c r="S340" i="1"/>
  <c r="T340" i="1"/>
  <c r="O380" i="1"/>
  <c r="R380" i="1"/>
  <c r="O348" i="1"/>
  <c r="R348" i="1"/>
  <c r="O324" i="1"/>
  <c r="R324" i="1"/>
  <c r="R383" i="1"/>
  <c r="R335" i="1"/>
  <c r="Q335" i="1"/>
  <c r="R319" i="1"/>
  <c r="R311" i="1"/>
  <c r="Q400" i="1"/>
  <c r="Q383" i="1"/>
  <c r="P373" i="1"/>
  <c r="P366" i="1"/>
  <c r="Q359" i="1"/>
  <c r="P356" i="1"/>
  <c r="Q352" i="1"/>
  <c r="P349" i="1"/>
  <c r="P342" i="1"/>
  <c r="P335" i="1"/>
  <c r="Q331" i="1"/>
  <c r="P325" i="1"/>
  <c r="Q315" i="1"/>
  <c r="Q311" i="1"/>
  <c r="T396" i="1"/>
  <c r="R388" i="1"/>
  <c r="T382" i="1"/>
  <c r="R378" i="1"/>
  <c r="S373" i="1"/>
  <c r="R368" i="1"/>
  <c r="R364" i="1"/>
  <c r="S351" i="1"/>
  <c r="T345" i="1"/>
  <c r="R338" i="1"/>
  <c r="T330" i="1"/>
  <c r="S311" i="1"/>
  <c r="S400" i="1"/>
  <c r="T400" i="1"/>
  <c r="S384" i="1"/>
  <c r="P384" i="1"/>
  <c r="S368" i="1"/>
  <c r="T368" i="1"/>
  <c r="S352" i="1"/>
  <c r="T352" i="1"/>
  <c r="S328" i="1"/>
  <c r="T328" i="1"/>
  <c r="S312" i="1"/>
  <c r="T312" i="1"/>
  <c r="T397" i="1"/>
  <c r="S397" i="1"/>
  <c r="T379" i="1"/>
  <c r="S379" i="1"/>
  <c r="S307" i="1"/>
  <c r="T307" i="1"/>
  <c r="R347" i="1"/>
  <c r="Q347" i="1"/>
  <c r="R323" i="1"/>
  <c r="Q323" i="1"/>
  <c r="P392" i="1"/>
  <c r="R328" i="1"/>
  <c r="S327" i="1"/>
  <c r="T327" i="1"/>
  <c r="P319" i="1"/>
  <c r="S319" i="1"/>
  <c r="T395" i="1"/>
  <c r="S306" i="1"/>
  <c r="P306" i="1"/>
  <c r="P374" i="1"/>
  <c r="O327" i="1"/>
  <c r="Q322" i="1"/>
  <c r="T384" i="1"/>
  <c r="R360" i="1"/>
  <c r="T346" i="1"/>
  <c r="R320" i="1"/>
  <c r="T306" i="1"/>
  <c r="S323" i="1"/>
  <c r="T323" i="1"/>
  <c r="P323" i="1"/>
  <c r="Q394" i="1"/>
  <c r="Q370" i="1"/>
  <c r="P367" i="1"/>
  <c r="Q346" i="1"/>
  <c r="P343" i="1"/>
  <c r="Q339" i="1"/>
  <c r="P336" i="1"/>
  <c r="P312" i="1"/>
  <c r="Q307" i="1"/>
  <c r="R384" i="1"/>
  <c r="T374" i="1"/>
  <c r="T359" i="1"/>
  <c r="S325" i="1"/>
  <c r="T319" i="1"/>
  <c r="R312" i="1"/>
  <c r="T365" i="1"/>
  <c r="S365" i="1"/>
  <c r="T357" i="1"/>
  <c r="S357" i="1"/>
  <c r="T309" i="1"/>
  <c r="P309" i="1"/>
  <c r="S339" i="1"/>
  <c r="T339" i="1"/>
  <c r="R376" i="1"/>
  <c r="R344" i="1"/>
  <c r="Q344" i="1"/>
  <c r="R336" i="1"/>
  <c r="P391" i="1"/>
  <c r="Q387" i="1"/>
  <c r="Q363" i="1"/>
  <c r="P360" i="1"/>
  <c r="P339" i="1"/>
  <c r="P307" i="1"/>
  <c r="T392" i="1"/>
  <c r="T383" i="1"/>
  <c r="T369" i="1"/>
  <c r="S359" i="1"/>
  <c r="R325" i="1"/>
  <c r="T318" i="1"/>
  <c r="T311" i="1"/>
  <c r="T371" i="1"/>
  <c r="T363" i="1"/>
  <c r="S355" i="1"/>
  <c r="T355" i="1"/>
  <c r="S347" i="1"/>
  <c r="T347" i="1"/>
  <c r="S386" i="1"/>
  <c r="T386" i="1"/>
  <c r="Q390" i="1"/>
  <c r="R390" i="1"/>
  <c r="T390" i="1"/>
  <c r="Q358" i="1"/>
  <c r="R358" i="1"/>
  <c r="Q350" i="1"/>
  <c r="R350" i="1"/>
  <c r="Q342" i="1"/>
  <c r="R342" i="1"/>
  <c r="Q334" i="1"/>
  <c r="R334" i="1"/>
  <c r="Q326" i="1"/>
  <c r="R326" i="1"/>
  <c r="Q318" i="1"/>
  <c r="R318" i="1"/>
  <c r="Q310" i="1"/>
  <c r="R310" i="1"/>
  <c r="P400" i="1"/>
  <c r="Q386" i="1"/>
  <c r="P383" i="1"/>
  <c r="Q379" i="1"/>
  <c r="P376" i="1"/>
  <c r="O373" i="1"/>
  <c r="Q362" i="1"/>
  <c r="Q355" i="1"/>
  <c r="P352" i="1"/>
  <c r="P331" i="1"/>
  <c r="P328" i="1"/>
  <c r="Q306" i="1"/>
  <c r="S396" i="1"/>
  <c r="T391" i="1"/>
  <c r="R382" i="1"/>
  <c r="T377" i="1"/>
  <c r="T367" i="1"/>
  <c r="S363" i="1"/>
  <c r="T358" i="1"/>
  <c r="R351" i="1"/>
  <c r="T343" i="1"/>
  <c r="T337" i="1"/>
  <c r="S309" i="1"/>
  <c r="T322" i="1"/>
  <c r="R397" i="1"/>
  <c r="R365" i="1"/>
  <c r="R357" i="1"/>
  <c r="R349" i="1"/>
  <c r="R309" i="1"/>
  <c r="Q309" i="1"/>
  <c r="P386" i="1"/>
  <c r="P379" i="1"/>
  <c r="Q365" i="1"/>
  <c r="P355" i="1"/>
  <c r="P341" i="1"/>
  <c r="P334" i="1"/>
  <c r="Q319" i="1"/>
  <c r="R396" i="1"/>
  <c r="S377" i="1"/>
  <c r="R372" i="1"/>
  <c r="T356" i="1"/>
  <c r="T350" i="1"/>
  <c r="S337" i="1"/>
  <c r="T329" i="1"/>
  <c r="S322" i="1"/>
  <c r="S316" i="1"/>
  <c r="P390" i="1"/>
  <c r="Q332" i="1"/>
  <c r="T310" i="1"/>
</calcChain>
</file>

<file path=xl/sharedStrings.xml><?xml version="1.0" encoding="utf-8"?>
<sst xmlns="http://schemas.openxmlformats.org/spreadsheetml/2006/main" count="3648" uniqueCount="61">
  <si>
    <t>Local Datetime (Hour Ending)</t>
  </si>
  <si>
    <t>Forecast Datetime</t>
  </si>
  <si>
    <t>Date</t>
  </si>
  <si>
    <t>Weather Station Name</t>
  </si>
  <si>
    <t>State</t>
  </si>
  <si>
    <t>Day of Week</t>
  </si>
  <si>
    <t>Temperature</t>
  </si>
  <si>
    <t>Windspeed - mph</t>
  </si>
  <si>
    <t>Bedford Hanscom Field</t>
  </si>
  <si>
    <t>MA</t>
  </si>
  <si>
    <t>Monday</t>
  </si>
  <si>
    <t>Berlin Municipal Arpt</t>
  </si>
  <si>
    <t>NH</t>
  </si>
  <si>
    <t>Beverly Municipal Arpt</t>
  </si>
  <si>
    <t>Boston Logan Intl Arpt</t>
  </si>
  <si>
    <t>Bridgeport/Igor Sikorsky Memorial</t>
  </si>
  <si>
    <t>CT</t>
  </si>
  <si>
    <t>Burlington Intl Arpt</t>
  </si>
  <si>
    <t>VT</t>
  </si>
  <si>
    <t>Concord Municipal Arpt</t>
  </si>
  <si>
    <t>Danbury Municipal Arpt</t>
  </si>
  <si>
    <t>Hartford Brainard Arpt</t>
  </si>
  <si>
    <t>Hartness State Springfield Arpt</t>
  </si>
  <si>
    <t>Hyannis Barnstable Municipal Boardman Arpt</t>
  </si>
  <si>
    <t>New Bedford Regional Arpt</t>
  </si>
  <si>
    <t>Newport State Arpt</t>
  </si>
  <si>
    <t>RI</t>
  </si>
  <si>
    <t>Pittsfield Municipal Arpt</t>
  </si>
  <si>
    <t>Providence Green State Arpt</t>
  </si>
  <si>
    <t>St Johnsbury</t>
  </si>
  <si>
    <t>Westfield Barnes Municipal Arpt</t>
  </si>
  <si>
    <t>Windsor Locks Bradley Intl Arpt</t>
  </si>
  <si>
    <t>Worcester Regional Arpt</t>
  </si>
  <si>
    <t>Tuesday</t>
  </si>
  <si>
    <t>Wednesday</t>
  </si>
  <si>
    <t>Thursday</t>
  </si>
  <si>
    <t>Dew Point</t>
  </si>
  <si>
    <t>Temperature (Dry Bulb) - Fahrenheit</t>
  </si>
  <si>
    <t>Heat Index Temperature - Fahrenheit</t>
  </si>
  <si>
    <t>Wind Chill Temperature - Fahrenheit</t>
  </si>
  <si>
    <t>Temperature (Dry Bulb) - Fahrenheit Sq</t>
  </si>
  <si>
    <t>Heat Index Temperature - Fahrenheit Sq</t>
  </si>
  <si>
    <t>Wind Chill Temperature - Fahrenheit Sq</t>
  </si>
  <si>
    <t>Rel Humidity</t>
  </si>
  <si>
    <t>Wchill_DryBulb</t>
  </si>
  <si>
    <t>HeatIdx_DryBulb</t>
  </si>
  <si>
    <t>HeatIdx_WChill</t>
  </si>
  <si>
    <t>Local Datetime (Hour Beginning)</t>
  </si>
  <si>
    <t>Bangor Intl Arpt</t>
  </si>
  <si>
    <t>ME</t>
  </si>
  <si>
    <t>Millinocket Municipal Arpt</t>
  </si>
  <si>
    <t>Portland Intl Arpt</t>
  </si>
  <si>
    <t>Presque Isle</t>
  </si>
  <si>
    <t>Friday</t>
  </si>
  <si>
    <t>Saturday</t>
  </si>
  <si>
    <t>Demand Forecast</t>
  </si>
  <si>
    <t>HE</t>
  </si>
  <si>
    <t>Load Zone</t>
  </si>
  <si>
    <t>Demand Forcast (MW)</t>
  </si>
  <si>
    <t>Temp Forecast (deg F)</t>
  </si>
  <si>
    <t>ISONE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</si>
</sst>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i/>
      <sz val="11"/>
      <color rgb="FF000000"/>
      <name val="Courier New"/>
      <family val="3"/>
    </font>
    <font>
      <i/>
      <sz val="11"/>
      <color theme="1"/>
      <name val="Calibri"/>
      <family val="2"/>
      <scheme val="minor"/>
    </font>
    <font>
      <b/>
      <sz val="18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0" fontId="1" fillId="0" borderId="0" xfId="0" applyFont="1" applyAlignment="1">
      <alignment horizontal="left" vertical="center"/>
    </xf>
    <xf numFmtId="0" fontId="2" fillId="0" borderId="0" xfId="0" applyFont="1"/>
    <xf numFmtId="2" fontId="2" fillId="0" borderId="0" xfId="0" applyNumberFormat="1" applyFont="1"/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HE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Sheet1!$K$4:$K$27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AC-4983-A6E7-7E3272107EBC}"/>
            </c:ext>
          </c:extLst>
        </c:ser>
        <c:ser>
          <c:idx val="1"/>
          <c:order val="1"/>
          <c:tx>
            <c:strRef>
              <c:f>Sheet1!$M$3</c:f>
              <c:strCache>
                <c:ptCount val="1"/>
                <c:pt idx="0">
                  <c:v>Demand Forcast (MW)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Sheet1!$M$4:$M$27</c:f>
              <c:numCache>
                <c:formatCode>General</c:formatCode>
                <c:ptCount val="24"/>
                <c:pt idx="0">
                  <c:v>8577.7000000000007</c:v>
                </c:pt>
                <c:pt idx="1">
                  <c:v>7721.3</c:v>
                </c:pt>
                <c:pt idx="2">
                  <c:v>7450.8</c:v>
                </c:pt>
                <c:pt idx="3">
                  <c:v>7363.5</c:v>
                </c:pt>
                <c:pt idx="4">
                  <c:v>7875.8</c:v>
                </c:pt>
                <c:pt idx="5">
                  <c:v>8553.9</c:v>
                </c:pt>
                <c:pt idx="6">
                  <c:v>9803.7000000000007</c:v>
                </c:pt>
                <c:pt idx="7">
                  <c:v>11447.8</c:v>
                </c:pt>
                <c:pt idx="8">
                  <c:v>11975.2</c:v>
                </c:pt>
                <c:pt idx="9">
                  <c:v>12278.6</c:v>
                </c:pt>
                <c:pt idx="10">
                  <c:v>12980.2</c:v>
                </c:pt>
                <c:pt idx="11">
                  <c:v>13038.3</c:v>
                </c:pt>
                <c:pt idx="12">
                  <c:v>13005.1</c:v>
                </c:pt>
                <c:pt idx="13">
                  <c:v>13047.7</c:v>
                </c:pt>
                <c:pt idx="14">
                  <c:v>13019</c:v>
                </c:pt>
                <c:pt idx="15">
                  <c:v>13115.3</c:v>
                </c:pt>
                <c:pt idx="16">
                  <c:v>12682.4</c:v>
                </c:pt>
                <c:pt idx="17">
                  <c:v>13243.1</c:v>
                </c:pt>
                <c:pt idx="18">
                  <c:v>13404.8</c:v>
                </c:pt>
                <c:pt idx="19">
                  <c:v>12405.5</c:v>
                </c:pt>
                <c:pt idx="20">
                  <c:v>12132</c:v>
                </c:pt>
                <c:pt idx="21">
                  <c:v>11298.7</c:v>
                </c:pt>
                <c:pt idx="22">
                  <c:v>9833.6</c:v>
                </c:pt>
                <c:pt idx="23">
                  <c:v>8616.5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AC-4983-A6E7-7E3272107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834608"/>
        <c:axId val="141910496"/>
      </c:lineChart>
      <c:lineChart>
        <c:grouping val="standard"/>
        <c:varyColors val="0"/>
        <c:ser>
          <c:idx val="2"/>
          <c:order val="2"/>
          <c:tx>
            <c:strRef>
              <c:f>Sheet1!$N$3</c:f>
              <c:strCache>
                <c:ptCount val="1"/>
                <c:pt idx="0">
                  <c:v>Temp Forecast (deg F)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Sheet1!$N$4:$N$27</c:f>
              <c:numCache>
                <c:formatCode>General</c:formatCode>
                <c:ptCount val="24"/>
                <c:pt idx="0">
                  <c:v>55.6</c:v>
                </c:pt>
                <c:pt idx="1">
                  <c:v>51.4</c:v>
                </c:pt>
                <c:pt idx="2">
                  <c:v>51.4</c:v>
                </c:pt>
                <c:pt idx="3">
                  <c:v>51.4</c:v>
                </c:pt>
                <c:pt idx="4">
                  <c:v>55.6</c:v>
                </c:pt>
                <c:pt idx="5">
                  <c:v>55.6</c:v>
                </c:pt>
                <c:pt idx="6">
                  <c:v>55.6</c:v>
                </c:pt>
                <c:pt idx="7">
                  <c:v>63.7</c:v>
                </c:pt>
                <c:pt idx="8">
                  <c:v>63.7</c:v>
                </c:pt>
                <c:pt idx="9">
                  <c:v>63.7</c:v>
                </c:pt>
                <c:pt idx="10">
                  <c:v>68.5</c:v>
                </c:pt>
                <c:pt idx="11">
                  <c:v>68.5</c:v>
                </c:pt>
                <c:pt idx="12">
                  <c:v>68.5</c:v>
                </c:pt>
                <c:pt idx="13">
                  <c:v>68.7</c:v>
                </c:pt>
                <c:pt idx="14">
                  <c:v>68.7</c:v>
                </c:pt>
                <c:pt idx="15">
                  <c:v>68.7</c:v>
                </c:pt>
                <c:pt idx="16">
                  <c:v>61.2</c:v>
                </c:pt>
                <c:pt idx="17">
                  <c:v>61.2</c:v>
                </c:pt>
                <c:pt idx="18">
                  <c:v>61.2</c:v>
                </c:pt>
                <c:pt idx="19">
                  <c:v>53.4</c:v>
                </c:pt>
                <c:pt idx="20">
                  <c:v>53.4</c:v>
                </c:pt>
                <c:pt idx="21">
                  <c:v>53.4</c:v>
                </c:pt>
                <c:pt idx="22">
                  <c:v>50.5</c:v>
                </c:pt>
                <c:pt idx="23">
                  <c:v>50.5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AC-4983-A6E7-7E3272107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737344"/>
        <c:axId val="318795392"/>
      </c:lineChart>
      <c:catAx>
        <c:axId val="839834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10496"/>
        <c:crosses val="autoZero"/>
        <c:auto val="1"/>
        <c:lblAlgn val="ctr"/>
        <c:lblOffset val="100"/>
        <c:noMultiLvlLbl val="0"/>
      </c:catAx>
      <c:valAx>
        <c:axId val="14191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834608"/>
        <c:crosses val="autoZero"/>
        <c:crossBetween val="between"/>
      </c:valAx>
      <c:valAx>
        <c:axId val="318795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737344"/>
        <c:crosses val="max"/>
        <c:crossBetween val="between"/>
      </c:valAx>
      <c:catAx>
        <c:axId val="838737344"/>
        <c:scaling>
          <c:orientation val="minMax"/>
        </c:scaling>
        <c:delete val="1"/>
        <c:axPos val="b"/>
        <c:majorTickMark val="out"/>
        <c:minorTickMark val="none"/>
        <c:tickLblPos val="nextTo"/>
        <c:crossAx val="3187953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495300</xdr:colOff>
      <xdr:row>2</xdr:row>
      <xdr:rowOff>461962</xdr:rowOff>
    </xdr:from>
    <xdr:to>
      <xdr:col>22</xdr:col>
      <xdr:colOff>190500</xdr:colOff>
      <xdr:row>16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50C954-34DE-4A33-8F8E-F3E1FE7F6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8"/>
  <sheetViews>
    <sheetView workbookViewId="0">
      <selection activeCell="K1" sqref="K1"/>
    </sheetView>
  </sheetViews>
  <sheetFormatPr defaultRowHeight="15" x14ac:dyDescent="0.25"/>
  <cols>
    <col min="1" max="1" width="27.28515625" bestFit="1" customWidth="1"/>
    <col min="2" max="2" width="27.28515625" customWidth="1"/>
    <col min="3" max="3" width="17.42578125" bestFit="1" customWidth="1"/>
    <col min="4" max="4" width="13.85546875" bestFit="1" customWidth="1"/>
    <col min="5" max="5" width="41.7109375" bestFit="1" customWidth="1"/>
    <col min="10" max="10" width="16.85546875" bestFit="1" customWidth="1"/>
    <col min="11" max="11" width="12" bestFit="1" customWidth="1"/>
    <col min="12" max="12" width="47.5703125" bestFit="1" customWidth="1"/>
    <col min="14" max="14" width="47.5703125" bestFit="1" customWidth="1"/>
  </cols>
  <sheetData>
    <row r="1" spans="1:20" ht="15.75" x14ac:dyDescent="0.25">
      <c r="A1" t="s">
        <v>47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36</v>
      </c>
      <c r="J1" t="s">
        <v>7</v>
      </c>
      <c r="K1" t="s">
        <v>43</v>
      </c>
      <c r="L1" s="2" t="s">
        <v>37</v>
      </c>
      <c r="M1" s="2" t="s">
        <v>38</v>
      </c>
      <c r="N1" s="2" t="s">
        <v>39</v>
      </c>
      <c r="O1" s="2" t="s">
        <v>40</v>
      </c>
      <c r="P1" s="2" t="s">
        <v>41</v>
      </c>
      <c r="Q1" s="2" t="s">
        <v>42</v>
      </c>
      <c r="R1" s="3" t="s">
        <v>44</v>
      </c>
      <c r="S1" s="3" t="s">
        <v>45</v>
      </c>
      <c r="T1" s="3" t="s">
        <v>46</v>
      </c>
    </row>
    <row r="2" spans="1:20" x14ac:dyDescent="0.25">
      <c r="A2" s="1">
        <v>43227.666666666664</v>
      </c>
      <c r="B2" s="1">
        <v>43227.791666666664</v>
      </c>
      <c r="C2" s="1">
        <v>43227.541666666664</v>
      </c>
      <c r="D2" s="1">
        <v>43227</v>
      </c>
      <c r="E2" t="s">
        <v>8</v>
      </c>
      <c r="F2" t="s">
        <v>9</v>
      </c>
      <c r="G2" t="s">
        <v>10</v>
      </c>
      <c r="H2">
        <v>55</v>
      </c>
      <c r="I2">
        <v>44</v>
      </c>
      <c r="J2">
        <v>5.75</v>
      </c>
      <c r="K2">
        <f>((112-0.1*H2+I2)/(112+0.9*H2))^8</f>
        <v>0.5687373971667119</v>
      </c>
      <c r="L2" s="4">
        <f>H2</f>
        <v>55</v>
      </c>
      <c r="M2" s="4">
        <f>-42.379+2.04901523*H2+10.14333127*K2-0.22475541*H2*K2-0.00683783*H2^2-0.05481717*K2^2+0.00122874*H2^2*K2+0.00085282*H2*K2^2-0.00000199*H2^2*K2^2</f>
        <v>50.480274856956285</v>
      </c>
      <c r="N2" s="4">
        <f>35.74+0.6215*H2-35.75*J2^0.16+0.4275*H2*J2^0.16</f>
        <v>53.73277171551689</v>
      </c>
      <c r="O2" s="4">
        <f>L2^2</f>
        <v>3025</v>
      </c>
      <c r="P2" s="4">
        <f t="shared" ref="P2:Q2" si="0">M2^2</f>
        <v>2548.258149633853</v>
      </c>
      <c r="Q2" s="4">
        <f t="shared" si="0"/>
        <v>2887.210756231852</v>
      </c>
      <c r="R2" s="4">
        <f>N2*L2</f>
        <v>2955.3024443534291</v>
      </c>
      <c r="S2" s="4">
        <f>M2*L2</f>
        <v>2776.4151171325957</v>
      </c>
      <c r="T2" s="4">
        <f>M2*N2</f>
        <v>2712.4450850253793</v>
      </c>
    </row>
    <row r="3" spans="1:20" x14ac:dyDescent="0.25">
      <c r="A3" s="1">
        <v>43227.666666666664</v>
      </c>
      <c r="B3" s="1">
        <v>43227.791666666664</v>
      </c>
      <c r="C3" s="1">
        <v>43227.541666666664</v>
      </c>
      <c r="D3" s="1">
        <v>43227</v>
      </c>
      <c r="E3" t="s">
        <v>11</v>
      </c>
      <c r="F3" t="s">
        <v>12</v>
      </c>
      <c r="G3" t="s">
        <v>10</v>
      </c>
      <c r="H3">
        <v>51</v>
      </c>
      <c r="I3">
        <v>30</v>
      </c>
      <c r="J3">
        <v>0</v>
      </c>
      <c r="K3">
        <f t="shared" ref="K3:K66" si="1">((112-0.1*H3+I3)/(112+0.9*H3))^8</f>
        <v>0.31927914002179147</v>
      </c>
      <c r="L3" s="4">
        <f t="shared" ref="L3:L66" si="2">H3</f>
        <v>51</v>
      </c>
      <c r="M3" s="4">
        <f t="shared" ref="M3:M66" si="3">-42.379+2.04901523*H3+10.14333127*K3-0.22475541*H3*K3-0.00683783*H3^2-0.05481717*K3^2+0.00122874*H3^2*K3+0.00085282*H3*K3^2-0.00000199*H3^2*K3^2</f>
        <v>44.933108683184116</v>
      </c>
      <c r="N3" s="4">
        <f t="shared" ref="N3:N66" si="4">35.74+0.6215*H3-35.75*J3^0.16+0.4275*H3*J3^0.16</f>
        <v>67.436500000000009</v>
      </c>
      <c r="O3" s="4">
        <f t="shared" ref="O3:O66" si="5">L3^2</f>
        <v>2601</v>
      </c>
      <c r="P3" s="4">
        <f t="shared" ref="P3:P66" si="6">M3^2</f>
        <v>2018.9842559348358</v>
      </c>
      <c r="Q3" s="4">
        <f t="shared" ref="Q3:Q66" si="7">N3^2</f>
        <v>4547.6815322500015</v>
      </c>
      <c r="R3" s="4">
        <f t="shared" ref="R3:R66" si="8">N3*L3</f>
        <v>3439.2615000000005</v>
      </c>
      <c r="S3" s="4">
        <f t="shared" ref="S3:S66" si="9">M3*L3</f>
        <v>2291.5885428423899</v>
      </c>
      <c r="T3" s="4">
        <f t="shared" ref="T3:T66" si="10">M3*N3</f>
        <v>3030.1315837135462</v>
      </c>
    </row>
    <row r="4" spans="1:20" x14ac:dyDescent="0.25">
      <c r="A4" s="1">
        <v>43227.666666666664</v>
      </c>
      <c r="B4" s="1">
        <v>43227.791666666664</v>
      </c>
      <c r="C4" s="1">
        <v>43227.541666666664</v>
      </c>
      <c r="D4" s="1">
        <v>43227</v>
      </c>
      <c r="E4" t="s">
        <v>13</v>
      </c>
      <c r="F4" t="s">
        <v>9</v>
      </c>
      <c r="G4" t="s">
        <v>10</v>
      </c>
      <c r="H4">
        <v>49</v>
      </c>
      <c r="I4">
        <v>44</v>
      </c>
      <c r="J4">
        <v>3.45</v>
      </c>
      <c r="K4">
        <f t="shared" si="1"/>
        <v>0.77071265519570031</v>
      </c>
      <c r="L4" s="4">
        <f t="shared" si="2"/>
        <v>49</v>
      </c>
      <c r="M4" s="4">
        <f t="shared" si="3"/>
        <v>43.198022931992945</v>
      </c>
      <c r="N4" s="4">
        <f t="shared" si="4"/>
        <v>48.14728509218336</v>
      </c>
      <c r="O4" s="4">
        <f t="shared" si="5"/>
        <v>2401</v>
      </c>
      <c r="P4" s="4">
        <f t="shared" si="6"/>
        <v>1866.0691852329883</v>
      </c>
      <c r="Q4" s="4">
        <f t="shared" si="7"/>
        <v>2318.1610617479819</v>
      </c>
      <c r="R4" s="4">
        <f t="shared" si="8"/>
        <v>2359.2169695169846</v>
      </c>
      <c r="S4" s="4">
        <f t="shared" si="9"/>
        <v>2116.7031236676544</v>
      </c>
      <c r="T4" s="4">
        <f t="shared" si="10"/>
        <v>2079.8675255253388</v>
      </c>
    </row>
    <row r="5" spans="1:20" x14ac:dyDescent="0.25">
      <c r="A5" s="1">
        <v>43227.666666666664</v>
      </c>
      <c r="B5" s="1">
        <v>43227.791666666664</v>
      </c>
      <c r="C5" s="1">
        <v>43227.541666666664</v>
      </c>
      <c r="D5" s="1">
        <v>43227</v>
      </c>
      <c r="E5" t="s">
        <v>14</v>
      </c>
      <c r="F5" t="s">
        <v>9</v>
      </c>
      <c r="G5" t="s">
        <v>10</v>
      </c>
      <c r="H5">
        <v>53</v>
      </c>
      <c r="I5">
        <v>47</v>
      </c>
      <c r="J5">
        <v>6.9</v>
      </c>
      <c r="K5">
        <f t="shared" si="1"/>
        <v>0.73612507383780901</v>
      </c>
      <c r="L5" s="4">
        <f t="shared" si="2"/>
        <v>53</v>
      </c>
      <c r="M5" s="4">
        <f t="shared" si="3"/>
        <v>48.241871837589727</v>
      </c>
      <c r="N5" s="4">
        <f t="shared" si="4"/>
        <v>50.845923992686203</v>
      </c>
      <c r="O5" s="4">
        <f t="shared" si="5"/>
        <v>2809</v>
      </c>
      <c r="P5" s="4">
        <f t="shared" si="6"/>
        <v>2327.2781983944328</v>
      </c>
      <c r="Q5" s="4">
        <f t="shared" si="7"/>
        <v>2585.3079866700223</v>
      </c>
      <c r="R5" s="4">
        <f t="shared" si="8"/>
        <v>2694.8339716123687</v>
      </c>
      <c r="S5" s="4">
        <f t="shared" si="9"/>
        <v>2556.8192073922555</v>
      </c>
      <c r="T5" s="4">
        <f t="shared" si="10"/>
        <v>2452.9025487189965</v>
      </c>
    </row>
    <row r="6" spans="1:20" x14ac:dyDescent="0.25">
      <c r="A6" s="1">
        <v>43227.666666666664</v>
      </c>
      <c r="B6" s="1">
        <v>43227.791666666664</v>
      </c>
      <c r="C6" s="1">
        <v>43227.541666666664</v>
      </c>
      <c r="D6" s="1">
        <v>43227</v>
      </c>
      <c r="E6" t="s">
        <v>15</v>
      </c>
      <c r="F6" t="s">
        <v>16</v>
      </c>
      <c r="G6" t="s">
        <v>10</v>
      </c>
      <c r="H6">
        <v>61</v>
      </c>
      <c r="I6">
        <v>52</v>
      </c>
      <c r="J6">
        <v>8.0500000000000007</v>
      </c>
      <c r="K6">
        <f t="shared" si="1"/>
        <v>0.6418098036063532</v>
      </c>
      <c r="L6" s="4">
        <f t="shared" si="2"/>
        <v>61</v>
      </c>
      <c r="M6" s="4">
        <f t="shared" si="3"/>
        <v>57.808432998025602</v>
      </c>
      <c r="N6" s="4">
        <f t="shared" si="4"/>
        <v>60.147386506940236</v>
      </c>
      <c r="O6" s="4">
        <f t="shared" si="5"/>
        <v>3721</v>
      </c>
      <c r="P6" s="4">
        <f t="shared" si="6"/>
        <v>3341.8149256872152</v>
      </c>
      <c r="Q6" s="4">
        <f t="shared" si="7"/>
        <v>3617.7081036152563</v>
      </c>
      <c r="R6" s="4">
        <f t="shared" si="8"/>
        <v>3668.9905769233546</v>
      </c>
      <c r="S6" s="4">
        <f t="shared" si="9"/>
        <v>3526.3144128795616</v>
      </c>
      <c r="T6" s="4">
        <f t="shared" si="10"/>
        <v>3477.0261628928038</v>
      </c>
    </row>
    <row r="7" spans="1:20" x14ac:dyDescent="0.25">
      <c r="A7" s="1">
        <v>43227.666666666664</v>
      </c>
      <c r="B7" s="1">
        <v>43227.791666666664</v>
      </c>
      <c r="C7" s="1">
        <v>43227.541666666664</v>
      </c>
      <c r="D7" s="1">
        <v>43227</v>
      </c>
      <c r="E7" t="s">
        <v>17</v>
      </c>
      <c r="F7" t="s">
        <v>18</v>
      </c>
      <c r="G7" t="s">
        <v>10</v>
      </c>
      <c r="H7">
        <v>58</v>
      </c>
      <c r="I7">
        <v>31</v>
      </c>
      <c r="J7">
        <v>4.5999999999999996</v>
      </c>
      <c r="K7">
        <f t="shared" si="1"/>
        <v>0.23760067423403439</v>
      </c>
      <c r="L7" s="4">
        <f t="shared" si="2"/>
        <v>58</v>
      </c>
      <c r="M7" s="4">
        <f t="shared" si="3"/>
        <v>53.755605226416698</v>
      </c>
      <c r="N7" s="4">
        <f t="shared" si="4"/>
        <v>57.802284522591961</v>
      </c>
      <c r="O7" s="4">
        <f t="shared" si="5"/>
        <v>3364</v>
      </c>
      <c r="P7" s="4">
        <f t="shared" si="6"/>
        <v>2889.6650932583584</v>
      </c>
      <c r="Q7" s="4">
        <f t="shared" si="7"/>
        <v>3341.1040960306741</v>
      </c>
      <c r="R7" s="4">
        <f t="shared" si="8"/>
        <v>3352.5325023103337</v>
      </c>
      <c r="S7" s="4">
        <f t="shared" si="9"/>
        <v>3117.8251031321684</v>
      </c>
      <c r="T7" s="4">
        <f t="shared" si="10"/>
        <v>3107.1967879814692</v>
      </c>
    </row>
    <row r="8" spans="1:20" x14ac:dyDescent="0.25">
      <c r="A8" s="1">
        <v>43227.666666666664</v>
      </c>
      <c r="B8" s="1">
        <v>43227.791666666664</v>
      </c>
      <c r="C8" s="1">
        <v>43227.541666666664</v>
      </c>
      <c r="D8" s="1">
        <v>43227</v>
      </c>
      <c r="E8" t="s">
        <v>19</v>
      </c>
      <c r="F8" t="s">
        <v>12</v>
      </c>
      <c r="G8" t="s">
        <v>10</v>
      </c>
      <c r="H8">
        <v>58</v>
      </c>
      <c r="I8">
        <v>43</v>
      </c>
      <c r="J8">
        <v>4.5999999999999996</v>
      </c>
      <c r="K8">
        <f t="shared" si="1"/>
        <v>0.4646921786545179</v>
      </c>
      <c r="L8" s="4">
        <f t="shared" si="2"/>
        <v>58</v>
      </c>
      <c r="M8" s="4">
        <f t="shared" si="3"/>
        <v>54.03550405487821</v>
      </c>
      <c r="N8" s="4">
        <f t="shared" si="4"/>
        <v>57.802284522591961</v>
      </c>
      <c r="O8" s="4">
        <f t="shared" si="5"/>
        <v>3364</v>
      </c>
      <c r="P8" s="4">
        <f t="shared" si="6"/>
        <v>2919.8356984647594</v>
      </c>
      <c r="Q8" s="4">
        <f t="shared" si="7"/>
        <v>3341.1040960306741</v>
      </c>
      <c r="R8" s="4">
        <f t="shared" si="8"/>
        <v>3352.5325023103337</v>
      </c>
      <c r="S8" s="4">
        <f t="shared" si="9"/>
        <v>3134.0592351829364</v>
      </c>
      <c r="T8" s="4">
        <f t="shared" si="10"/>
        <v>3123.375579701742</v>
      </c>
    </row>
    <row r="9" spans="1:20" x14ac:dyDescent="0.25">
      <c r="A9" s="1">
        <v>43227.666666666664</v>
      </c>
      <c r="B9" s="1">
        <v>43227.791666666664</v>
      </c>
      <c r="C9" s="1">
        <v>43227.541666666664</v>
      </c>
      <c r="D9" s="1">
        <v>43227</v>
      </c>
      <c r="E9" t="s">
        <v>20</v>
      </c>
      <c r="F9" t="s">
        <v>16</v>
      </c>
      <c r="G9" t="s">
        <v>10</v>
      </c>
      <c r="H9">
        <v>61</v>
      </c>
      <c r="I9">
        <v>48</v>
      </c>
      <c r="J9">
        <v>4.5999999999999996</v>
      </c>
      <c r="K9">
        <f t="shared" si="1"/>
        <v>0.52270693872108898</v>
      </c>
      <c r="L9" s="4">
        <f t="shared" si="2"/>
        <v>61</v>
      </c>
      <c r="M9" s="4">
        <f t="shared" si="3"/>
        <v>57.690102539146984</v>
      </c>
      <c r="N9" s="4">
        <f t="shared" si="4"/>
        <v>61.303972801896009</v>
      </c>
      <c r="O9" s="4">
        <f t="shared" si="5"/>
        <v>3721</v>
      </c>
      <c r="P9" s="4">
        <f t="shared" si="6"/>
        <v>3328.1479309772935</v>
      </c>
      <c r="Q9" s="4">
        <f t="shared" si="7"/>
        <v>3758.1770812956056</v>
      </c>
      <c r="R9" s="4">
        <f t="shared" si="8"/>
        <v>3739.5423409156565</v>
      </c>
      <c r="S9" s="4">
        <f t="shared" si="9"/>
        <v>3519.0962548879661</v>
      </c>
      <c r="T9" s="4">
        <f t="shared" si="10"/>
        <v>3536.6324769984585</v>
      </c>
    </row>
    <row r="10" spans="1:20" x14ac:dyDescent="0.25">
      <c r="A10" s="1">
        <v>43227.666666666664</v>
      </c>
      <c r="B10" s="1">
        <v>43227.791666666664</v>
      </c>
      <c r="C10" s="1">
        <v>43227.541666666664</v>
      </c>
      <c r="D10" s="1">
        <v>43227</v>
      </c>
      <c r="E10" t="s">
        <v>21</v>
      </c>
      <c r="F10" t="s">
        <v>16</v>
      </c>
      <c r="G10" t="s">
        <v>10</v>
      </c>
      <c r="H10">
        <v>64</v>
      </c>
      <c r="I10">
        <v>49</v>
      </c>
      <c r="J10">
        <v>4.5999999999999996</v>
      </c>
      <c r="K10">
        <f t="shared" si="1"/>
        <v>0.47672632368867596</v>
      </c>
      <c r="L10" s="4">
        <f t="shared" si="2"/>
        <v>64</v>
      </c>
      <c r="M10" s="4">
        <f t="shared" si="3"/>
        <v>61.125838293486765</v>
      </c>
      <c r="N10" s="4">
        <f t="shared" si="4"/>
        <v>64.805661081200057</v>
      </c>
      <c r="O10" s="4">
        <f t="shared" si="5"/>
        <v>4096</v>
      </c>
      <c r="P10" s="4">
        <f t="shared" si="6"/>
        <v>3736.3681070814932</v>
      </c>
      <c r="Q10" s="4">
        <f t="shared" si="7"/>
        <v>4199.7737081713676</v>
      </c>
      <c r="R10" s="4">
        <f t="shared" si="8"/>
        <v>4147.5623091968037</v>
      </c>
      <c r="S10" s="4">
        <f t="shared" si="9"/>
        <v>3912.053650783153</v>
      </c>
      <c r="T10" s="4">
        <f t="shared" si="10"/>
        <v>3961.3003597519432</v>
      </c>
    </row>
    <row r="11" spans="1:20" x14ac:dyDescent="0.25">
      <c r="A11" s="1">
        <v>43227.666666666664</v>
      </c>
      <c r="B11" s="1">
        <v>43227.791666666664</v>
      </c>
      <c r="C11" s="1">
        <v>43227.541666666664</v>
      </c>
      <c r="D11" s="1">
        <v>43227</v>
      </c>
      <c r="E11" t="s">
        <v>22</v>
      </c>
      <c r="F11" t="s">
        <v>18</v>
      </c>
      <c r="G11" t="s">
        <v>10</v>
      </c>
      <c r="H11">
        <v>61</v>
      </c>
      <c r="I11">
        <v>37</v>
      </c>
      <c r="J11">
        <v>1.1499999999999999</v>
      </c>
      <c r="K11">
        <f t="shared" si="1"/>
        <v>0.28880661535967656</v>
      </c>
      <c r="L11" s="4">
        <f t="shared" si="2"/>
        <v>61</v>
      </c>
      <c r="M11" s="4">
        <f t="shared" si="3"/>
        <v>57.456876922216594</v>
      </c>
      <c r="N11" s="4">
        <f t="shared" si="4"/>
        <v>63.760267898880301</v>
      </c>
      <c r="O11" s="4">
        <f t="shared" si="5"/>
        <v>3721</v>
      </c>
      <c r="P11" s="4">
        <f t="shared" si="6"/>
        <v>3301.292705654746</v>
      </c>
      <c r="Q11" s="4">
        <f t="shared" si="7"/>
        <v>4065.3717625369859</v>
      </c>
      <c r="R11" s="4">
        <f t="shared" si="8"/>
        <v>3889.3763418316985</v>
      </c>
      <c r="S11" s="4">
        <f t="shared" si="9"/>
        <v>3504.8694922552122</v>
      </c>
      <c r="T11" s="4">
        <f t="shared" si="10"/>
        <v>3663.4658651935229</v>
      </c>
    </row>
    <row r="12" spans="1:20" x14ac:dyDescent="0.25">
      <c r="A12" s="1">
        <v>43227.666666666664</v>
      </c>
      <c r="B12" s="1">
        <v>43227.791666666664</v>
      </c>
      <c r="C12" s="1">
        <v>43227.541666666664</v>
      </c>
      <c r="D12" s="1">
        <v>43227</v>
      </c>
      <c r="E12" t="s">
        <v>23</v>
      </c>
      <c r="F12" t="s">
        <v>9</v>
      </c>
      <c r="G12" t="s">
        <v>10</v>
      </c>
      <c r="H12">
        <v>54</v>
      </c>
      <c r="I12">
        <v>46</v>
      </c>
      <c r="J12">
        <v>3.45</v>
      </c>
      <c r="K12">
        <f t="shared" si="1"/>
        <v>0.66446474225335539</v>
      </c>
      <c r="L12" s="4">
        <f t="shared" si="2"/>
        <v>54</v>
      </c>
      <c r="M12" s="4">
        <f t="shared" si="3"/>
        <v>49.378474880880404</v>
      </c>
      <c r="N12" s="4">
        <f t="shared" si="4"/>
        <v>53.860681688397392</v>
      </c>
      <c r="O12" s="4">
        <f t="shared" si="5"/>
        <v>2916</v>
      </c>
      <c r="P12" s="4">
        <f t="shared" si="6"/>
        <v>2438.233781561737</v>
      </c>
      <c r="Q12" s="4">
        <f t="shared" si="7"/>
        <v>2900.9730319388659</v>
      </c>
      <c r="R12" s="4">
        <f t="shared" si="8"/>
        <v>2908.4768111734593</v>
      </c>
      <c r="S12" s="4">
        <f t="shared" si="9"/>
        <v>2666.4376435675417</v>
      </c>
      <c r="T12" s="4">
        <f t="shared" si="10"/>
        <v>2659.5583178176257</v>
      </c>
    </row>
    <row r="13" spans="1:20" x14ac:dyDescent="0.25">
      <c r="A13" s="1">
        <v>43227.666666666664</v>
      </c>
      <c r="B13" s="1">
        <v>43227.791666666664</v>
      </c>
      <c r="C13" s="1">
        <v>43227.541666666664</v>
      </c>
      <c r="D13" s="1">
        <v>43227</v>
      </c>
      <c r="E13" t="s">
        <v>24</v>
      </c>
      <c r="F13" t="s">
        <v>9</v>
      </c>
      <c r="G13" t="s">
        <v>10</v>
      </c>
      <c r="H13">
        <v>55</v>
      </c>
      <c r="I13">
        <v>46</v>
      </c>
      <c r="J13">
        <v>4.5999999999999996</v>
      </c>
      <c r="K13">
        <f t="shared" si="1"/>
        <v>0.63208944185761351</v>
      </c>
      <c r="L13" s="4">
        <f t="shared" si="2"/>
        <v>55</v>
      </c>
      <c r="M13" s="4">
        <f t="shared" si="3"/>
        <v>50.574162113101238</v>
      </c>
      <c r="N13" s="4">
        <f t="shared" si="4"/>
        <v>54.300596243287927</v>
      </c>
      <c r="O13" s="4">
        <f t="shared" si="5"/>
        <v>3025</v>
      </c>
      <c r="P13" s="4">
        <f t="shared" si="6"/>
        <v>2557.7458734422448</v>
      </c>
      <c r="Q13" s="4">
        <f t="shared" si="7"/>
        <v>2948.5547523765749</v>
      </c>
      <c r="R13" s="4">
        <f t="shared" si="8"/>
        <v>2986.5327933808362</v>
      </c>
      <c r="S13" s="4">
        <f t="shared" si="9"/>
        <v>2781.5789162205683</v>
      </c>
      <c r="T13" s="4">
        <f t="shared" si="10"/>
        <v>2746.2071572460995</v>
      </c>
    </row>
    <row r="14" spans="1:20" x14ac:dyDescent="0.25">
      <c r="A14" s="1">
        <v>43227.666666666664</v>
      </c>
      <c r="B14" s="1">
        <v>43227.791666666664</v>
      </c>
      <c r="C14" s="1">
        <v>43227.541666666664</v>
      </c>
      <c r="D14" s="1">
        <v>43227</v>
      </c>
      <c r="E14" t="s">
        <v>25</v>
      </c>
      <c r="F14" t="s">
        <v>26</v>
      </c>
      <c r="G14" t="s">
        <v>10</v>
      </c>
      <c r="H14">
        <v>55</v>
      </c>
      <c r="I14">
        <v>46</v>
      </c>
      <c r="J14">
        <v>5.75</v>
      </c>
      <c r="K14">
        <f t="shared" si="1"/>
        <v>0.63208944185761351</v>
      </c>
      <c r="L14" s="4">
        <f t="shared" si="2"/>
        <v>55</v>
      </c>
      <c r="M14" s="4">
        <f t="shared" si="3"/>
        <v>50.574162113101238</v>
      </c>
      <c r="N14" s="4">
        <f t="shared" si="4"/>
        <v>53.73277171551689</v>
      </c>
      <c r="O14" s="4">
        <f t="shared" si="5"/>
        <v>3025</v>
      </c>
      <c r="P14" s="4">
        <f t="shared" si="6"/>
        <v>2557.7458734422448</v>
      </c>
      <c r="Q14" s="4">
        <f t="shared" si="7"/>
        <v>2887.210756231852</v>
      </c>
      <c r="R14" s="4">
        <f t="shared" si="8"/>
        <v>2955.3024443534291</v>
      </c>
      <c r="S14" s="4">
        <f t="shared" si="9"/>
        <v>2781.5789162205683</v>
      </c>
      <c r="T14" s="4">
        <f t="shared" si="10"/>
        <v>2717.4899075268122</v>
      </c>
    </row>
    <row r="15" spans="1:20" x14ac:dyDescent="0.25">
      <c r="A15" s="1">
        <v>43227.666666666664</v>
      </c>
      <c r="B15" s="1">
        <v>43227.791666666664</v>
      </c>
      <c r="C15" s="1">
        <v>43227.541666666664</v>
      </c>
      <c r="D15" s="1">
        <v>43227</v>
      </c>
      <c r="E15" t="s">
        <v>27</v>
      </c>
      <c r="F15" t="s">
        <v>9</v>
      </c>
      <c r="G15" t="s">
        <v>10</v>
      </c>
      <c r="H15">
        <v>61</v>
      </c>
      <c r="I15">
        <v>41</v>
      </c>
      <c r="J15">
        <v>2.2999999999999998</v>
      </c>
      <c r="K15">
        <f t="shared" si="1"/>
        <v>0.36018338303775388</v>
      </c>
      <c r="L15" s="4">
        <f t="shared" si="2"/>
        <v>61</v>
      </c>
      <c r="M15" s="4">
        <f t="shared" si="3"/>
        <v>57.528166120661687</v>
      </c>
      <c r="N15" s="4">
        <f t="shared" si="4"/>
        <v>62.600153593731903</v>
      </c>
      <c r="O15" s="4">
        <f t="shared" si="5"/>
        <v>3721</v>
      </c>
      <c r="P15" s="4">
        <f t="shared" si="6"/>
        <v>3309.489897206447</v>
      </c>
      <c r="Q15" s="4">
        <f t="shared" si="7"/>
        <v>3918.7792299588255</v>
      </c>
      <c r="R15" s="4">
        <f t="shared" si="8"/>
        <v>3818.609369217646</v>
      </c>
      <c r="S15" s="4">
        <f t="shared" si="9"/>
        <v>3509.218133360363</v>
      </c>
      <c r="T15" s="4">
        <f t="shared" si="10"/>
        <v>3601.2720351191456</v>
      </c>
    </row>
    <row r="16" spans="1:20" x14ac:dyDescent="0.25">
      <c r="A16" s="1">
        <v>43227.666666666664</v>
      </c>
      <c r="B16" s="1">
        <v>43227.791666666664</v>
      </c>
      <c r="C16" s="1">
        <v>43227.541666666664</v>
      </c>
      <c r="D16" s="1">
        <v>43227</v>
      </c>
      <c r="E16" t="s">
        <v>28</v>
      </c>
      <c r="F16" t="s">
        <v>26</v>
      </c>
      <c r="G16" t="s">
        <v>10</v>
      </c>
      <c r="H16">
        <v>56</v>
      </c>
      <c r="I16">
        <v>48</v>
      </c>
      <c r="J16">
        <v>8.0500000000000007</v>
      </c>
      <c r="K16">
        <f t="shared" si="1"/>
        <v>0.66755978905889723</v>
      </c>
      <c r="L16" s="4">
        <f t="shared" si="2"/>
        <v>56</v>
      </c>
      <c r="M16" s="4">
        <f t="shared" si="3"/>
        <v>51.857988677302544</v>
      </c>
      <c r="N16" s="4">
        <f t="shared" si="4"/>
        <v>54.055648451482483</v>
      </c>
      <c r="O16" s="4">
        <f t="shared" si="5"/>
        <v>3136</v>
      </c>
      <c r="P16" s="4">
        <f t="shared" si="6"/>
        <v>2689.2509896552388</v>
      </c>
      <c r="Q16" s="4">
        <f t="shared" si="7"/>
        <v>2922.0131295102606</v>
      </c>
      <c r="R16" s="4">
        <f t="shared" si="8"/>
        <v>3027.1163132830188</v>
      </c>
      <c r="S16" s="4">
        <f t="shared" si="9"/>
        <v>2904.0473659289423</v>
      </c>
      <c r="T16" s="4">
        <f t="shared" si="10"/>
        <v>2803.2172053412255</v>
      </c>
    </row>
    <row r="17" spans="1:20" x14ac:dyDescent="0.25">
      <c r="A17" s="1">
        <v>43227.666666666664</v>
      </c>
      <c r="B17" s="1">
        <v>43227.791666666664</v>
      </c>
      <c r="C17" s="1">
        <v>43227.541666666664</v>
      </c>
      <c r="D17" s="1">
        <v>43227</v>
      </c>
      <c r="E17" t="s">
        <v>29</v>
      </c>
      <c r="F17" t="s">
        <v>12</v>
      </c>
      <c r="G17" t="s">
        <v>10</v>
      </c>
      <c r="H17">
        <v>55</v>
      </c>
      <c r="I17">
        <v>28</v>
      </c>
      <c r="K17">
        <f t="shared" si="1"/>
        <v>0.23141849312917498</v>
      </c>
      <c r="L17" s="4">
        <f t="shared" si="2"/>
        <v>55</v>
      </c>
      <c r="M17" s="4">
        <f t="shared" si="3"/>
        <v>49.978487825853271</v>
      </c>
      <c r="N17" s="4">
        <f t="shared" si="4"/>
        <v>69.922500000000014</v>
      </c>
      <c r="O17" s="4">
        <f t="shared" si="5"/>
        <v>3025</v>
      </c>
      <c r="P17" s="4">
        <f t="shared" si="6"/>
        <v>2497.8492453589638</v>
      </c>
      <c r="Q17" s="4">
        <f t="shared" si="7"/>
        <v>4889.1560062500021</v>
      </c>
      <c r="R17" s="4">
        <f t="shared" si="8"/>
        <v>3845.7375000000006</v>
      </c>
      <c r="S17" s="4">
        <f t="shared" si="9"/>
        <v>2748.8168304219298</v>
      </c>
      <c r="T17" s="4">
        <f t="shared" si="10"/>
        <v>3494.6208150032262</v>
      </c>
    </row>
    <row r="18" spans="1:20" x14ac:dyDescent="0.25">
      <c r="A18" s="1">
        <v>43227.666666666664</v>
      </c>
      <c r="B18" s="1">
        <v>43227.791666666664</v>
      </c>
      <c r="C18" s="1">
        <v>43227.541666666664</v>
      </c>
      <c r="D18" s="1">
        <v>43227</v>
      </c>
      <c r="E18" t="s">
        <v>30</v>
      </c>
      <c r="F18" t="s">
        <v>9</v>
      </c>
      <c r="G18" t="s">
        <v>10</v>
      </c>
      <c r="H18">
        <v>66</v>
      </c>
      <c r="I18">
        <v>41</v>
      </c>
      <c r="J18">
        <v>4.5999999999999996</v>
      </c>
      <c r="K18">
        <f t="shared" si="1"/>
        <v>0.28329706362599333</v>
      </c>
      <c r="L18" s="4">
        <f t="shared" si="2"/>
        <v>66</v>
      </c>
      <c r="M18" s="4">
        <f t="shared" si="3"/>
        <v>63.257344484062045</v>
      </c>
      <c r="N18" s="4">
        <f t="shared" si="4"/>
        <v>67.140119934069418</v>
      </c>
      <c r="O18" s="4">
        <f t="shared" si="5"/>
        <v>4356</v>
      </c>
      <c r="P18" s="4">
        <f t="shared" si="6"/>
        <v>4001.491631175295</v>
      </c>
      <c r="Q18" s="4">
        <f t="shared" si="7"/>
        <v>4507.7957047612254</v>
      </c>
      <c r="R18" s="4">
        <f t="shared" si="8"/>
        <v>4431.2479156485815</v>
      </c>
      <c r="S18" s="4">
        <f t="shared" si="9"/>
        <v>4174.9847359480946</v>
      </c>
      <c r="T18" s="4">
        <f t="shared" si="10"/>
        <v>4247.1056953706702</v>
      </c>
    </row>
    <row r="19" spans="1:20" x14ac:dyDescent="0.25">
      <c r="A19" s="1">
        <v>43227.666666666664</v>
      </c>
      <c r="B19" s="1">
        <v>43227.791666666664</v>
      </c>
      <c r="C19" s="1">
        <v>43227.541666666664</v>
      </c>
      <c r="D19" s="1">
        <v>43227</v>
      </c>
      <c r="E19" t="s">
        <v>31</v>
      </c>
      <c r="F19" t="s">
        <v>16</v>
      </c>
      <c r="G19" t="s">
        <v>10</v>
      </c>
      <c r="H19">
        <v>65</v>
      </c>
      <c r="I19">
        <v>45</v>
      </c>
      <c r="J19">
        <v>5.75</v>
      </c>
      <c r="K19">
        <f t="shared" si="1"/>
        <v>0.36855043896900319</v>
      </c>
      <c r="L19" s="4">
        <f t="shared" si="2"/>
        <v>65</v>
      </c>
      <c r="M19" s="4">
        <f t="shared" si="3"/>
        <v>62.183540750293872</v>
      </c>
      <c r="N19" s="4">
        <f t="shared" si="4"/>
        <v>65.603427561577377</v>
      </c>
      <c r="O19" s="4">
        <f t="shared" si="5"/>
        <v>4225</v>
      </c>
      <c r="P19" s="4">
        <f t="shared" si="6"/>
        <v>3866.7927402434584</v>
      </c>
      <c r="Q19" s="4">
        <f t="shared" si="7"/>
        <v>4303.8097078271303</v>
      </c>
      <c r="R19" s="4">
        <f t="shared" si="8"/>
        <v>4264.2227915025296</v>
      </c>
      <c r="S19" s="4">
        <f t="shared" si="9"/>
        <v>4041.9301487691018</v>
      </c>
      <c r="T19" s="4">
        <f t="shared" si="10"/>
        <v>4079.4534111342991</v>
      </c>
    </row>
    <row r="20" spans="1:20" x14ac:dyDescent="0.25">
      <c r="A20" s="1">
        <v>43227.666666666664</v>
      </c>
      <c r="B20" s="1">
        <v>43227.791666666664</v>
      </c>
      <c r="C20" s="1">
        <v>43227.541666666664</v>
      </c>
      <c r="D20" s="1">
        <v>43227</v>
      </c>
      <c r="E20" t="s">
        <v>32</v>
      </c>
      <c r="F20" t="s">
        <v>9</v>
      </c>
      <c r="G20" t="s">
        <v>10</v>
      </c>
      <c r="H20">
        <v>57</v>
      </c>
      <c r="I20">
        <v>44</v>
      </c>
      <c r="J20">
        <v>4.5999999999999996</v>
      </c>
      <c r="K20">
        <f t="shared" si="1"/>
        <v>0.51497051842179531</v>
      </c>
      <c r="L20" s="4">
        <f t="shared" si="2"/>
        <v>57</v>
      </c>
      <c r="M20" s="4">
        <f t="shared" si="3"/>
        <v>52.877450180047475</v>
      </c>
      <c r="N20" s="4">
        <f t="shared" si="4"/>
        <v>56.635055096157288</v>
      </c>
      <c r="O20" s="4">
        <f t="shared" si="5"/>
        <v>3249</v>
      </c>
      <c r="P20" s="4">
        <f t="shared" si="6"/>
        <v>2796.0247375434028</v>
      </c>
      <c r="Q20" s="4">
        <f t="shared" si="7"/>
        <v>3207.5294657447716</v>
      </c>
      <c r="R20" s="4">
        <f t="shared" si="8"/>
        <v>3228.1981404809653</v>
      </c>
      <c r="S20" s="4">
        <f t="shared" si="9"/>
        <v>3014.014660262706</v>
      </c>
      <c r="T20" s="4">
        <f t="shared" si="10"/>
        <v>2994.7173042913009</v>
      </c>
    </row>
    <row r="21" spans="1:20" x14ac:dyDescent="0.25">
      <c r="A21" s="1">
        <v>43227.791666666664</v>
      </c>
      <c r="B21" s="1">
        <v>43227.916666666664</v>
      </c>
      <c r="C21" s="1">
        <v>43227.541666666664</v>
      </c>
      <c r="D21" s="1">
        <v>43227</v>
      </c>
      <c r="E21" t="s">
        <v>8</v>
      </c>
      <c r="F21" t="s">
        <v>9</v>
      </c>
      <c r="G21" t="s">
        <v>10</v>
      </c>
      <c r="H21">
        <v>50</v>
      </c>
      <c r="I21">
        <v>43</v>
      </c>
      <c r="J21">
        <v>1.1499999999999999</v>
      </c>
      <c r="K21">
        <f t="shared" si="1"/>
        <v>0.69427711986387375</v>
      </c>
      <c r="L21" s="4">
        <f t="shared" si="2"/>
        <v>50</v>
      </c>
      <c r="M21" s="4">
        <f t="shared" si="3"/>
        <v>44.341790334885467</v>
      </c>
      <c r="N21" s="4">
        <f t="shared" si="4"/>
        <v>52.114926445738362</v>
      </c>
      <c r="O21" s="4">
        <f t="shared" si="5"/>
        <v>2500</v>
      </c>
      <c r="P21" s="4">
        <f t="shared" si="6"/>
        <v>1966.1943701029422</v>
      </c>
      <c r="Q21" s="4">
        <f t="shared" si="7"/>
        <v>2715.9655584447196</v>
      </c>
      <c r="R21" s="4">
        <f t="shared" si="8"/>
        <v>2605.7463222869183</v>
      </c>
      <c r="S21" s="4">
        <f t="shared" si="9"/>
        <v>2217.0895167442732</v>
      </c>
      <c r="T21" s="4">
        <f t="shared" si="10"/>
        <v>2310.8691417749083</v>
      </c>
    </row>
    <row r="22" spans="1:20" x14ac:dyDescent="0.25">
      <c r="A22" s="1">
        <v>43227.791666666664</v>
      </c>
      <c r="B22" s="1">
        <v>43227.916666666664</v>
      </c>
      <c r="C22" s="1">
        <v>43227.541666666664</v>
      </c>
      <c r="D22" s="1">
        <v>43227</v>
      </c>
      <c r="E22" t="s">
        <v>11</v>
      </c>
      <c r="F22" t="s">
        <v>12</v>
      </c>
      <c r="G22" t="s">
        <v>10</v>
      </c>
      <c r="H22">
        <v>37</v>
      </c>
      <c r="I22">
        <v>30</v>
      </c>
      <c r="J22">
        <v>0</v>
      </c>
      <c r="K22">
        <f t="shared" si="1"/>
        <v>0.67367825046622742</v>
      </c>
      <c r="L22" s="4">
        <f t="shared" si="2"/>
        <v>37</v>
      </c>
      <c r="M22" s="4">
        <f t="shared" si="3"/>
        <v>26.426071617833419</v>
      </c>
      <c r="N22" s="4">
        <f t="shared" si="4"/>
        <v>58.735500000000002</v>
      </c>
      <c r="O22" s="4">
        <f t="shared" si="5"/>
        <v>1369</v>
      </c>
      <c r="P22" s="4">
        <f t="shared" si="6"/>
        <v>698.33726115086097</v>
      </c>
      <c r="Q22" s="4">
        <f t="shared" si="7"/>
        <v>3449.8589602500001</v>
      </c>
      <c r="R22" s="4">
        <f t="shared" si="8"/>
        <v>2173.2134999999998</v>
      </c>
      <c r="S22" s="4">
        <f t="shared" si="9"/>
        <v>977.76464985983648</v>
      </c>
      <c r="T22" s="4">
        <f t="shared" si="10"/>
        <v>1552.1485295092548</v>
      </c>
    </row>
    <row r="23" spans="1:20" x14ac:dyDescent="0.25">
      <c r="A23" s="1">
        <v>43227.791666666664</v>
      </c>
      <c r="B23" s="1">
        <v>43227.916666666664</v>
      </c>
      <c r="C23" s="1">
        <v>43227.541666666664</v>
      </c>
      <c r="D23" s="1">
        <v>43227</v>
      </c>
      <c r="E23" t="s">
        <v>13</v>
      </c>
      <c r="F23" t="s">
        <v>9</v>
      </c>
      <c r="G23" t="s">
        <v>10</v>
      </c>
      <c r="H23">
        <v>48</v>
      </c>
      <c r="I23">
        <v>42</v>
      </c>
      <c r="J23">
        <v>1.1499999999999999</v>
      </c>
      <c r="K23">
        <f t="shared" si="1"/>
        <v>0.72948581222642883</v>
      </c>
      <c r="L23" s="4">
        <f t="shared" si="2"/>
        <v>48</v>
      </c>
      <c r="M23" s="4">
        <f t="shared" si="3"/>
        <v>41.804264218145782</v>
      </c>
      <c r="N23" s="4">
        <f t="shared" si="4"/>
        <v>49.997591636076201</v>
      </c>
      <c r="O23" s="4">
        <f t="shared" si="5"/>
        <v>2304</v>
      </c>
      <c r="P23" s="4">
        <f t="shared" si="6"/>
        <v>1747.5965068205437</v>
      </c>
      <c r="Q23" s="4">
        <f t="shared" si="7"/>
        <v>2499.7591694078369</v>
      </c>
      <c r="R23" s="4">
        <f t="shared" si="8"/>
        <v>2399.8843985316576</v>
      </c>
      <c r="S23" s="4">
        <f t="shared" si="9"/>
        <v>2006.6046824709974</v>
      </c>
      <c r="T23" s="4">
        <f t="shared" si="10"/>
        <v>2090.1125310254852</v>
      </c>
    </row>
    <row r="24" spans="1:20" x14ac:dyDescent="0.25">
      <c r="A24" s="1">
        <v>43227.791666666664</v>
      </c>
      <c r="B24" s="1">
        <v>43227.916666666664</v>
      </c>
      <c r="C24" s="1">
        <v>43227.541666666664</v>
      </c>
      <c r="D24" s="1">
        <v>43227</v>
      </c>
      <c r="E24" t="s">
        <v>14</v>
      </c>
      <c r="F24" t="s">
        <v>9</v>
      </c>
      <c r="G24" t="s">
        <v>10</v>
      </c>
      <c r="H24">
        <v>53</v>
      </c>
      <c r="I24">
        <v>44</v>
      </c>
      <c r="J24">
        <v>3.45</v>
      </c>
      <c r="K24">
        <f t="shared" si="1"/>
        <v>0.62873362810391376</v>
      </c>
      <c r="L24" s="4">
        <f t="shared" si="2"/>
        <v>53</v>
      </c>
      <c r="M24" s="4">
        <f t="shared" si="3"/>
        <v>48.063379850407529</v>
      </c>
      <c r="N24" s="4">
        <f t="shared" si="4"/>
        <v>52.718002369154583</v>
      </c>
      <c r="O24" s="4">
        <f t="shared" si="5"/>
        <v>2809</v>
      </c>
      <c r="P24" s="4">
        <f t="shared" si="6"/>
        <v>2310.0884826445604</v>
      </c>
      <c r="Q24" s="4">
        <f t="shared" si="7"/>
        <v>2779.1877737941882</v>
      </c>
      <c r="R24" s="4">
        <f t="shared" si="8"/>
        <v>2794.0541255651929</v>
      </c>
      <c r="S24" s="4">
        <f t="shared" si="9"/>
        <v>2547.3591320715991</v>
      </c>
      <c r="T24" s="4">
        <f t="shared" si="10"/>
        <v>2533.8053728233608</v>
      </c>
    </row>
    <row r="25" spans="1:20" x14ac:dyDescent="0.25">
      <c r="A25" s="1">
        <v>43227.791666666664</v>
      </c>
      <c r="B25" s="1">
        <v>43227.916666666664</v>
      </c>
      <c r="C25" s="1">
        <v>43227.541666666664</v>
      </c>
      <c r="D25" s="1">
        <v>43227</v>
      </c>
      <c r="E25" t="s">
        <v>15</v>
      </c>
      <c r="F25" t="s">
        <v>16</v>
      </c>
      <c r="G25" t="s">
        <v>10</v>
      </c>
      <c r="H25">
        <v>58</v>
      </c>
      <c r="I25">
        <v>52</v>
      </c>
      <c r="J25">
        <v>4.5999999999999996</v>
      </c>
      <c r="K25">
        <f t="shared" si="1"/>
        <v>0.74244897331254134</v>
      </c>
      <c r="L25" s="4">
        <f t="shared" si="2"/>
        <v>58</v>
      </c>
      <c r="M25" s="4">
        <f t="shared" si="3"/>
        <v>54.376160333802865</v>
      </c>
      <c r="N25" s="4">
        <f t="shared" si="4"/>
        <v>57.802284522591961</v>
      </c>
      <c r="O25" s="4">
        <f t="shared" si="5"/>
        <v>3364</v>
      </c>
      <c r="P25" s="4">
        <f t="shared" si="6"/>
        <v>2956.7668126474359</v>
      </c>
      <c r="Q25" s="4">
        <f t="shared" si="7"/>
        <v>3341.1040960306741</v>
      </c>
      <c r="R25" s="4">
        <f t="shared" si="8"/>
        <v>3352.5325023103337</v>
      </c>
      <c r="S25" s="4">
        <f t="shared" si="9"/>
        <v>3153.8172993605663</v>
      </c>
      <c r="T25" s="4">
        <f t="shared" si="10"/>
        <v>3143.0662908605523</v>
      </c>
    </row>
    <row r="26" spans="1:20" x14ac:dyDescent="0.25">
      <c r="A26" s="1">
        <v>43227.791666666664</v>
      </c>
      <c r="B26" s="1">
        <v>43227.916666666664</v>
      </c>
      <c r="C26" s="1">
        <v>43227.541666666664</v>
      </c>
      <c r="D26" s="1">
        <v>43227</v>
      </c>
      <c r="E26" t="s">
        <v>17</v>
      </c>
      <c r="F26" t="s">
        <v>18</v>
      </c>
      <c r="G26" t="s">
        <v>10</v>
      </c>
      <c r="H26">
        <v>49</v>
      </c>
      <c r="I26">
        <v>35</v>
      </c>
      <c r="J26">
        <v>2.2999999999999998</v>
      </c>
      <c r="K26">
        <f t="shared" si="1"/>
        <v>0.47155179125473085</v>
      </c>
      <c r="L26" s="4">
        <f t="shared" si="2"/>
        <v>49</v>
      </c>
      <c r="M26" s="4">
        <f t="shared" si="3"/>
        <v>42.582230227053856</v>
      </c>
      <c r="N26" s="4">
        <f t="shared" si="4"/>
        <v>49.280855370505705</v>
      </c>
      <c r="O26" s="4">
        <f t="shared" si="5"/>
        <v>2401</v>
      </c>
      <c r="P26" s="4">
        <f t="shared" si="6"/>
        <v>1813.246331109819</v>
      </c>
      <c r="Q26" s="4">
        <f t="shared" si="7"/>
        <v>2428.6027060487008</v>
      </c>
      <c r="R26" s="4">
        <f t="shared" si="8"/>
        <v>2414.7619131547794</v>
      </c>
      <c r="S26" s="4">
        <f t="shared" si="9"/>
        <v>2086.529281125639</v>
      </c>
      <c r="T26" s="4">
        <f t="shared" si="10"/>
        <v>2098.4887291730174</v>
      </c>
    </row>
    <row r="27" spans="1:20" x14ac:dyDescent="0.25">
      <c r="A27" s="1">
        <v>43227.791666666664</v>
      </c>
      <c r="B27" s="1">
        <v>43227.916666666664</v>
      </c>
      <c r="C27" s="1">
        <v>43227.541666666664</v>
      </c>
      <c r="D27" s="1">
        <v>43227</v>
      </c>
      <c r="E27" t="s">
        <v>19</v>
      </c>
      <c r="F27" t="s">
        <v>12</v>
      </c>
      <c r="G27" t="s">
        <v>10</v>
      </c>
      <c r="H27">
        <v>49</v>
      </c>
      <c r="I27">
        <v>40</v>
      </c>
      <c r="J27">
        <v>0</v>
      </c>
      <c r="K27">
        <f t="shared" si="1"/>
        <v>0.62183928783703857</v>
      </c>
      <c r="L27" s="4">
        <f t="shared" si="2"/>
        <v>49</v>
      </c>
      <c r="M27" s="4">
        <f t="shared" si="3"/>
        <v>42.891980411189664</v>
      </c>
      <c r="N27" s="4">
        <f t="shared" si="4"/>
        <v>66.1935</v>
      </c>
      <c r="O27" s="4">
        <f t="shared" si="5"/>
        <v>2401</v>
      </c>
      <c r="P27" s="4">
        <f t="shared" si="6"/>
        <v>1839.7219835938779</v>
      </c>
      <c r="Q27" s="4">
        <f t="shared" si="7"/>
        <v>4381.5794422500003</v>
      </c>
      <c r="R27" s="4">
        <f t="shared" si="8"/>
        <v>3243.4814999999999</v>
      </c>
      <c r="S27" s="4">
        <f t="shared" si="9"/>
        <v>2101.7070401482933</v>
      </c>
      <c r="T27" s="4">
        <f t="shared" si="10"/>
        <v>2839.1703053480828</v>
      </c>
    </row>
    <row r="28" spans="1:20" x14ac:dyDescent="0.25">
      <c r="A28" s="1">
        <v>43227.791666666664</v>
      </c>
      <c r="B28" s="1">
        <v>43227.916666666664</v>
      </c>
      <c r="C28" s="1">
        <v>43227.541666666664</v>
      </c>
      <c r="D28" s="1">
        <v>43227</v>
      </c>
      <c r="E28" t="s">
        <v>20</v>
      </c>
      <c r="F28" t="s">
        <v>16</v>
      </c>
      <c r="G28" t="s">
        <v>10</v>
      </c>
      <c r="H28">
        <v>55</v>
      </c>
      <c r="I28">
        <v>48</v>
      </c>
      <c r="J28">
        <v>2.2999999999999998</v>
      </c>
      <c r="K28">
        <f t="shared" si="1"/>
        <v>0.70153227594397749</v>
      </c>
      <c r="L28" s="4">
        <f t="shared" si="2"/>
        <v>55</v>
      </c>
      <c r="M28" s="4">
        <f t="shared" si="3"/>
        <v>50.676947399144652</v>
      </c>
      <c r="N28" s="4">
        <f t="shared" si="4"/>
        <v>55.940504482118818</v>
      </c>
      <c r="O28" s="4">
        <f t="shared" si="5"/>
        <v>3025</v>
      </c>
      <c r="P28" s="4">
        <f t="shared" si="6"/>
        <v>2568.152997695674</v>
      </c>
      <c r="Q28" s="4">
        <f t="shared" si="7"/>
        <v>3129.3400417139555</v>
      </c>
      <c r="R28" s="4">
        <f t="shared" si="8"/>
        <v>3076.7277465165348</v>
      </c>
      <c r="S28" s="4">
        <f t="shared" si="9"/>
        <v>2787.2321069529557</v>
      </c>
      <c r="T28" s="4">
        <f t="shared" si="10"/>
        <v>2834.8940031219508</v>
      </c>
    </row>
    <row r="29" spans="1:20" x14ac:dyDescent="0.25">
      <c r="A29" s="1">
        <v>43227.791666666664</v>
      </c>
      <c r="B29" s="1">
        <v>43227.916666666664</v>
      </c>
      <c r="C29" s="1">
        <v>43227.541666666664</v>
      </c>
      <c r="D29" s="1">
        <v>43227</v>
      </c>
      <c r="E29" t="s">
        <v>21</v>
      </c>
      <c r="F29" t="s">
        <v>16</v>
      </c>
      <c r="G29" t="s">
        <v>10</v>
      </c>
      <c r="H29">
        <v>58</v>
      </c>
      <c r="I29">
        <v>49</v>
      </c>
      <c r="J29">
        <v>2.2999999999999998</v>
      </c>
      <c r="K29">
        <f t="shared" si="1"/>
        <v>0.63701331933550986</v>
      </c>
      <c r="L29" s="4">
        <f t="shared" si="2"/>
        <v>58</v>
      </c>
      <c r="M29" s="4">
        <f t="shared" si="3"/>
        <v>54.247067119549016</v>
      </c>
      <c r="N29" s="4">
        <f t="shared" si="4"/>
        <v>59.270329037925357</v>
      </c>
      <c r="O29" s="4">
        <f t="shared" si="5"/>
        <v>3364</v>
      </c>
      <c r="P29" s="4">
        <f t="shared" si="6"/>
        <v>2942.744291072856</v>
      </c>
      <c r="Q29" s="4">
        <f t="shared" si="7"/>
        <v>3512.9719042639376</v>
      </c>
      <c r="R29" s="4">
        <f t="shared" si="8"/>
        <v>3437.6790841996708</v>
      </c>
      <c r="S29" s="4">
        <f t="shared" si="9"/>
        <v>3146.329892933843</v>
      </c>
      <c r="T29" s="4">
        <f t="shared" si="10"/>
        <v>3215.2415175180918</v>
      </c>
    </row>
    <row r="30" spans="1:20" x14ac:dyDescent="0.25">
      <c r="A30" s="1">
        <v>43227.791666666664</v>
      </c>
      <c r="B30" s="1">
        <v>43227.916666666664</v>
      </c>
      <c r="C30" s="1">
        <v>43227.541666666664</v>
      </c>
      <c r="D30" s="1">
        <v>43227</v>
      </c>
      <c r="E30" t="s">
        <v>22</v>
      </c>
      <c r="F30" t="s">
        <v>18</v>
      </c>
      <c r="G30" t="s">
        <v>10</v>
      </c>
      <c r="H30">
        <v>49</v>
      </c>
      <c r="I30">
        <v>40</v>
      </c>
      <c r="J30">
        <v>0</v>
      </c>
      <c r="K30">
        <f t="shared" si="1"/>
        <v>0.62183928783703857</v>
      </c>
      <c r="L30" s="4">
        <f t="shared" si="2"/>
        <v>49</v>
      </c>
      <c r="M30" s="4">
        <f t="shared" si="3"/>
        <v>42.891980411189664</v>
      </c>
      <c r="N30" s="4">
        <f t="shared" si="4"/>
        <v>66.1935</v>
      </c>
      <c r="O30" s="4">
        <f t="shared" si="5"/>
        <v>2401</v>
      </c>
      <c r="P30" s="4">
        <f t="shared" si="6"/>
        <v>1839.7219835938779</v>
      </c>
      <c r="Q30" s="4">
        <f t="shared" si="7"/>
        <v>4381.5794422500003</v>
      </c>
      <c r="R30" s="4">
        <f t="shared" si="8"/>
        <v>3243.4814999999999</v>
      </c>
      <c r="S30" s="4">
        <f t="shared" si="9"/>
        <v>2101.7070401482933</v>
      </c>
      <c r="T30" s="4">
        <f t="shared" si="10"/>
        <v>2839.1703053480828</v>
      </c>
    </row>
    <row r="31" spans="1:20" x14ac:dyDescent="0.25">
      <c r="A31" s="1">
        <v>43227.791666666664</v>
      </c>
      <c r="B31" s="1">
        <v>43227.916666666664</v>
      </c>
      <c r="C31" s="1">
        <v>43227.541666666664</v>
      </c>
      <c r="D31" s="1">
        <v>43227</v>
      </c>
      <c r="E31" t="s">
        <v>23</v>
      </c>
      <c r="F31" t="s">
        <v>9</v>
      </c>
      <c r="G31" t="s">
        <v>10</v>
      </c>
      <c r="H31">
        <v>49</v>
      </c>
      <c r="I31">
        <v>45</v>
      </c>
      <c r="J31">
        <v>1.1499999999999999</v>
      </c>
      <c r="K31">
        <f t="shared" si="1"/>
        <v>0.81247590057483043</v>
      </c>
      <c r="L31" s="4">
        <f t="shared" si="2"/>
        <v>49</v>
      </c>
      <c r="M31" s="4">
        <f t="shared" si="3"/>
        <v>43.283734856340047</v>
      </c>
      <c r="N31" s="4">
        <f t="shared" si="4"/>
        <v>51.056259040907278</v>
      </c>
      <c r="O31" s="4">
        <f t="shared" si="5"/>
        <v>2401</v>
      </c>
      <c r="P31" s="4">
        <f t="shared" si="6"/>
        <v>1873.4817031139464</v>
      </c>
      <c r="Q31" s="4">
        <f t="shared" si="7"/>
        <v>2606.7415872522261</v>
      </c>
      <c r="R31" s="4">
        <f t="shared" si="8"/>
        <v>2501.7566930044568</v>
      </c>
      <c r="S31" s="4">
        <f t="shared" si="9"/>
        <v>2120.9030079606623</v>
      </c>
      <c r="T31" s="4">
        <f t="shared" si="10"/>
        <v>2209.9055790832449</v>
      </c>
    </row>
    <row r="32" spans="1:20" x14ac:dyDescent="0.25">
      <c r="A32" s="1">
        <v>43227.791666666664</v>
      </c>
      <c r="B32" s="1">
        <v>43227.916666666664</v>
      </c>
      <c r="C32" s="1">
        <v>43227.541666666664</v>
      </c>
      <c r="D32" s="1">
        <v>43227</v>
      </c>
      <c r="E32" t="s">
        <v>24</v>
      </c>
      <c r="F32" t="s">
        <v>9</v>
      </c>
      <c r="G32" t="s">
        <v>10</v>
      </c>
      <c r="H32">
        <v>49</v>
      </c>
      <c r="I32">
        <v>46</v>
      </c>
      <c r="J32">
        <v>1.1499999999999999</v>
      </c>
      <c r="K32">
        <f t="shared" si="1"/>
        <v>0.85620606740514482</v>
      </c>
      <c r="L32" s="4">
        <f t="shared" si="2"/>
        <v>49</v>
      </c>
      <c r="M32" s="4">
        <f t="shared" si="3"/>
        <v>43.373416976935765</v>
      </c>
      <c r="N32" s="4">
        <f t="shared" si="4"/>
        <v>51.056259040907278</v>
      </c>
      <c r="O32" s="4">
        <f t="shared" si="5"/>
        <v>2401</v>
      </c>
      <c r="P32" s="4">
        <f t="shared" si="6"/>
        <v>1881.2533002551397</v>
      </c>
      <c r="Q32" s="4">
        <f t="shared" si="7"/>
        <v>2606.7415872522261</v>
      </c>
      <c r="R32" s="4">
        <f t="shared" si="8"/>
        <v>2501.7566930044568</v>
      </c>
      <c r="S32" s="4">
        <f t="shared" si="9"/>
        <v>2125.2974318698525</v>
      </c>
      <c r="T32" s="4">
        <f t="shared" si="10"/>
        <v>2214.4844126637181</v>
      </c>
    </row>
    <row r="33" spans="1:20" x14ac:dyDescent="0.25">
      <c r="A33" s="1">
        <v>43227.791666666664</v>
      </c>
      <c r="B33" s="1">
        <v>43227.916666666664</v>
      </c>
      <c r="C33" s="1">
        <v>43227.541666666664</v>
      </c>
      <c r="D33" s="1">
        <v>43227</v>
      </c>
      <c r="E33" t="s">
        <v>25</v>
      </c>
      <c r="F33" t="s">
        <v>26</v>
      </c>
      <c r="G33" t="s">
        <v>10</v>
      </c>
      <c r="H33">
        <v>51</v>
      </c>
      <c r="I33">
        <v>46</v>
      </c>
      <c r="J33">
        <v>1.1499999999999999</v>
      </c>
      <c r="K33">
        <f t="shared" si="1"/>
        <v>0.77304156052076112</v>
      </c>
      <c r="L33" s="4">
        <f t="shared" si="2"/>
        <v>51</v>
      </c>
      <c r="M33" s="4">
        <f t="shared" si="3"/>
        <v>45.776533016059702</v>
      </c>
      <c r="N33" s="4">
        <f t="shared" si="4"/>
        <v>53.173593850569461</v>
      </c>
      <c r="O33" s="4">
        <f t="shared" si="5"/>
        <v>2601</v>
      </c>
      <c r="P33" s="4">
        <f t="shared" si="6"/>
        <v>2095.4909749704038</v>
      </c>
      <c r="Q33" s="4">
        <f t="shared" si="7"/>
        <v>2827.4310829853184</v>
      </c>
      <c r="R33" s="4">
        <f t="shared" si="8"/>
        <v>2711.8532863790424</v>
      </c>
      <c r="S33" s="4">
        <f t="shared" si="9"/>
        <v>2334.6031838190447</v>
      </c>
      <c r="T33" s="4">
        <f t="shared" si="10"/>
        <v>2434.1027744831422</v>
      </c>
    </row>
    <row r="34" spans="1:20" x14ac:dyDescent="0.25">
      <c r="A34" s="1">
        <v>43227.791666666664</v>
      </c>
      <c r="B34" s="1">
        <v>43227.916666666664</v>
      </c>
      <c r="C34" s="1">
        <v>43227.541666666664</v>
      </c>
      <c r="D34" s="1">
        <v>43227</v>
      </c>
      <c r="E34" t="s">
        <v>27</v>
      </c>
      <c r="F34" t="s">
        <v>9</v>
      </c>
      <c r="G34" t="s">
        <v>10</v>
      </c>
      <c r="H34">
        <v>52</v>
      </c>
      <c r="I34">
        <v>43</v>
      </c>
      <c r="J34">
        <v>0</v>
      </c>
      <c r="K34">
        <f t="shared" si="1"/>
        <v>0.6270331795295635</v>
      </c>
      <c r="L34" s="4">
        <f t="shared" si="2"/>
        <v>52</v>
      </c>
      <c r="M34" s="4">
        <f t="shared" si="3"/>
        <v>46.789285256486004</v>
      </c>
      <c r="N34" s="4">
        <f t="shared" si="4"/>
        <v>68.058000000000007</v>
      </c>
      <c r="O34" s="4">
        <f t="shared" si="5"/>
        <v>2704</v>
      </c>
      <c r="P34" s="4">
        <f t="shared" si="6"/>
        <v>2189.2372148128184</v>
      </c>
      <c r="Q34" s="4">
        <f t="shared" si="7"/>
        <v>4631.891364000001</v>
      </c>
      <c r="R34" s="4">
        <f t="shared" si="8"/>
        <v>3539.0160000000005</v>
      </c>
      <c r="S34" s="4">
        <f t="shared" si="9"/>
        <v>2433.042833337272</v>
      </c>
      <c r="T34" s="4">
        <f t="shared" si="10"/>
        <v>3184.3851759859249</v>
      </c>
    </row>
    <row r="35" spans="1:20" x14ac:dyDescent="0.25">
      <c r="A35" s="1">
        <v>43227.791666666664</v>
      </c>
      <c r="B35" s="1">
        <v>43227.916666666664</v>
      </c>
      <c r="C35" s="1">
        <v>43227.541666666664</v>
      </c>
      <c r="D35" s="1">
        <v>43227</v>
      </c>
      <c r="E35" t="s">
        <v>28</v>
      </c>
      <c r="F35" t="s">
        <v>26</v>
      </c>
      <c r="G35" t="s">
        <v>10</v>
      </c>
      <c r="H35">
        <v>53</v>
      </c>
      <c r="I35">
        <v>46</v>
      </c>
      <c r="J35">
        <v>3.45</v>
      </c>
      <c r="K35">
        <f t="shared" si="1"/>
        <v>0.69867140241185743</v>
      </c>
      <c r="L35" s="4">
        <f t="shared" si="2"/>
        <v>53</v>
      </c>
      <c r="M35" s="4">
        <f t="shared" si="3"/>
        <v>48.179661088584119</v>
      </c>
      <c r="N35" s="4">
        <f t="shared" si="4"/>
        <v>52.718002369154583</v>
      </c>
      <c r="O35" s="4">
        <f t="shared" si="5"/>
        <v>2809</v>
      </c>
      <c r="P35" s="4">
        <f t="shared" si="6"/>
        <v>2321.2797426108268</v>
      </c>
      <c r="Q35" s="4">
        <f t="shared" si="7"/>
        <v>2779.1877737941882</v>
      </c>
      <c r="R35" s="4">
        <f t="shared" si="8"/>
        <v>2794.0541255651929</v>
      </c>
      <c r="S35" s="4">
        <f t="shared" si="9"/>
        <v>2553.5220376949583</v>
      </c>
      <c r="T35" s="4">
        <f t="shared" si="10"/>
        <v>2539.9354874130427</v>
      </c>
    </row>
    <row r="36" spans="1:20" x14ac:dyDescent="0.25">
      <c r="A36" s="1">
        <v>43227.791666666664</v>
      </c>
      <c r="B36" s="1">
        <v>43227.916666666664</v>
      </c>
      <c r="C36" s="1">
        <v>43227.541666666664</v>
      </c>
      <c r="D36" s="1">
        <v>43227</v>
      </c>
      <c r="E36" t="s">
        <v>29</v>
      </c>
      <c r="F36" t="s">
        <v>12</v>
      </c>
      <c r="G36" t="s">
        <v>10</v>
      </c>
      <c r="H36">
        <v>43</v>
      </c>
      <c r="I36">
        <v>31</v>
      </c>
      <c r="K36">
        <f t="shared" si="1"/>
        <v>0.51487958227020325</v>
      </c>
      <c r="L36" s="4">
        <f t="shared" si="2"/>
        <v>43</v>
      </c>
      <c r="M36" s="4">
        <f t="shared" si="3"/>
        <v>34.496046319422099</v>
      </c>
      <c r="N36" s="4">
        <f t="shared" si="4"/>
        <v>62.464500000000001</v>
      </c>
      <c r="O36" s="4">
        <f t="shared" si="5"/>
        <v>1849</v>
      </c>
      <c r="P36" s="4">
        <f t="shared" si="6"/>
        <v>1189.9772116717149</v>
      </c>
      <c r="Q36" s="4">
        <f t="shared" si="7"/>
        <v>3901.8137602500001</v>
      </c>
      <c r="R36" s="4">
        <f t="shared" si="8"/>
        <v>2685.9735000000001</v>
      </c>
      <c r="S36" s="4">
        <f t="shared" si="9"/>
        <v>1483.3299917351503</v>
      </c>
      <c r="T36" s="4">
        <f t="shared" si="10"/>
        <v>2154.7782853195417</v>
      </c>
    </row>
    <row r="37" spans="1:20" x14ac:dyDescent="0.25">
      <c r="A37" s="1">
        <v>43227.791666666664</v>
      </c>
      <c r="B37" s="1">
        <v>43227.916666666664</v>
      </c>
      <c r="C37" s="1">
        <v>43227.541666666664</v>
      </c>
      <c r="D37" s="1">
        <v>43227</v>
      </c>
      <c r="E37" t="s">
        <v>30</v>
      </c>
      <c r="F37" t="s">
        <v>9</v>
      </c>
      <c r="G37" t="s">
        <v>10</v>
      </c>
      <c r="H37">
        <v>56</v>
      </c>
      <c r="I37">
        <v>44</v>
      </c>
      <c r="J37">
        <v>1.1499999999999999</v>
      </c>
      <c r="K37">
        <f t="shared" si="1"/>
        <v>0.54112112746647789</v>
      </c>
      <c r="L37" s="4">
        <f t="shared" si="2"/>
        <v>56</v>
      </c>
      <c r="M37" s="4">
        <f t="shared" si="3"/>
        <v>51.681697574531469</v>
      </c>
      <c r="N37" s="4">
        <f t="shared" si="4"/>
        <v>58.466930874724888</v>
      </c>
      <c r="O37" s="4">
        <f t="shared" si="5"/>
        <v>3136</v>
      </c>
      <c r="P37" s="4">
        <f t="shared" si="6"/>
        <v>2670.9978641853318</v>
      </c>
      <c r="Q37" s="4">
        <f t="shared" si="7"/>
        <v>3418.3820059098584</v>
      </c>
      <c r="R37" s="4">
        <f t="shared" si="8"/>
        <v>3274.1481289845938</v>
      </c>
      <c r="S37" s="4">
        <f t="shared" si="9"/>
        <v>2894.1750641737622</v>
      </c>
      <c r="T37" s="4">
        <f t="shared" si="10"/>
        <v>3021.6702395785683</v>
      </c>
    </row>
    <row r="38" spans="1:20" x14ac:dyDescent="0.25">
      <c r="A38" s="1">
        <v>43227.791666666664</v>
      </c>
      <c r="B38" s="1">
        <v>43227.916666666664</v>
      </c>
      <c r="C38" s="1">
        <v>43227.541666666664</v>
      </c>
      <c r="D38" s="1">
        <v>43227</v>
      </c>
      <c r="E38" t="s">
        <v>31</v>
      </c>
      <c r="F38" t="s">
        <v>16</v>
      </c>
      <c r="G38" t="s">
        <v>10</v>
      </c>
      <c r="H38">
        <v>58</v>
      </c>
      <c r="I38">
        <v>46</v>
      </c>
      <c r="J38">
        <v>4.5999999999999996</v>
      </c>
      <c r="K38">
        <f t="shared" si="1"/>
        <v>0.54491905802939944</v>
      </c>
      <c r="L38" s="4">
        <f t="shared" si="2"/>
        <v>58</v>
      </c>
      <c r="M38" s="4">
        <f t="shared" si="3"/>
        <v>54.134089658942628</v>
      </c>
      <c r="N38" s="4">
        <f t="shared" si="4"/>
        <v>57.802284522591961</v>
      </c>
      <c r="O38" s="4">
        <f t="shared" si="5"/>
        <v>3364</v>
      </c>
      <c r="P38" s="4">
        <f t="shared" si="6"/>
        <v>2930.499663202439</v>
      </c>
      <c r="Q38" s="4">
        <f t="shared" si="7"/>
        <v>3341.1040960306741</v>
      </c>
      <c r="R38" s="4">
        <f t="shared" si="8"/>
        <v>3352.5325023103337</v>
      </c>
      <c r="S38" s="4">
        <f t="shared" si="9"/>
        <v>3139.7772002186725</v>
      </c>
      <c r="T38" s="4">
        <f t="shared" si="10"/>
        <v>3129.074052837705</v>
      </c>
    </row>
    <row r="39" spans="1:20" x14ac:dyDescent="0.25">
      <c r="A39" s="1">
        <v>43227.791666666664</v>
      </c>
      <c r="B39" s="1">
        <v>43227.916666666664</v>
      </c>
      <c r="C39" s="1">
        <v>43227.541666666664</v>
      </c>
      <c r="D39" s="1">
        <v>43227</v>
      </c>
      <c r="E39" t="s">
        <v>32</v>
      </c>
      <c r="F39" t="s">
        <v>9</v>
      </c>
      <c r="G39" t="s">
        <v>10</v>
      </c>
      <c r="H39">
        <v>53</v>
      </c>
      <c r="I39">
        <v>42</v>
      </c>
      <c r="J39">
        <v>4.5999999999999996</v>
      </c>
      <c r="K39">
        <f t="shared" si="1"/>
        <v>0.5649999625952139</v>
      </c>
      <c r="L39" s="4">
        <f t="shared" si="2"/>
        <v>53</v>
      </c>
      <c r="M39" s="4">
        <f t="shared" si="3"/>
        <v>47.957284243202587</v>
      </c>
      <c r="N39" s="4">
        <f t="shared" si="4"/>
        <v>51.966137390418552</v>
      </c>
      <c r="O39" s="4">
        <f t="shared" si="5"/>
        <v>2809</v>
      </c>
      <c r="P39" s="4">
        <f t="shared" si="6"/>
        <v>2299.9011119833272</v>
      </c>
      <c r="Q39" s="4">
        <f t="shared" si="7"/>
        <v>2700.4794352798572</v>
      </c>
      <c r="R39" s="4">
        <f t="shared" si="8"/>
        <v>2754.2052816921832</v>
      </c>
      <c r="S39" s="4">
        <f t="shared" si="9"/>
        <v>2541.736064889737</v>
      </c>
      <c r="T39" s="4">
        <f t="shared" si="10"/>
        <v>2492.1548218536204</v>
      </c>
    </row>
    <row r="40" spans="1:20" x14ac:dyDescent="0.25">
      <c r="A40" s="1">
        <v>43227.916666666664</v>
      </c>
      <c r="B40" s="1">
        <v>43228.041666666664</v>
      </c>
      <c r="C40" s="1">
        <v>43227.541666666664</v>
      </c>
      <c r="D40" s="1">
        <v>43228</v>
      </c>
      <c r="E40" t="s">
        <v>8</v>
      </c>
      <c r="F40" t="s">
        <v>9</v>
      </c>
      <c r="G40" t="s">
        <v>33</v>
      </c>
      <c r="H40">
        <v>46</v>
      </c>
      <c r="I40">
        <v>42</v>
      </c>
      <c r="J40">
        <v>0</v>
      </c>
      <c r="K40">
        <f t="shared" si="1"/>
        <v>0.80947213424267239</v>
      </c>
      <c r="L40" s="4">
        <f t="shared" si="2"/>
        <v>46</v>
      </c>
      <c r="M40" s="4">
        <f t="shared" si="3"/>
        <v>39.340333225253524</v>
      </c>
      <c r="N40" s="4">
        <f t="shared" si="4"/>
        <v>64.329000000000008</v>
      </c>
      <c r="O40" s="4">
        <f t="shared" si="5"/>
        <v>2116</v>
      </c>
      <c r="P40" s="4">
        <f t="shared" si="6"/>
        <v>1547.6618182739862</v>
      </c>
      <c r="Q40" s="4">
        <f t="shared" si="7"/>
        <v>4138.2202410000009</v>
      </c>
      <c r="R40" s="4">
        <f t="shared" si="8"/>
        <v>2959.1340000000005</v>
      </c>
      <c r="S40" s="4">
        <f t="shared" si="9"/>
        <v>1809.655328361662</v>
      </c>
      <c r="T40" s="4">
        <f t="shared" si="10"/>
        <v>2530.7242960473341</v>
      </c>
    </row>
    <row r="41" spans="1:20" x14ac:dyDescent="0.25">
      <c r="A41" s="1">
        <v>43227.916666666664</v>
      </c>
      <c r="B41" s="1">
        <v>43228.041666666664</v>
      </c>
      <c r="C41" s="1">
        <v>43227.541666666664</v>
      </c>
      <c r="D41" s="1">
        <v>43228</v>
      </c>
      <c r="E41" t="s">
        <v>11</v>
      </c>
      <c r="F41" t="s">
        <v>12</v>
      </c>
      <c r="G41" t="s">
        <v>33</v>
      </c>
      <c r="H41">
        <v>31</v>
      </c>
      <c r="I41">
        <v>27</v>
      </c>
      <c r="J41">
        <v>0</v>
      </c>
      <c r="K41">
        <f t="shared" si="1"/>
        <v>0.79289182095287036</v>
      </c>
      <c r="L41" s="4">
        <f t="shared" si="2"/>
        <v>31</v>
      </c>
      <c r="M41" s="4">
        <f t="shared" si="3"/>
        <v>18.004691238888658</v>
      </c>
      <c r="N41" s="4">
        <f t="shared" si="4"/>
        <v>55.006500000000003</v>
      </c>
      <c r="O41" s="4">
        <f t="shared" si="5"/>
        <v>961</v>
      </c>
      <c r="P41" s="4">
        <f t="shared" si="6"/>
        <v>324.16890660771401</v>
      </c>
      <c r="Q41" s="4">
        <f t="shared" si="7"/>
        <v>3025.7150422500004</v>
      </c>
      <c r="R41" s="4">
        <f t="shared" si="8"/>
        <v>1705.2015000000001</v>
      </c>
      <c r="S41" s="4">
        <f t="shared" si="9"/>
        <v>558.14542840554839</v>
      </c>
      <c r="T41" s="4">
        <f t="shared" si="10"/>
        <v>990.37504863192896</v>
      </c>
    </row>
    <row r="42" spans="1:20" x14ac:dyDescent="0.25">
      <c r="A42" s="1">
        <v>43227.916666666664</v>
      </c>
      <c r="B42" s="1">
        <v>43228.041666666664</v>
      </c>
      <c r="C42" s="1">
        <v>43227.541666666664</v>
      </c>
      <c r="D42" s="1">
        <v>43228</v>
      </c>
      <c r="E42" t="s">
        <v>13</v>
      </c>
      <c r="F42" t="s">
        <v>9</v>
      </c>
      <c r="G42" t="s">
        <v>33</v>
      </c>
      <c r="H42">
        <v>46</v>
      </c>
      <c r="I42">
        <v>41</v>
      </c>
      <c r="J42">
        <v>0</v>
      </c>
      <c r="K42">
        <f t="shared" si="1"/>
        <v>0.76712887604223445</v>
      </c>
      <c r="L42" s="4">
        <f t="shared" si="2"/>
        <v>46</v>
      </c>
      <c r="M42" s="4">
        <f t="shared" si="3"/>
        <v>39.23983648800349</v>
      </c>
      <c r="N42" s="4">
        <f t="shared" si="4"/>
        <v>64.329000000000008</v>
      </c>
      <c r="O42" s="4">
        <f t="shared" si="5"/>
        <v>2116</v>
      </c>
      <c r="P42" s="4">
        <f t="shared" si="6"/>
        <v>1539.7647676052502</v>
      </c>
      <c r="Q42" s="4">
        <f t="shared" si="7"/>
        <v>4138.2202410000009</v>
      </c>
      <c r="R42" s="4">
        <f t="shared" si="8"/>
        <v>2959.1340000000005</v>
      </c>
      <c r="S42" s="4">
        <f t="shared" si="9"/>
        <v>1805.0324784481606</v>
      </c>
      <c r="T42" s="4">
        <f t="shared" si="10"/>
        <v>2524.2594414367768</v>
      </c>
    </row>
    <row r="43" spans="1:20" x14ac:dyDescent="0.25">
      <c r="A43" s="1">
        <v>43227.916666666664</v>
      </c>
      <c r="B43" s="1">
        <v>43228.041666666664</v>
      </c>
      <c r="C43" s="1">
        <v>43227.541666666664</v>
      </c>
      <c r="D43" s="1">
        <v>43228</v>
      </c>
      <c r="E43" t="s">
        <v>14</v>
      </c>
      <c r="F43" t="s">
        <v>9</v>
      </c>
      <c r="G43" t="s">
        <v>33</v>
      </c>
      <c r="H43">
        <v>52</v>
      </c>
      <c r="I43">
        <v>43</v>
      </c>
      <c r="J43">
        <v>1.1499999999999999</v>
      </c>
      <c r="K43">
        <f t="shared" si="1"/>
        <v>0.6270331795295635</v>
      </c>
      <c r="L43" s="4">
        <f t="shared" si="2"/>
        <v>52</v>
      </c>
      <c r="M43" s="4">
        <f t="shared" si="3"/>
        <v>46.789285256486004</v>
      </c>
      <c r="N43" s="4">
        <f t="shared" si="4"/>
        <v>54.232261255400545</v>
      </c>
      <c r="O43" s="4">
        <f t="shared" si="5"/>
        <v>2704</v>
      </c>
      <c r="P43" s="4">
        <f t="shared" si="6"/>
        <v>2189.2372148128184</v>
      </c>
      <c r="Q43" s="4">
        <f t="shared" si="7"/>
        <v>2941.1381608740189</v>
      </c>
      <c r="R43" s="4">
        <f t="shared" si="8"/>
        <v>2820.0775852808283</v>
      </c>
      <c r="S43" s="4">
        <f t="shared" si="9"/>
        <v>2433.042833337272</v>
      </c>
      <c r="T43" s="4">
        <f t="shared" si="10"/>
        <v>2537.4887419832098</v>
      </c>
    </row>
    <row r="44" spans="1:20" x14ac:dyDescent="0.25">
      <c r="A44" s="1">
        <v>43227.916666666664</v>
      </c>
      <c r="B44" s="1">
        <v>43228.041666666664</v>
      </c>
      <c r="C44" s="1">
        <v>43227.541666666664</v>
      </c>
      <c r="D44" s="1">
        <v>43228</v>
      </c>
      <c r="E44" t="s">
        <v>15</v>
      </c>
      <c r="F44" t="s">
        <v>16</v>
      </c>
      <c r="G44" t="s">
        <v>33</v>
      </c>
      <c r="H44">
        <v>56</v>
      </c>
      <c r="I44">
        <v>51</v>
      </c>
      <c r="J44">
        <v>3.45</v>
      </c>
      <c r="K44">
        <f t="shared" si="1"/>
        <v>0.77866315469164238</v>
      </c>
      <c r="L44" s="4">
        <f t="shared" si="2"/>
        <v>56</v>
      </c>
      <c r="M44" s="4">
        <f t="shared" si="3"/>
        <v>52.012547051720382</v>
      </c>
      <c r="N44" s="4">
        <f t="shared" si="4"/>
        <v>56.146040326883004</v>
      </c>
      <c r="O44" s="4">
        <f t="shared" si="5"/>
        <v>3136</v>
      </c>
      <c r="P44" s="4">
        <f t="shared" si="6"/>
        <v>2705.3050508074266</v>
      </c>
      <c r="Q44" s="4">
        <f t="shared" si="7"/>
        <v>3152.3778443879723</v>
      </c>
      <c r="R44" s="4">
        <f t="shared" si="8"/>
        <v>3144.1782583054483</v>
      </c>
      <c r="S44" s="4">
        <f t="shared" si="9"/>
        <v>2912.7026348963414</v>
      </c>
      <c r="T44" s="4">
        <f t="shared" si="10"/>
        <v>2920.2985642697922</v>
      </c>
    </row>
    <row r="45" spans="1:20" x14ac:dyDescent="0.25">
      <c r="A45" s="1">
        <v>43227.916666666664</v>
      </c>
      <c r="B45" s="1">
        <v>43228.041666666664</v>
      </c>
      <c r="C45" s="1">
        <v>43227.541666666664</v>
      </c>
      <c r="D45" s="1">
        <v>43228</v>
      </c>
      <c r="E45" t="s">
        <v>17</v>
      </c>
      <c r="F45" t="s">
        <v>18</v>
      </c>
      <c r="G45" t="s">
        <v>33</v>
      </c>
      <c r="H45">
        <v>43</v>
      </c>
      <c r="I45">
        <v>33</v>
      </c>
      <c r="J45">
        <v>2.2999999999999998</v>
      </c>
      <c r="K45">
        <f t="shared" si="1"/>
        <v>0.57736009129290267</v>
      </c>
      <c r="L45" s="4">
        <f t="shared" si="2"/>
        <v>43</v>
      </c>
      <c r="M45" s="4">
        <f t="shared" si="3"/>
        <v>34.666427562894484</v>
      </c>
      <c r="N45" s="4">
        <f t="shared" si="4"/>
        <v>42.621206258892613</v>
      </c>
      <c r="O45" s="4">
        <f t="shared" si="5"/>
        <v>1849</v>
      </c>
      <c r="P45" s="4">
        <f t="shared" si="6"/>
        <v>1201.7611999734104</v>
      </c>
      <c r="Q45" s="4">
        <f t="shared" si="7"/>
        <v>1816.5672229630668</v>
      </c>
      <c r="R45" s="4">
        <f t="shared" si="8"/>
        <v>1832.7118691323824</v>
      </c>
      <c r="S45" s="4">
        <f t="shared" si="9"/>
        <v>1490.6563852044628</v>
      </c>
      <c r="T45" s="4">
        <f t="shared" si="10"/>
        <v>1477.5249594170857</v>
      </c>
    </row>
    <row r="46" spans="1:20" x14ac:dyDescent="0.25">
      <c r="A46" s="1">
        <v>43227.916666666664</v>
      </c>
      <c r="B46" s="1">
        <v>43228.041666666664</v>
      </c>
      <c r="C46" s="1">
        <v>43227.541666666664</v>
      </c>
      <c r="D46" s="1">
        <v>43228</v>
      </c>
      <c r="E46" t="s">
        <v>19</v>
      </c>
      <c r="F46" t="s">
        <v>12</v>
      </c>
      <c r="G46" t="s">
        <v>33</v>
      </c>
      <c r="H46">
        <v>44</v>
      </c>
      <c r="I46">
        <v>38</v>
      </c>
      <c r="J46">
        <v>0</v>
      </c>
      <c r="K46">
        <f t="shared" si="1"/>
        <v>0.72393135866449287</v>
      </c>
      <c r="L46" s="4">
        <f t="shared" si="2"/>
        <v>44</v>
      </c>
      <c r="M46" s="4">
        <f t="shared" si="3"/>
        <v>36.434612651244983</v>
      </c>
      <c r="N46" s="4">
        <f t="shared" si="4"/>
        <v>63.086000000000006</v>
      </c>
      <c r="O46" s="4">
        <f t="shared" si="5"/>
        <v>1936</v>
      </c>
      <c r="P46" s="4">
        <f t="shared" si="6"/>
        <v>1327.4809990462609</v>
      </c>
      <c r="Q46" s="4">
        <f t="shared" si="7"/>
        <v>3979.8433960000007</v>
      </c>
      <c r="R46" s="4">
        <f t="shared" si="8"/>
        <v>2775.7840000000001</v>
      </c>
      <c r="S46" s="4">
        <f t="shared" si="9"/>
        <v>1603.1229566547793</v>
      </c>
      <c r="T46" s="4">
        <f t="shared" si="10"/>
        <v>2298.5139737164413</v>
      </c>
    </row>
    <row r="47" spans="1:20" x14ac:dyDescent="0.25">
      <c r="A47" s="1">
        <v>43227.916666666664</v>
      </c>
      <c r="B47" s="1">
        <v>43228.041666666664</v>
      </c>
      <c r="C47" s="1">
        <v>43227.541666666664</v>
      </c>
      <c r="D47" s="1">
        <v>43228</v>
      </c>
      <c r="E47" t="s">
        <v>20</v>
      </c>
      <c r="F47" t="s">
        <v>16</v>
      </c>
      <c r="G47" t="s">
        <v>33</v>
      </c>
      <c r="H47">
        <v>51</v>
      </c>
      <c r="I47">
        <v>46</v>
      </c>
      <c r="J47">
        <v>0</v>
      </c>
      <c r="K47">
        <f t="shared" si="1"/>
        <v>0.77304156052076112</v>
      </c>
      <c r="L47" s="4">
        <f t="shared" si="2"/>
        <v>51</v>
      </c>
      <c r="M47" s="4">
        <f t="shared" si="3"/>
        <v>45.776533016059702</v>
      </c>
      <c r="N47" s="4">
        <f t="shared" si="4"/>
        <v>67.436500000000009</v>
      </c>
      <c r="O47" s="4">
        <f t="shared" si="5"/>
        <v>2601</v>
      </c>
      <c r="P47" s="4">
        <f t="shared" si="6"/>
        <v>2095.4909749704038</v>
      </c>
      <c r="Q47" s="4">
        <f t="shared" si="7"/>
        <v>4547.6815322500015</v>
      </c>
      <c r="R47" s="4">
        <f t="shared" si="8"/>
        <v>3439.2615000000005</v>
      </c>
      <c r="S47" s="4">
        <f t="shared" si="9"/>
        <v>2334.6031838190447</v>
      </c>
      <c r="T47" s="4">
        <f t="shared" si="10"/>
        <v>3087.0091687375107</v>
      </c>
    </row>
    <row r="48" spans="1:20" x14ac:dyDescent="0.25">
      <c r="A48" s="1">
        <v>43227.916666666664</v>
      </c>
      <c r="B48" s="1">
        <v>43228.041666666664</v>
      </c>
      <c r="C48" s="1">
        <v>43227.541666666664</v>
      </c>
      <c r="D48" s="1">
        <v>43228</v>
      </c>
      <c r="E48" t="s">
        <v>21</v>
      </c>
      <c r="F48" t="s">
        <v>16</v>
      </c>
      <c r="G48" t="s">
        <v>33</v>
      </c>
      <c r="H48">
        <v>54</v>
      </c>
      <c r="I48">
        <v>49</v>
      </c>
      <c r="J48">
        <v>1.1499999999999999</v>
      </c>
      <c r="K48">
        <f t="shared" si="1"/>
        <v>0.77644806805502542</v>
      </c>
      <c r="L48" s="4">
        <f t="shared" si="2"/>
        <v>54</v>
      </c>
      <c r="M48" s="4">
        <f t="shared" si="3"/>
        <v>49.554126790314854</v>
      </c>
      <c r="N48" s="4">
        <f t="shared" si="4"/>
        <v>56.349596065062713</v>
      </c>
      <c r="O48" s="4">
        <f t="shared" si="5"/>
        <v>2916</v>
      </c>
      <c r="P48" s="4">
        <f t="shared" si="6"/>
        <v>2455.6114819506001</v>
      </c>
      <c r="Q48" s="4">
        <f t="shared" si="7"/>
        <v>3175.2769766957313</v>
      </c>
      <c r="R48" s="4">
        <f t="shared" si="8"/>
        <v>3042.8781875133864</v>
      </c>
      <c r="S48" s="4">
        <f t="shared" si="9"/>
        <v>2675.9228466770019</v>
      </c>
      <c r="T48" s="4">
        <f t="shared" si="10"/>
        <v>2792.3550279911447</v>
      </c>
    </row>
    <row r="49" spans="1:20" x14ac:dyDescent="0.25">
      <c r="A49" s="1">
        <v>43227.916666666664</v>
      </c>
      <c r="B49" s="1">
        <v>43228.041666666664</v>
      </c>
      <c r="C49" s="1">
        <v>43227.541666666664</v>
      </c>
      <c r="D49" s="1">
        <v>43228</v>
      </c>
      <c r="E49" t="s">
        <v>22</v>
      </c>
      <c r="F49" t="s">
        <v>18</v>
      </c>
      <c r="G49" t="s">
        <v>33</v>
      </c>
      <c r="H49">
        <v>44</v>
      </c>
      <c r="I49">
        <v>38</v>
      </c>
      <c r="J49">
        <v>0</v>
      </c>
      <c r="K49">
        <f t="shared" si="1"/>
        <v>0.72393135866449287</v>
      </c>
      <c r="L49" s="4">
        <f t="shared" si="2"/>
        <v>44</v>
      </c>
      <c r="M49" s="4">
        <f t="shared" si="3"/>
        <v>36.434612651244983</v>
      </c>
      <c r="N49" s="4">
        <f t="shared" si="4"/>
        <v>63.086000000000006</v>
      </c>
      <c r="O49" s="4">
        <f t="shared" si="5"/>
        <v>1936</v>
      </c>
      <c r="P49" s="4">
        <f t="shared" si="6"/>
        <v>1327.4809990462609</v>
      </c>
      <c r="Q49" s="4">
        <f t="shared" si="7"/>
        <v>3979.8433960000007</v>
      </c>
      <c r="R49" s="4">
        <f t="shared" si="8"/>
        <v>2775.7840000000001</v>
      </c>
      <c r="S49" s="4">
        <f t="shared" si="9"/>
        <v>1603.1229566547793</v>
      </c>
      <c r="T49" s="4">
        <f t="shared" si="10"/>
        <v>2298.5139737164413</v>
      </c>
    </row>
    <row r="50" spans="1:20" x14ac:dyDescent="0.25">
      <c r="A50" s="1">
        <v>43227.916666666664</v>
      </c>
      <c r="B50" s="1">
        <v>43228.041666666664</v>
      </c>
      <c r="C50" s="1">
        <v>43227.541666666664</v>
      </c>
      <c r="D50" s="1">
        <v>43228</v>
      </c>
      <c r="E50" t="s">
        <v>23</v>
      </c>
      <c r="F50" t="s">
        <v>9</v>
      </c>
      <c r="G50" t="s">
        <v>33</v>
      </c>
      <c r="H50">
        <v>46</v>
      </c>
      <c r="I50">
        <v>45</v>
      </c>
      <c r="J50">
        <v>1.1499999999999999</v>
      </c>
      <c r="K50">
        <f t="shared" si="1"/>
        <v>0.94902326495120426</v>
      </c>
      <c r="L50" s="4">
        <f t="shared" si="2"/>
        <v>46</v>
      </c>
      <c r="M50" s="4">
        <f t="shared" si="3"/>
        <v>39.671038850050763</v>
      </c>
      <c r="N50" s="4">
        <f t="shared" si="4"/>
        <v>47.880256826414033</v>
      </c>
      <c r="O50" s="4">
        <f t="shared" si="5"/>
        <v>2116</v>
      </c>
      <c r="P50" s="4">
        <f t="shared" si="6"/>
        <v>1573.7913234422369</v>
      </c>
      <c r="Q50" s="4">
        <f t="shared" si="7"/>
        <v>2292.5189937633677</v>
      </c>
      <c r="R50" s="4">
        <f t="shared" si="8"/>
        <v>2202.4918140150457</v>
      </c>
      <c r="S50" s="4">
        <f t="shared" si="9"/>
        <v>1824.8677871023351</v>
      </c>
      <c r="T50" s="4">
        <f t="shared" si="10"/>
        <v>1899.4595287110794</v>
      </c>
    </row>
    <row r="51" spans="1:20" x14ac:dyDescent="0.25">
      <c r="A51" s="1">
        <v>43227.916666666664</v>
      </c>
      <c r="B51" s="1">
        <v>43228.041666666664</v>
      </c>
      <c r="C51" s="1">
        <v>43227.541666666664</v>
      </c>
      <c r="D51" s="1">
        <v>43228</v>
      </c>
      <c r="E51" t="s">
        <v>24</v>
      </c>
      <c r="F51" t="s">
        <v>9</v>
      </c>
      <c r="G51" t="s">
        <v>33</v>
      </c>
      <c r="H51">
        <v>46</v>
      </c>
      <c r="I51">
        <v>45</v>
      </c>
      <c r="J51">
        <v>0</v>
      </c>
      <c r="K51">
        <f t="shared" si="1"/>
        <v>0.94902326495120426</v>
      </c>
      <c r="L51" s="4">
        <f t="shared" si="2"/>
        <v>46</v>
      </c>
      <c r="M51" s="4">
        <f t="shared" si="3"/>
        <v>39.671038850050763</v>
      </c>
      <c r="N51" s="4">
        <f t="shared" si="4"/>
        <v>64.329000000000008</v>
      </c>
      <c r="O51" s="4">
        <f t="shared" si="5"/>
        <v>2116</v>
      </c>
      <c r="P51" s="4">
        <f t="shared" si="6"/>
        <v>1573.7913234422369</v>
      </c>
      <c r="Q51" s="4">
        <f t="shared" si="7"/>
        <v>4138.2202410000009</v>
      </c>
      <c r="R51" s="4">
        <f t="shared" si="8"/>
        <v>2959.1340000000005</v>
      </c>
      <c r="S51" s="4">
        <f t="shared" si="9"/>
        <v>1824.8677871023351</v>
      </c>
      <c r="T51" s="4">
        <f t="shared" si="10"/>
        <v>2551.9982581849158</v>
      </c>
    </row>
    <row r="52" spans="1:20" x14ac:dyDescent="0.25">
      <c r="A52" s="1">
        <v>43227.916666666664</v>
      </c>
      <c r="B52" s="1">
        <v>43228.041666666664</v>
      </c>
      <c r="C52" s="1">
        <v>43227.541666666664</v>
      </c>
      <c r="D52" s="1">
        <v>43228</v>
      </c>
      <c r="E52" t="s">
        <v>25</v>
      </c>
      <c r="F52" t="s">
        <v>26</v>
      </c>
      <c r="G52" t="s">
        <v>33</v>
      </c>
      <c r="H52">
        <v>49</v>
      </c>
      <c r="I52">
        <v>46</v>
      </c>
      <c r="J52">
        <v>1.1499999999999999</v>
      </c>
      <c r="K52">
        <f t="shared" si="1"/>
        <v>0.85620606740514482</v>
      </c>
      <c r="L52" s="4">
        <f t="shared" si="2"/>
        <v>49</v>
      </c>
      <c r="M52" s="4">
        <f t="shared" si="3"/>
        <v>43.373416976935765</v>
      </c>
      <c r="N52" s="4">
        <f t="shared" si="4"/>
        <v>51.056259040907278</v>
      </c>
      <c r="O52" s="4">
        <f t="shared" si="5"/>
        <v>2401</v>
      </c>
      <c r="P52" s="4">
        <f t="shared" si="6"/>
        <v>1881.2533002551397</v>
      </c>
      <c r="Q52" s="4">
        <f t="shared" si="7"/>
        <v>2606.7415872522261</v>
      </c>
      <c r="R52" s="4">
        <f t="shared" si="8"/>
        <v>2501.7566930044568</v>
      </c>
      <c r="S52" s="4">
        <f t="shared" si="9"/>
        <v>2125.2974318698525</v>
      </c>
      <c r="T52" s="4">
        <f t="shared" si="10"/>
        <v>2214.4844126637181</v>
      </c>
    </row>
    <row r="53" spans="1:20" x14ac:dyDescent="0.25">
      <c r="A53" s="1">
        <v>43227.916666666664</v>
      </c>
      <c r="B53" s="1">
        <v>43228.041666666664</v>
      </c>
      <c r="C53" s="1">
        <v>43227.541666666664</v>
      </c>
      <c r="D53" s="1">
        <v>43228</v>
      </c>
      <c r="E53" t="s">
        <v>27</v>
      </c>
      <c r="F53" t="s">
        <v>9</v>
      </c>
      <c r="G53" t="s">
        <v>33</v>
      </c>
      <c r="H53">
        <v>48</v>
      </c>
      <c r="I53">
        <v>43</v>
      </c>
      <c r="J53">
        <v>0</v>
      </c>
      <c r="K53">
        <f t="shared" si="1"/>
        <v>0.76953030223735586</v>
      </c>
      <c r="L53" s="4">
        <f t="shared" si="2"/>
        <v>48</v>
      </c>
      <c r="M53" s="4">
        <f t="shared" si="3"/>
        <v>41.890696508244922</v>
      </c>
      <c r="N53" s="4">
        <f t="shared" si="4"/>
        <v>65.572000000000003</v>
      </c>
      <c r="O53" s="4">
        <f t="shared" si="5"/>
        <v>2304</v>
      </c>
      <c r="P53" s="4">
        <f t="shared" si="6"/>
        <v>1754.8304539458834</v>
      </c>
      <c r="Q53" s="4">
        <f t="shared" si="7"/>
        <v>4299.6871840000003</v>
      </c>
      <c r="R53" s="4">
        <f t="shared" si="8"/>
        <v>3147.4560000000001</v>
      </c>
      <c r="S53" s="4">
        <f t="shared" si="9"/>
        <v>2010.7534323957561</v>
      </c>
      <c r="T53" s="4">
        <f t="shared" si="10"/>
        <v>2746.8567514386359</v>
      </c>
    </row>
    <row r="54" spans="1:20" x14ac:dyDescent="0.25">
      <c r="A54" s="1">
        <v>43227.916666666664</v>
      </c>
      <c r="B54" s="1">
        <v>43228.041666666664</v>
      </c>
      <c r="C54" s="1">
        <v>43227.541666666664</v>
      </c>
      <c r="D54" s="1">
        <v>43228</v>
      </c>
      <c r="E54" t="s">
        <v>28</v>
      </c>
      <c r="F54" t="s">
        <v>26</v>
      </c>
      <c r="G54" t="s">
        <v>33</v>
      </c>
      <c r="H54">
        <v>50</v>
      </c>
      <c r="I54">
        <v>45</v>
      </c>
      <c r="J54">
        <v>1.1499999999999999</v>
      </c>
      <c r="K54">
        <f t="shared" si="1"/>
        <v>0.77188301453516062</v>
      </c>
      <c r="L54" s="4">
        <f t="shared" si="2"/>
        <v>50</v>
      </c>
      <c r="M54" s="4">
        <f t="shared" si="3"/>
        <v>44.493297560925541</v>
      </c>
      <c r="N54" s="4">
        <f t="shared" si="4"/>
        <v>52.114926445738362</v>
      </c>
      <c r="O54" s="4">
        <f t="shared" si="5"/>
        <v>2500</v>
      </c>
      <c r="P54" s="4">
        <f t="shared" si="6"/>
        <v>1979.6535278450626</v>
      </c>
      <c r="Q54" s="4">
        <f t="shared" si="7"/>
        <v>2715.9655584447196</v>
      </c>
      <c r="R54" s="4">
        <f t="shared" si="8"/>
        <v>2605.7463222869183</v>
      </c>
      <c r="S54" s="4">
        <f t="shared" si="9"/>
        <v>2224.664878046277</v>
      </c>
      <c r="T54" s="4">
        <f t="shared" si="10"/>
        <v>2318.7649297159846</v>
      </c>
    </row>
    <row r="55" spans="1:20" x14ac:dyDescent="0.25">
      <c r="A55" s="1">
        <v>43227.916666666664</v>
      </c>
      <c r="B55" s="1">
        <v>43228.041666666664</v>
      </c>
      <c r="C55" s="1">
        <v>43227.541666666664</v>
      </c>
      <c r="D55" s="1">
        <v>43228</v>
      </c>
      <c r="E55" t="s">
        <v>29</v>
      </c>
      <c r="F55" t="s">
        <v>12</v>
      </c>
      <c r="G55" t="s">
        <v>33</v>
      </c>
      <c r="H55">
        <v>37</v>
      </c>
      <c r="I55">
        <v>30</v>
      </c>
      <c r="K55">
        <f t="shared" si="1"/>
        <v>0.67367825046622742</v>
      </c>
      <c r="L55" s="4">
        <f t="shared" si="2"/>
        <v>37</v>
      </c>
      <c r="M55" s="4">
        <f t="shared" si="3"/>
        <v>26.426071617833419</v>
      </c>
      <c r="N55" s="4">
        <f t="shared" si="4"/>
        <v>58.735500000000002</v>
      </c>
      <c r="O55" s="4">
        <f t="shared" si="5"/>
        <v>1369</v>
      </c>
      <c r="P55" s="4">
        <f t="shared" si="6"/>
        <v>698.33726115086097</v>
      </c>
      <c r="Q55" s="4">
        <f t="shared" si="7"/>
        <v>3449.8589602500001</v>
      </c>
      <c r="R55" s="4">
        <f t="shared" si="8"/>
        <v>2173.2134999999998</v>
      </c>
      <c r="S55" s="4">
        <f t="shared" si="9"/>
        <v>977.76464985983648</v>
      </c>
      <c r="T55" s="4">
        <f t="shared" si="10"/>
        <v>1552.1485295092548</v>
      </c>
    </row>
    <row r="56" spans="1:20" x14ac:dyDescent="0.25">
      <c r="A56" s="1">
        <v>43227.916666666664</v>
      </c>
      <c r="B56" s="1">
        <v>43228.041666666664</v>
      </c>
      <c r="C56" s="1">
        <v>43227.541666666664</v>
      </c>
      <c r="D56" s="1">
        <v>43228</v>
      </c>
      <c r="E56" t="s">
        <v>30</v>
      </c>
      <c r="F56" t="s">
        <v>9</v>
      </c>
      <c r="G56" t="s">
        <v>33</v>
      </c>
      <c r="H56">
        <v>52</v>
      </c>
      <c r="I56">
        <v>44</v>
      </c>
      <c r="J56">
        <v>0</v>
      </c>
      <c r="K56">
        <f t="shared" si="1"/>
        <v>0.66131252407463192</v>
      </c>
      <c r="L56" s="4">
        <f t="shared" si="2"/>
        <v>52</v>
      </c>
      <c r="M56" s="4">
        <f t="shared" si="3"/>
        <v>46.849553167675822</v>
      </c>
      <c r="N56" s="4">
        <f t="shared" si="4"/>
        <v>68.058000000000007</v>
      </c>
      <c r="O56" s="4">
        <f t="shared" si="5"/>
        <v>2704</v>
      </c>
      <c r="P56" s="4">
        <f t="shared" si="6"/>
        <v>2194.8806320108838</v>
      </c>
      <c r="Q56" s="4">
        <f t="shared" si="7"/>
        <v>4631.891364000001</v>
      </c>
      <c r="R56" s="4">
        <f t="shared" si="8"/>
        <v>3539.0160000000005</v>
      </c>
      <c r="S56" s="4">
        <f t="shared" si="9"/>
        <v>2436.1767647191427</v>
      </c>
      <c r="T56" s="4">
        <f t="shared" si="10"/>
        <v>3188.4868894856813</v>
      </c>
    </row>
    <row r="57" spans="1:20" x14ac:dyDescent="0.25">
      <c r="A57" s="1">
        <v>43227.916666666664</v>
      </c>
      <c r="B57" s="1">
        <v>43228.041666666664</v>
      </c>
      <c r="C57" s="1">
        <v>43227.541666666664</v>
      </c>
      <c r="D57" s="1">
        <v>43228</v>
      </c>
      <c r="E57" t="s">
        <v>31</v>
      </c>
      <c r="F57" t="s">
        <v>16</v>
      </c>
      <c r="G57" t="s">
        <v>33</v>
      </c>
      <c r="H57">
        <v>54</v>
      </c>
      <c r="I57">
        <v>46</v>
      </c>
      <c r="J57">
        <v>1.1499999999999999</v>
      </c>
      <c r="K57">
        <f t="shared" si="1"/>
        <v>0.66446474225335539</v>
      </c>
      <c r="L57" s="4">
        <f t="shared" si="2"/>
        <v>54</v>
      </c>
      <c r="M57" s="4">
        <f t="shared" si="3"/>
        <v>49.378474880880404</v>
      </c>
      <c r="N57" s="4">
        <f t="shared" si="4"/>
        <v>56.349596065062713</v>
      </c>
      <c r="O57" s="4">
        <f t="shared" si="5"/>
        <v>2916</v>
      </c>
      <c r="P57" s="4">
        <f t="shared" si="6"/>
        <v>2438.233781561737</v>
      </c>
      <c r="Q57" s="4">
        <f t="shared" si="7"/>
        <v>3175.2769766957313</v>
      </c>
      <c r="R57" s="4">
        <f t="shared" si="8"/>
        <v>3042.8781875133864</v>
      </c>
      <c r="S57" s="4">
        <f t="shared" si="9"/>
        <v>2666.4376435675417</v>
      </c>
      <c r="T57" s="4">
        <f t="shared" si="10"/>
        <v>2782.4571138464562</v>
      </c>
    </row>
    <row r="58" spans="1:20" x14ac:dyDescent="0.25">
      <c r="A58" s="1">
        <v>43227.916666666664</v>
      </c>
      <c r="B58" s="1">
        <v>43228.041666666664</v>
      </c>
      <c r="C58" s="1">
        <v>43227.541666666664</v>
      </c>
      <c r="D58" s="1">
        <v>43228</v>
      </c>
      <c r="E58" t="s">
        <v>32</v>
      </c>
      <c r="F58" t="s">
        <v>9</v>
      </c>
      <c r="G58" t="s">
        <v>33</v>
      </c>
      <c r="H58">
        <v>51</v>
      </c>
      <c r="I58">
        <v>41</v>
      </c>
      <c r="J58">
        <v>4.5999999999999996</v>
      </c>
      <c r="K58">
        <f t="shared" si="1"/>
        <v>0.59249999621636174</v>
      </c>
      <c r="L58" s="4">
        <f t="shared" si="2"/>
        <v>51</v>
      </c>
      <c r="M58" s="4">
        <f t="shared" si="3"/>
        <v>45.441767870795132</v>
      </c>
      <c r="N58" s="4">
        <f t="shared" si="4"/>
        <v>49.631678537549199</v>
      </c>
      <c r="O58" s="4">
        <f t="shared" si="5"/>
        <v>2601</v>
      </c>
      <c r="P58" s="4">
        <f t="shared" si="6"/>
        <v>2064.9542672232287</v>
      </c>
      <c r="Q58" s="4">
        <f t="shared" si="7"/>
        <v>2463.3035144546216</v>
      </c>
      <c r="R58" s="4">
        <f t="shared" si="8"/>
        <v>2531.2156054150091</v>
      </c>
      <c r="S58" s="4">
        <f t="shared" si="9"/>
        <v>2317.530161410552</v>
      </c>
      <c r="T58" s="4">
        <f t="shared" si="10"/>
        <v>2255.3512151412356</v>
      </c>
    </row>
    <row r="59" spans="1:20" x14ac:dyDescent="0.25">
      <c r="A59" s="1">
        <v>43228.041666666664</v>
      </c>
      <c r="B59" s="1">
        <v>43228.166666666664</v>
      </c>
      <c r="C59" s="1">
        <v>43227.541666666664</v>
      </c>
      <c r="D59" s="1">
        <v>43228</v>
      </c>
      <c r="E59" t="s">
        <v>8</v>
      </c>
      <c r="F59" t="s">
        <v>9</v>
      </c>
      <c r="G59" t="s">
        <v>33</v>
      </c>
      <c r="H59">
        <v>44</v>
      </c>
      <c r="I59">
        <v>41</v>
      </c>
      <c r="J59">
        <v>0</v>
      </c>
      <c r="K59">
        <f t="shared" si="1"/>
        <v>0.85223009215593604</v>
      </c>
      <c r="L59" s="4">
        <f t="shared" si="2"/>
        <v>44</v>
      </c>
      <c r="M59" s="4">
        <f t="shared" si="3"/>
        <v>36.768138652806066</v>
      </c>
      <c r="N59" s="4">
        <f t="shared" si="4"/>
        <v>63.086000000000006</v>
      </c>
      <c r="O59" s="4">
        <f t="shared" si="5"/>
        <v>1936</v>
      </c>
      <c r="P59" s="4">
        <f t="shared" si="6"/>
        <v>1351.8960199919713</v>
      </c>
      <c r="Q59" s="4">
        <f t="shared" si="7"/>
        <v>3979.8433960000007</v>
      </c>
      <c r="R59" s="4">
        <f t="shared" si="8"/>
        <v>2775.7840000000001</v>
      </c>
      <c r="S59" s="4">
        <f t="shared" si="9"/>
        <v>1617.7981007234669</v>
      </c>
      <c r="T59" s="4">
        <f t="shared" si="10"/>
        <v>2319.5547950509235</v>
      </c>
    </row>
    <row r="60" spans="1:20" x14ac:dyDescent="0.25">
      <c r="A60" s="1">
        <v>43228.041666666664</v>
      </c>
      <c r="B60" s="1">
        <v>43228.166666666664</v>
      </c>
      <c r="C60" s="1">
        <v>43227.541666666664</v>
      </c>
      <c r="D60" s="1">
        <v>43228</v>
      </c>
      <c r="E60" t="s">
        <v>11</v>
      </c>
      <c r="F60" t="s">
        <v>12</v>
      </c>
      <c r="G60" t="s">
        <v>33</v>
      </c>
      <c r="H60">
        <v>29</v>
      </c>
      <c r="I60">
        <v>26</v>
      </c>
      <c r="J60">
        <v>0</v>
      </c>
      <c r="K60">
        <f t="shared" si="1"/>
        <v>0.83886748951107559</v>
      </c>
      <c r="L60" s="4">
        <f t="shared" si="2"/>
        <v>29</v>
      </c>
      <c r="M60" s="4">
        <f t="shared" si="3"/>
        <v>15.177589319087415</v>
      </c>
      <c r="N60" s="4">
        <f t="shared" si="4"/>
        <v>53.763500000000008</v>
      </c>
      <c r="O60" s="4">
        <f t="shared" si="5"/>
        <v>841</v>
      </c>
      <c r="P60" s="4">
        <f t="shared" si="6"/>
        <v>230.35921753887638</v>
      </c>
      <c r="Q60" s="4">
        <f t="shared" si="7"/>
        <v>2890.5139322500008</v>
      </c>
      <c r="R60" s="4">
        <f t="shared" si="8"/>
        <v>1559.1415000000002</v>
      </c>
      <c r="S60" s="4">
        <f t="shared" si="9"/>
        <v>440.15009025353504</v>
      </c>
      <c r="T60" s="4">
        <f t="shared" si="10"/>
        <v>816.00032335675633</v>
      </c>
    </row>
    <row r="61" spans="1:20" x14ac:dyDescent="0.25">
      <c r="A61" s="1">
        <v>43228.041666666664</v>
      </c>
      <c r="B61" s="1">
        <v>43228.166666666664</v>
      </c>
      <c r="C61" s="1">
        <v>43227.541666666664</v>
      </c>
      <c r="D61" s="1">
        <v>43228</v>
      </c>
      <c r="E61" t="s">
        <v>13</v>
      </c>
      <c r="F61" t="s">
        <v>9</v>
      </c>
      <c r="G61" t="s">
        <v>33</v>
      </c>
      <c r="H61">
        <v>45</v>
      </c>
      <c r="I61">
        <v>41</v>
      </c>
      <c r="J61">
        <v>0</v>
      </c>
      <c r="K61">
        <f t="shared" si="1"/>
        <v>0.80844946832999909</v>
      </c>
      <c r="L61" s="4">
        <f t="shared" si="2"/>
        <v>45</v>
      </c>
      <c r="M61" s="4">
        <f t="shared" si="3"/>
        <v>38.002001487921675</v>
      </c>
      <c r="N61" s="4">
        <f t="shared" si="4"/>
        <v>63.707500000000003</v>
      </c>
      <c r="O61" s="4">
        <f t="shared" si="5"/>
        <v>2025</v>
      </c>
      <c r="P61" s="4">
        <f t="shared" si="6"/>
        <v>1444.1521170880012</v>
      </c>
      <c r="Q61" s="4">
        <f t="shared" si="7"/>
        <v>4058.6455562500005</v>
      </c>
      <c r="R61" s="4">
        <f t="shared" si="8"/>
        <v>2866.8375000000001</v>
      </c>
      <c r="S61" s="4">
        <f t="shared" si="9"/>
        <v>1710.0900669564753</v>
      </c>
      <c r="T61" s="4">
        <f t="shared" si="10"/>
        <v>2421.0125097917703</v>
      </c>
    </row>
    <row r="62" spans="1:20" x14ac:dyDescent="0.25">
      <c r="A62" s="1">
        <v>43228.041666666664</v>
      </c>
      <c r="B62" s="1">
        <v>43228.166666666664</v>
      </c>
      <c r="C62" s="1">
        <v>43227.541666666664</v>
      </c>
      <c r="D62" s="1">
        <v>43228</v>
      </c>
      <c r="E62" t="s">
        <v>14</v>
      </c>
      <c r="F62" t="s">
        <v>9</v>
      </c>
      <c r="G62" t="s">
        <v>33</v>
      </c>
      <c r="H62">
        <v>51</v>
      </c>
      <c r="I62">
        <v>44</v>
      </c>
      <c r="J62">
        <v>2.2999999999999998</v>
      </c>
      <c r="K62">
        <f t="shared" si="1"/>
        <v>0.69575586844903969</v>
      </c>
      <c r="L62" s="4">
        <f t="shared" si="2"/>
        <v>51</v>
      </c>
      <c r="M62" s="4">
        <f t="shared" si="3"/>
        <v>45.63335942345465</v>
      </c>
      <c r="N62" s="4">
        <f t="shared" si="4"/>
        <v>51.500738407710088</v>
      </c>
      <c r="O62" s="4">
        <f t="shared" si="5"/>
        <v>2601</v>
      </c>
      <c r="P62" s="4">
        <f t="shared" si="6"/>
        <v>2082.4034922701971</v>
      </c>
      <c r="Q62" s="4">
        <f t="shared" si="7"/>
        <v>2652.3260565393848</v>
      </c>
      <c r="R62" s="4">
        <f t="shared" si="8"/>
        <v>2626.5376587932146</v>
      </c>
      <c r="S62" s="4">
        <f t="shared" si="9"/>
        <v>2327.3013305961872</v>
      </c>
      <c r="T62" s="4">
        <f t="shared" si="10"/>
        <v>2350.1517063323499</v>
      </c>
    </row>
    <row r="63" spans="1:20" x14ac:dyDescent="0.25">
      <c r="A63" s="1">
        <v>43228.041666666664</v>
      </c>
      <c r="B63" s="1">
        <v>43228.166666666664</v>
      </c>
      <c r="C63" s="1">
        <v>43227.541666666664</v>
      </c>
      <c r="D63" s="1">
        <v>43228</v>
      </c>
      <c r="E63" t="s">
        <v>15</v>
      </c>
      <c r="F63" t="s">
        <v>16</v>
      </c>
      <c r="G63" t="s">
        <v>33</v>
      </c>
      <c r="H63">
        <v>55</v>
      </c>
      <c r="I63">
        <v>49</v>
      </c>
      <c r="J63">
        <v>3.45</v>
      </c>
      <c r="K63">
        <f t="shared" si="1"/>
        <v>0.73869121402836868</v>
      </c>
      <c r="L63" s="4">
        <f t="shared" si="2"/>
        <v>55</v>
      </c>
      <c r="M63" s="4">
        <f t="shared" si="3"/>
        <v>50.731892733667465</v>
      </c>
      <c r="N63" s="4">
        <f t="shared" si="4"/>
        <v>55.003361007640201</v>
      </c>
      <c r="O63" s="4">
        <f t="shared" si="5"/>
        <v>3025</v>
      </c>
      <c r="P63" s="4">
        <f t="shared" si="6"/>
        <v>2573.7249403403416</v>
      </c>
      <c r="Q63" s="4">
        <f t="shared" si="7"/>
        <v>3025.3697221367943</v>
      </c>
      <c r="R63" s="4">
        <f t="shared" si="8"/>
        <v>3025.1848554202111</v>
      </c>
      <c r="S63" s="4">
        <f t="shared" si="9"/>
        <v>2790.2541003517103</v>
      </c>
      <c r="T63" s="4">
        <f t="shared" si="10"/>
        <v>2790.4246106307901</v>
      </c>
    </row>
    <row r="64" spans="1:20" x14ac:dyDescent="0.25">
      <c r="A64" s="1">
        <v>43228.041666666664</v>
      </c>
      <c r="B64" s="1">
        <v>43228.166666666664</v>
      </c>
      <c r="C64" s="1">
        <v>43227.541666666664</v>
      </c>
      <c r="D64" s="1">
        <v>43228</v>
      </c>
      <c r="E64" t="s">
        <v>17</v>
      </c>
      <c r="F64" t="s">
        <v>18</v>
      </c>
      <c r="G64" t="s">
        <v>33</v>
      </c>
      <c r="H64">
        <v>40</v>
      </c>
      <c r="I64">
        <v>31</v>
      </c>
      <c r="J64">
        <v>2.2999999999999998</v>
      </c>
      <c r="K64">
        <f t="shared" si="1"/>
        <v>0.60537527435077998</v>
      </c>
      <c r="L64" s="4">
        <f t="shared" si="2"/>
        <v>40</v>
      </c>
      <c r="M64" s="4">
        <f t="shared" si="3"/>
        <v>30.520551942882022</v>
      </c>
      <c r="N64" s="4">
        <f t="shared" si="4"/>
        <v>39.291381703086081</v>
      </c>
      <c r="O64" s="4">
        <f t="shared" si="5"/>
        <v>1600</v>
      </c>
      <c r="P64" s="4">
        <f t="shared" si="6"/>
        <v>931.50409089815957</v>
      </c>
      <c r="Q64" s="4">
        <f t="shared" si="7"/>
        <v>1543.8126761376077</v>
      </c>
      <c r="R64" s="4">
        <f t="shared" si="8"/>
        <v>1571.6552681234432</v>
      </c>
      <c r="S64" s="4">
        <f t="shared" si="9"/>
        <v>1220.822077715281</v>
      </c>
      <c r="T64" s="4">
        <f t="shared" si="10"/>
        <v>1199.1946561766431</v>
      </c>
    </row>
    <row r="65" spans="1:20" x14ac:dyDescent="0.25">
      <c r="A65" s="1">
        <v>43228.041666666664</v>
      </c>
      <c r="B65" s="1">
        <v>43228.166666666664</v>
      </c>
      <c r="C65" s="1">
        <v>43227.541666666664</v>
      </c>
      <c r="D65" s="1">
        <v>43228</v>
      </c>
      <c r="E65" t="s">
        <v>19</v>
      </c>
      <c r="F65" t="s">
        <v>12</v>
      </c>
      <c r="G65" t="s">
        <v>33</v>
      </c>
      <c r="H65">
        <v>41</v>
      </c>
      <c r="I65">
        <v>37</v>
      </c>
      <c r="J65">
        <v>0</v>
      </c>
      <c r="K65">
        <f t="shared" si="1"/>
        <v>0.80424709662766625</v>
      </c>
      <c r="L65" s="4">
        <f t="shared" si="2"/>
        <v>41</v>
      </c>
      <c r="M65" s="4">
        <f t="shared" si="3"/>
        <v>32.5290406190338</v>
      </c>
      <c r="N65" s="4">
        <f t="shared" si="4"/>
        <v>61.221500000000006</v>
      </c>
      <c r="O65" s="4">
        <f t="shared" si="5"/>
        <v>1681</v>
      </c>
      <c r="P65" s="4">
        <f t="shared" si="6"/>
        <v>1058.1384835947508</v>
      </c>
      <c r="Q65" s="4">
        <f t="shared" si="7"/>
        <v>3748.0720622500007</v>
      </c>
      <c r="R65" s="4">
        <f t="shared" si="8"/>
        <v>2510.0815000000002</v>
      </c>
      <c r="S65" s="4">
        <f t="shared" si="9"/>
        <v>1333.6906653803858</v>
      </c>
      <c r="T65" s="4">
        <f t="shared" si="10"/>
        <v>1991.4766602581781</v>
      </c>
    </row>
    <row r="66" spans="1:20" x14ac:dyDescent="0.25">
      <c r="A66" s="1">
        <v>43228.041666666664</v>
      </c>
      <c r="B66" s="1">
        <v>43228.166666666664</v>
      </c>
      <c r="C66" s="1">
        <v>43227.541666666664</v>
      </c>
      <c r="D66" s="1">
        <v>43228</v>
      </c>
      <c r="E66" t="s">
        <v>20</v>
      </c>
      <c r="F66" t="s">
        <v>16</v>
      </c>
      <c r="G66" t="s">
        <v>33</v>
      </c>
      <c r="H66">
        <v>48</v>
      </c>
      <c r="I66">
        <v>45</v>
      </c>
      <c r="J66">
        <v>0</v>
      </c>
      <c r="K66">
        <f t="shared" si="1"/>
        <v>0.85542804442114773</v>
      </c>
      <c r="L66" s="4">
        <f t="shared" si="2"/>
        <v>48</v>
      </c>
      <c r="M66" s="4">
        <f t="shared" si="3"/>
        <v>42.075898982472843</v>
      </c>
      <c r="N66" s="4">
        <f t="shared" si="4"/>
        <v>65.572000000000003</v>
      </c>
      <c r="O66" s="4">
        <f t="shared" si="5"/>
        <v>2304</v>
      </c>
      <c r="P66" s="4">
        <f t="shared" si="6"/>
        <v>1770.3812751832593</v>
      </c>
      <c r="Q66" s="4">
        <f t="shared" si="7"/>
        <v>4299.6871840000003</v>
      </c>
      <c r="R66" s="4">
        <f t="shared" si="8"/>
        <v>3147.4560000000001</v>
      </c>
      <c r="S66" s="4">
        <f t="shared" si="9"/>
        <v>2019.6431511586966</v>
      </c>
      <c r="T66" s="4">
        <f t="shared" si="10"/>
        <v>2759.0008480787092</v>
      </c>
    </row>
    <row r="67" spans="1:20" x14ac:dyDescent="0.25">
      <c r="A67" s="1">
        <v>43228.041666666664</v>
      </c>
      <c r="B67" s="1">
        <v>43228.166666666664</v>
      </c>
      <c r="C67" s="1">
        <v>43227.541666666664</v>
      </c>
      <c r="D67" s="1">
        <v>43228</v>
      </c>
      <c r="E67" t="s">
        <v>21</v>
      </c>
      <c r="F67" t="s">
        <v>16</v>
      </c>
      <c r="G67" t="s">
        <v>33</v>
      </c>
      <c r="H67">
        <v>52</v>
      </c>
      <c r="I67">
        <v>48</v>
      </c>
      <c r="J67">
        <v>1.1499999999999999</v>
      </c>
      <c r="K67">
        <f t="shared" ref="K67:K130" si="11">((112-0.1*H67+I67)/(112+0.9*H67))^8</f>
        <v>0.81538678030233636</v>
      </c>
      <c r="L67" s="4">
        <f t="shared" ref="L67:L130" si="12">H67</f>
        <v>52</v>
      </c>
      <c r="M67" s="4">
        <f t="shared" ref="M67:M130" si="13">-42.379+2.04901523*H67+10.14333127*K67-0.22475541*H67*K67-0.00683783*H67^2-0.05481717*K67^2+0.00122874*H67^2*K67+0.00085282*H67*K67^2-0.00000199*H67^2*K67^2</f>
        <v>47.119977372831578</v>
      </c>
      <c r="N67" s="4">
        <f t="shared" ref="N67:N130" si="14">35.74+0.6215*H67-35.75*J67^0.16+0.4275*H67*J67^0.16</f>
        <v>54.232261255400545</v>
      </c>
      <c r="O67" s="4">
        <f t="shared" ref="O67:O130" si="15">L67^2</f>
        <v>2704</v>
      </c>
      <c r="P67" s="4">
        <f t="shared" ref="P67:P130" si="16">M67^2</f>
        <v>2220.2922676161597</v>
      </c>
      <c r="Q67" s="4">
        <f t="shared" ref="Q67:Q130" si="17">N67^2</f>
        <v>2941.1381608740189</v>
      </c>
      <c r="R67" s="4">
        <f t="shared" ref="R67:R130" si="18">N67*L67</f>
        <v>2820.0775852808283</v>
      </c>
      <c r="S67" s="4">
        <f t="shared" ref="S67:S130" si="19">M67*L67</f>
        <v>2450.2388233872421</v>
      </c>
      <c r="T67" s="4">
        <f t="shared" ref="T67:T130" si="20">M67*N67</f>
        <v>2555.4229232319644</v>
      </c>
    </row>
    <row r="68" spans="1:20" x14ac:dyDescent="0.25">
      <c r="A68" s="1">
        <v>43228.041666666664</v>
      </c>
      <c r="B68" s="1">
        <v>43228.166666666664</v>
      </c>
      <c r="C68" s="1">
        <v>43227.541666666664</v>
      </c>
      <c r="D68" s="1">
        <v>43228</v>
      </c>
      <c r="E68" t="s">
        <v>22</v>
      </c>
      <c r="F68" t="s">
        <v>18</v>
      </c>
      <c r="G68" t="s">
        <v>33</v>
      </c>
      <c r="H68">
        <v>41</v>
      </c>
      <c r="I68">
        <v>38</v>
      </c>
      <c r="J68">
        <v>0</v>
      </c>
      <c r="K68">
        <f t="shared" si="11"/>
        <v>0.849737438337276</v>
      </c>
      <c r="L68" s="4">
        <f t="shared" si="12"/>
        <v>41</v>
      </c>
      <c r="M68" s="4">
        <f t="shared" si="13"/>
        <v>32.663487521874949</v>
      </c>
      <c r="N68" s="4">
        <f t="shared" si="14"/>
        <v>61.221500000000006</v>
      </c>
      <c r="O68" s="4">
        <f t="shared" si="15"/>
        <v>1681</v>
      </c>
      <c r="P68" s="4">
        <f t="shared" si="16"/>
        <v>1066.9034170916805</v>
      </c>
      <c r="Q68" s="4">
        <f t="shared" si="17"/>
        <v>3748.0720622500007</v>
      </c>
      <c r="R68" s="4">
        <f t="shared" si="18"/>
        <v>2510.0815000000002</v>
      </c>
      <c r="S68" s="4">
        <f t="shared" si="19"/>
        <v>1339.2029883968728</v>
      </c>
      <c r="T68" s="4">
        <f t="shared" si="20"/>
        <v>1999.7077013204673</v>
      </c>
    </row>
    <row r="69" spans="1:20" x14ac:dyDescent="0.25">
      <c r="A69" s="1">
        <v>43228.041666666664</v>
      </c>
      <c r="B69" s="1">
        <v>43228.166666666664</v>
      </c>
      <c r="C69" s="1">
        <v>43227.541666666664</v>
      </c>
      <c r="D69" s="1">
        <v>43228</v>
      </c>
      <c r="E69" t="s">
        <v>23</v>
      </c>
      <c r="F69" t="s">
        <v>9</v>
      </c>
      <c r="G69" t="s">
        <v>33</v>
      </c>
      <c r="H69">
        <v>46</v>
      </c>
      <c r="I69">
        <v>44</v>
      </c>
      <c r="J69">
        <v>1.1499999999999999</v>
      </c>
      <c r="K69">
        <f t="shared" si="11"/>
        <v>0.90033498132223566</v>
      </c>
      <c r="L69" s="4">
        <f t="shared" si="12"/>
        <v>46</v>
      </c>
      <c r="M69" s="4">
        <f t="shared" si="13"/>
        <v>39.555745865006401</v>
      </c>
      <c r="N69" s="4">
        <f t="shared" si="14"/>
        <v>47.880256826414033</v>
      </c>
      <c r="O69" s="4">
        <f t="shared" si="15"/>
        <v>2116</v>
      </c>
      <c r="P69" s="4">
        <f t="shared" si="16"/>
        <v>1564.6570309369711</v>
      </c>
      <c r="Q69" s="4">
        <f t="shared" si="17"/>
        <v>2292.5189937633677</v>
      </c>
      <c r="R69" s="4">
        <f t="shared" si="18"/>
        <v>2202.4918140150457</v>
      </c>
      <c r="S69" s="4">
        <f t="shared" si="19"/>
        <v>1819.5643097902944</v>
      </c>
      <c r="T69" s="4">
        <f t="shared" si="20"/>
        <v>1893.9392709768713</v>
      </c>
    </row>
    <row r="70" spans="1:20" x14ac:dyDescent="0.25">
      <c r="A70" s="1">
        <v>43228.041666666664</v>
      </c>
      <c r="B70" s="1">
        <v>43228.166666666664</v>
      </c>
      <c r="C70" s="1">
        <v>43227.541666666664</v>
      </c>
      <c r="D70" s="1">
        <v>43228</v>
      </c>
      <c r="E70" t="s">
        <v>24</v>
      </c>
      <c r="F70" t="s">
        <v>9</v>
      </c>
      <c r="G70" t="s">
        <v>33</v>
      </c>
      <c r="H70">
        <v>45</v>
      </c>
      <c r="I70">
        <v>43</v>
      </c>
      <c r="J70">
        <v>0</v>
      </c>
      <c r="K70">
        <f t="shared" si="11"/>
        <v>0.89977360718964172</v>
      </c>
      <c r="L70" s="4">
        <f t="shared" si="12"/>
        <v>45</v>
      </c>
      <c r="M70" s="4">
        <f t="shared" si="13"/>
        <v>38.228719960305824</v>
      </c>
      <c r="N70" s="4">
        <f t="shared" si="14"/>
        <v>63.707500000000003</v>
      </c>
      <c r="O70" s="4">
        <f t="shared" si="15"/>
        <v>2025</v>
      </c>
      <c r="P70" s="4">
        <f t="shared" si="16"/>
        <v>1461.4350298034849</v>
      </c>
      <c r="Q70" s="4">
        <f t="shared" si="17"/>
        <v>4058.6455562500005</v>
      </c>
      <c r="R70" s="4">
        <f t="shared" si="18"/>
        <v>2866.8375000000001</v>
      </c>
      <c r="S70" s="4">
        <f t="shared" si="19"/>
        <v>1720.292398213762</v>
      </c>
      <c r="T70" s="4">
        <f t="shared" si="20"/>
        <v>2435.4561768711833</v>
      </c>
    </row>
    <row r="71" spans="1:20" x14ac:dyDescent="0.25">
      <c r="A71" s="1">
        <v>43228.041666666664</v>
      </c>
      <c r="B71" s="1">
        <v>43228.166666666664</v>
      </c>
      <c r="C71" s="1">
        <v>43227.541666666664</v>
      </c>
      <c r="D71" s="1">
        <v>43228</v>
      </c>
      <c r="E71" t="s">
        <v>25</v>
      </c>
      <c r="F71" t="s">
        <v>26</v>
      </c>
      <c r="G71" t="s">
        <v>33</v>
      </c>
      <c r="H71">
        <v>48</v>
      </c>
      <c r="I71">
        <v>46</v>
      </c>
      <c r="J71">
        <v>2.2999999999999998</v>
      </c>
      <c r="K71">
        <f t="shared" si="11"/>
        <v>0.90143909022494284</v>
      </c>
      <c r="L71" s="4">
        <f t="shared" si="12"/>
        <v>48</v>
      </c>
      <c r="M71" s="4">
        <f t="shared" si="13"/>
        <v>42.174990436092102</v>
      </c>
      <c r="N71" s="4">
        <f t="shared" si="14"/>
        <v>48.170913851903535</v>
      </c>
      <c r="O71" s="4">
        <f t="shared" si="15"/>
        <v>2304</v>
      </c>
      <c r="P71" s="4">
        <f t="shared" si="16"/>
        <v>1778.7298182844602</v>
      </c>
      <c r="Q71" s="4">
        <f t="shared" si="17"/>
        <v>2320.4369413275117</v>
      </c>
      <c r="R71" s="4">
        <f t="shared" si="18"/>
        <v>2312.2038648913694</v>
      </c>
      <c r="S71" s="4">
        <f t="shared" si="19"/>
        <v>2024.3995409324209</v>
      </c>
      <c r="T71" s="4">
        <f t="shared" si="20"/>
        <v>2031.6078310018481</v>
      </c>
    </row>
    <row r="72" spans="1:20" x14ac:dyDescent="0.25">
      <c r="A72" s="1">
        <v>43228.041666666664</v>
      </c>
      <c r="B72" s="1">
        <v>43228.166666666664</v>
      </c>
      <c r="C72" s="1">
        <v>43227.541666666664</v>
      </c>
      <c r="D72" s="1">
        <v>43228</v>
      </c>
      <c r="E72" t="s">
        <v>27</v>
      </c>
      <c r="F72" t="s">
        <v>9</v>
      </c>
      <c r="G72" t="s">
        <v>33</v>
      </c>
      <c r="H72">
        <v>45</v>
      </c>
      <c r="I72">
        <v>42</v>
      </c>
      <c r="J72">
        <v>0</v>
      </c>
      <c r="K72">
        <f t="shared" si="11"/>
        <v>0.85304274128121138</v>
      </c>
      <c r="L72" s="4">
        <f t="shared" si="12"/>
        <v>45</v>
      </c>
      <c r="M72" s="4">
        <f t="shared" si="13"/>
        <v>38.112750020263469</v>
      </c>
      <c r="N72" s="4">
        <f t="shared" si="14"/>
        <v>63.707500000000003</v>
      </c>
      <c r="O72" s="4">
        <f t="shared" si="15"/>
        <v>2025</v>
      </c>
      <c r="P72" s="4">
        <f t="shared" si="16"/>
        <v>1452.5817141070931</v>
      </c>
      <c r="Q72" s="4">
        <f t="shared" si="17"/>
        <v>4058.6455562500005</v>
      </c>
      <c r="R72" s="4">
        <f t="shared" si="18"/>
        <v>2866.8375000000001</v>
      </c>
      <c r="S72" s="4">
        <f t="shared" si="19"/>
        <v>1715.0737509118562</v>
      </c>
      <c r="T72" s="4">
        <f t="shared" si="20"/>
        <v>2428.0680219159349</v>
      </c>
    </row>
    <row r="73" spans="1:20" x14ac:dyDescent="0.25">
      <c r="A73" s="1">
        <v>43228.041666666664</v>
      </c>
      <c r="B73" s="1">
        <v>43228.166666666664</v>
      </c>
      <c r="C73" s="1">
        <v>43227.541666666664</v>
      </c>
      <c r="D73" s="1">
        <v>43228</v>
      </c>
      <c r="E73" t="s">
        <v>28</v>
      </c>
      <c r="F73" t="s">
        <v>26</v>
      </c>
      <c r="G73" t="s">
        <v>33</v>
      </c>
      <c r="H73">
        <v>48</v>
      </c>
      <c r="I73">
        <v>45</v>
      </c>
      <c r="J73">
        <v>1.1499999999999999</v>
      </c>
      <c r="K73">
        <f t="shared" si="11"/>
        <v>0.85542804442114773</v>
      </c>
      <c r="L73" s="4">
        <f t="shared" si="12"/>
        <v>48</v>
      </c>
      <c r="M73" s="4">
        <f t="shared" si="13"/>
        <v>42.075898982472843</v>
      </c>
      <c r="N73" s="4">
        <f t="shared" si="14"/>
        <v>49.997591636076201</v>
      </c>
      <c r="O73" s="4">
        <f t="shared" si="15"/>
        <v>2304</v>
      </c>
      <c r="P73" s="4">
        <f t="shared" si="16"/>
        <v>1770.3812751832593</v>
      </c>
      <c r="Q73" s="4">
        <f t="shared" si="17"/>
        <v>2499.7591694078369</v>
      </c>
      <c r="R73" s="4">
        <f t="shared" si="18"/>
        <v>2399.8843985316576</v>
      </c>
      <c r="S73" s="4">
        <f t="shared" si="19"/>
        <v>2019.6431511586966</v>
      </c>
      <c r="T73" s="4">
        <f t="shared" si="20"/>
        <v>2103.6936150464712</v>
      </c>
    </row>
    <row r="74" spans="1:20" x14ac:dyDescent="0.25">
      <c r="A74" s="1">
        <v>43228.041666666664</v>
      </c>
      <c r="B74" s="1">
        <v>43228.166666666664</v>
      </c>
      <c r="C74" s="1">
        <v>43227.541666666664</v>
      </c>
      <c r="D74" s="1">
        <v>43228</v>
      </c>
      <c r="E74" t="s">
        <v>29</v>
      </c>
      <c r="F74" t="s">
        <v>12</v>
      </c>
      <c r="G74" t="s">
        <v>33</v>
      </c>
      <c r="H74">
        <v>34</v>
      </c>
      <c r="I74">
        <v>30</v>
      </c>
      <c r="K74">
        <f t="shared" si="11"/>
        <v>0.79643371789812656</v>
      </c>
      <c r="L74" s="4">
        <f t="shared" si="12"/>
        <v>34</v>
      </c>
      <c r="M74" s="4">
        <f t="shared" si="13"/>
        <v>22.488817944383964</v>
      </c>
      <c r="N74" s="4">
        <f t="shared" si="14"/>
        <v>56.871000000000002</v>
      </c>
      <c r="O74" s="4">
        <f t="shared" si="15"/>
        <v>1156</v>
      </c>
      <c r="P74" s="4">
        <f t="shared" si="16"/>
        <v>505.74693253564618</v>
      </c>
      <c r="Q74" s="4">
        <f t="shared" si="17"/>
        <v>3234.310641</v>
      </c>
      <c r="R74" s="4">
        <f t="shared" si="18"/>
        <v>1933.614</v>
      </c>
      <c r="S74" s="4">
        <f t="shared" si="19"/>
        <v>764.61981010905481</v>
      </c>
      <c r="T74" s="4">
        <f t="shared" si="20"/>
        <v>1278.9615653150604</v>
      </c>
    </row>
    <row r="75" spans="1:20" x14ac:dyDescent="0.25">
      <c r="A75" s="1">
        <v>43228.041666666664</v>
      </c>
      <c r="B75" s="1">
        <v>43228.166666666664</v>
      </c>
      <c r="C75" s="1">
        <v>43227.541666666664</v>
      </c>
      <c r="D75" s="1">
        <v>43228</v>
      </c>
      <c r="E75" t="s">
        <v>30</v>
      </c>
      <c r="F75" t="s">
        <v>9</v>
      </c>
      <c r="G75" t="s">
        <v>33</v>
      </c>
      <c r="H75">
        <v>49</v>
      </c>
      <c r="I75">
        <v>44</v>
      </c>
      <c r="J75">
        <v>0</v>
      </c>
      <c r="K75">
        <f t="shared" si="11"/>
        <v>0.77071265519570031</v>
      </c>
      <c r="L75" s="4">
        <f t="shared" si="12"/>
        <v>49</v>
      </c>
      <c r="M75" s="4">
        <f t="shared" si="13"/>
        <v>43.198022931992945</v>
      </c>
      <c r="N75" s="4">
        <f t="shared" si="14"/>
        <v>66.1935</v>
      </c>
      <c r="O75" s="4">
        <f t="shared" si="15"/>
        <v>2401</v>
      </c>
      <c r="P75" s="4">
        <f t="shared" si="16"/>
        <v>1866.0691852329883</v>
      </c>
      <c r="Q75" s="4">
        <f t="shared" si="17"/>
        <v>4381.5794422500003</v>
      </c>
      <c r="R75" s="4">
        <f t="shared" si="18"/>
        <v>3243.4814999999999</v>
      </c>
      <c r="S75" s="4">
        <f t="shared" si="19"/>
        <v>2116.7031236676544</v>
      </c>
      <c r="T75" s="4">
        <f t="shared" si="20"/>
        <v>2859.4283309488751</v>
      </c>
    </row>
    <row r="76" spans="1:20" x14ac:dyDescent="0.25">
      <c r="A76" s="1">
        <v>43228.041666666664</v>
      </c>
      <c r="B76" s="1">
        <v>43228.166666666664</v>
      </c>
      <c r="C76" s="1">
        <v>43227.541666666664</v>
      </c>
      <c r="D76" s="1">
        <v>43228</v>
      </c>
      <c r="E76" t="s">
        <v>31</v>
      </c>
      <c r="F76" t="s">
        <v>16</v>
      </c>
      <c r="G76" t="s">
        <v>33</v>
      </c>
      <c r="H76">
        <v>51</v>
      </c>
      <c r="I76">
        <v>46</v>
      </c>
      <c r="J76">
        <v>0</v>
      </c>
      <c r="K76">
        <f t="shared" si="11"/>
        <v>0.77304156052076112</v>
      </c>
      <c r="L76" s="4">
        <f t="shared" si="12"/>
        <v>51</v>
      </c>
      <c r="M76" s="4">
        <f t="shared" si="13"/>
        <v>45.776533016059702</v>
      </c>
      <c r="N76" s="4">
        <f t="shared" si="14"/>
        <v>67.436500000000009</v>
      </c>
      <c r="O76" s="4">
        <f t="shared" si="15"/>
        <v>2601</v>
      </c>
      <c r="P76" s="4">
        <f t="shared" si="16"/>
        <v>2095.4909749704038</v>
      </c>
      <c r="Q76" s="4">
        <f t="shared" si="17"/>
        <v>4547.6815322500015</v>
      </c>
      <c r="R76" s="4">
        <f t="shared" si="18"/>
        <v>3439.2615000000005</v>
      </c>
      <c r="S76" s="4">
        <f t="shared" si="19"/>
        <v>2334.6031838190447</v>
      </c>
      <c r="T76" s="4">
        <f t="shared" si="20"/>
        <v>3087.0091687375107</v>
      </c>
    </row>
    <row r="77" spans="1:20" x14ac:dyDescent="0.25">
      <c r="A77" s="1">
        <v>43228.041666666664</v>
      </c>
      <c r="B77" s="1">
        <v>43228.166666666664</v>
      </c>
      <c r="C77" s="1">
        <v>43227.541666666664</v>
      </c>
      <c r="D77" s="1">
        <v>43228</v>
      </c>
      <c r="E77" t="s">
        <v>32</v>
      </c>
      <c r="F77" t="s">
        <v>9</v>
      </c>
      <c r="G77" t="s">
        <v>33</v>
      </c>
      <c r="H77">
        <v>51</v>
      </c>
      <c r="I77">
        <v>41</v>
      </c>
      <c r="J77">
        <v>3.45</v>
      </c>
      <c r="K77">
        <f t="shared" si="11"/>
        <v>0.59249999621636174</v>
      </c>
      <c r="L77" s="4">
        <f t="shared" si="12"/>
        <v>51</v>
      </c>
      <c r="M77" s="4">
        <f t="shared" si="13"/>
        <v>45.441767870795132</v>
      </c>
      <c r="N77" s="4">
        <f t="shared" si="14"/>
        <v>50.432643730668978</v>
      </c>
      <c r="O77" s="4">
        <f t="shared" si="15"/>
        <v>2601</v>
      </c>
      <c r="P77" s="4">
        <f t="shared" si="16"/>
        <v>2064.9542672232287</v>
      </c>
      <c r="Q77" s="4">
        <f t="shared" si="17"/>
        <v>2543.4515536645849</v>
      </c>
      <c r="R77" s="4">
        <f t="shared" si="18"/>
        <v>2572.064830264118</v>
      </c>
      <c r="S77" s="4">
        <f t="shared" si="19"/>
        <v>2317.530161410552</v>
      </c>
      <c r="T77" s="4">
        <f t="shared" si="20"/>
        <v>2291.7484895195712</v>
      </c>
    </row>
    <row r="78" spans="1:20" x14ac:dyDescent="0.25">
      <c r="A78" s="1">
        <v>43228.166666666664</v>
      </c>
      <c r="B78" s="1">
        <v>43228.291666666664</v>
      </c>
      <c r="C78" s="1">
        <v>43227.541666666664</v>
      </c>
      <c r="D78" s="1">
        <v>43228</v>
      </c>
      <c r="E78" t="s">
        <v>8</v>
      </c>
      <c r="F78" t="s">
        <v>9</v>
      </c>
      <c r="G78" t="s">
        <v>33</v>
      </c>
      <c r="H78">
        <v>54</v>
      </c>
      <c r="I78">
        <v>46</v>
      </c>
      <c r="J78">
        <v>0</v>
      </c>
      <c r="K78">
        <f t="shared" si="11"/>
        <v>0.66446474225335539</v>
      </c>
      <c r="L78" s="4">
        <f t="shared" si="12"/>
        <v>54</v>
      </c>
      <c r="M78" s="4">
        <f t="shared" si="13"/>
        <v>49.378474880880404</v>
      </c>
      <c r="N78" s="4">
        <f t="shared" si="14"/>
        <v>69.301000000000002</v>
      </c>
      <c r="O78" s="4">
        <f t="shared" si="15"/>
        <v>2916</v>
      </c>
      <c r="P78" s="4">
        <f t="shared" si="16"/>
        <v>2438.233781561737</v>
      </c>
      <c r="Q78" s="4">
        <f t="shared" si="17"/>
        <v>4802.6286010000003</v>
      </c>
      <c r="R78" s="4">
        <f t="shared" si="18"/>
        <v>3742.2539999999999</v>
      </c>
      <c r="S78" s="4">
        <f t="shared" si="19"/>
        <v>2666.4376435675417</v>
      </c>
      <c r="T78" s="4">
        <f t="shared" si="20"/>
        <v>3421.9776877198929</v>
      </c>
    </row>
    <row r="79" spans="1:20" x14ac:dyDescent="0.25">
      <c r="A79" s="1">
        <v>43228.166666666664</v>
      </c>
      <c r="B79" s="1">
        <v>43228.291666666664</v>
      </c>
      <c r="C79" s="1">
        <v>43227.541666666664</v>
      </c>
      <c r="D79" s="1">
        <v>43228</v>
      </c>
      <c r="E79" t="s">
        <v>11</v>
      </c>
      <c r="F79" t="s">
        <v>12</v>
      </c>
      <c r="G79" t="s">
        <v>33</v>
      </c>
      <c r="H79">
        <v>40</v>
      </c>
      <c r="I79">
        <v>33</v>
      </c>
      <c r="J79">
        <v>0</v>
      </c>
      <c r="K79">
        <f t="shared" si="11"/>
        <v>0.67867082208226837</v>
      </c>
      <c r="L79" s="4">
        <f t="shared" si="12"/>
        <v>40</v>
      </c>
      <c r="M79" s="4">
        <f t="shared" si="13"/>
        <v>30.74691975234256</v>
      </c>
      <c r="N79" s="4">
        <f t="shared" si="14"/>
        <v>60.600000000000009</v>
      </c>
      <c r="O79" s="4">
        <f t="shared" si="15"/>
        <v>1600</v>
      </c>
      <c r="P79" s="4">
        <f t="shared" si="16"/>
        <v>945.37307425699305</v>
      </c>
      <c r="Q79" s="4">
        <f t="shared" si="17"/>
        <v>3672.360000000001</v>
      </c>
      <c r="R79" s="4">
        <f t="shared" si="18"/>
        <v>2424.0000000000005</v>
      </c>
      <c r="S79" s="4">
        <f t="shared" si="19"/>
        <v>1229.8767900937023</v>
      </c>
      <c r="T79" s="4">
        <f t="shared" si="20"/>
        <v>1863.2633369919595</v>
      </c>
    </row>
    <row r="80" spans="1:20" x14ac:dyDescent="0.25">
      <c r="A80" s="1">
        <v>43228.166666666664</v>
      </c>
      <c r="B80" s="1">
        <v>43228.291666666664</v>
      </c>
      <c r="C80" s="1">
        <v>43227.541666666664</v>
      </c>
      <c r="D80" s="1">
        <v>43228</v>
      </c>
      <c r="E80" t="s">
        <v>13</v>
      </c>
      <c r="F80" t="s">
        <v>9</v>
      </c>
      <c r="G80" t="s">
        <v>33</v>
      </c>
      <c r="H80">
        <v>54</v>
      </c>
      <c r="I80">
        <v>45</v>
      </c>
      <c r="J80">
        <v>2.2999999999999998</v>
      </c>
      <c r="K80">
        <f t="shared" si="11"/>
        <v>0.63041898415355313</v>
      </c>
      <c r="L80" s="4">
        <f t="shared" si="12"/>
        <v>54</v>
      </c>
      <c r="M80" s="4">
        <f t="shared" si="13"/>
        <v>49.324999840062951</v>
      </c>
      <c r="N80" s="4">
        <f t="shared" si="14"/>
        <v>54.830562963516627</v>
      </c>
      <c r="O80" s="4">
        <f t="shared" si="15"/>
        <v>2916</v>
      </c>
      <c r="P80" s="4">
        <f t="shared" si="16"/>
        <v>2432.9556092222101</v>
      </c>
      <c r="Q80" s="4">
        <f t="shared" si="17"/>
        <v>3006.3906348961614</v>
      </c>
      <c r="R80" s="4">
        <f t="shared" si="18"/>
        <v>2960.8504000298981</v>
      </c>
      <c r="S80" s="4">
        <f t="shared" si="19"/>
        <v>2663.5499913633994</v>
      </c>
      <c r="T80" s="4">
        <f t="shared" si="20"/>
        <v>2704.5175094060191</v>
      </c>
    </row>
    <row r="81" spans="1:20" x14ac:dyDescent="0.25">
      <c r="A81" s="1">
        <v>43228.166666666664</v>
      </c>
      <c r="B81" s="1">
        <v>43228.291666666664</v>
      </c>
      <c r="C81" s="1">
        <v>43227.541666666664</v>
      </c>
      <c r="D81" s="1">
        <v>43228</v>
      </c>
      <c r="E81" t="s">
        <v>14</v>
      </c>
      <c r="F81" t="s">
        <v>9</v>
      </c>
      <c r="G81" t="s">
        <v>33</v>
      </c>
      <c r="H81">
        <v>55</v>
      </c>
      <c r="I81">
        <v>45</v>
      </c>
      <c r="J81">
        <v>4.5999999999999996</v>
      </c>
      <c r="K81">
        <f t="shared" si="11"/>
        <v>0.59968177365567088</v>
      </c>
      <c r="L81" s="4">
        <f t="shared" si="12"/>
        <v>55</v>
      </c>
      <c r="M81" s="4">
        <f t="shared" si="13"/>
        <v>50.52614816266253</v>
      </c>
      <c r="N81" s="4">
        <f t="shared" si="14"/>
        <v>54.300596243287927</v>
      </c>
      <c r="O81" s="4">
        <f t="shared" si="15"/>
        <v>3025</v>
      </c>
      <c r="P81" s="4">
        <f t="shared" si="16"/>
        <v>2552.891648155326</v>
      </c>
      <c r="Q81" s="4">
        <f t="shared" si="17"/>
        <v>2948.5547523765749</v>
      </c>
      <c r="R81" s="4">
        <f t="shared" si="18"/>
        <v>2986.5327933808362</v>
      </c>
      <c r="S81" s="4">
        <f t="shared" si="19"/>
        <v>2778.938148946439</v>
      </c>
      <c r="T81" s="4">
        <f t="shared" si="20"/>
        <v>2743.5999711092823</v>
      </c>
    </row>
    <row r="82" spans="1:20" x14ac:dyDescent="0.25">
      <c r="A82" s="1">
        <v>43228.166666666664</v>
      </c>
      <c r="B82" s="1">
        <v>43228.291666666664</v>
      </c>
      <c r="C82" s="1">
        <v>43227.541666666664</v>
      </c>
      <c r="D82" s="1">
        <v>43228</v>
      </c>
      <c r="E82" t="s">
        <v>15</v>
      </c>
      <c r="F82" t="s">
        <v>16</v>
      </c>
      <c r="G82" t="s">
        <v>33</v>
      </c>
      <c r="H82">
        <v>57</v>
      </c>
      <c r="I82">
        <v>50</v>
      </c>
      <c r="J82">
        <v>5.75</v>
      </c>
      <c r="K82">
        <f t="shared" si="11"/>
        <v>0.70433998906282802</v>
      </c>
      <c r="L82" s="4">
        <f t="shared" si="12"/>
        <v>57</v>
      </c>
      <c r="M82" s="4">
        <f t="shared" si="13"/>
        <v>53.125334463072889</v>
      </c>
      <c r="N82" s="4">
        <f t="shared" si="14"/>
        <v>56.106902884728981</v>
      </c>
      <c r="O82" s="4">
        <f t="shared" si="15"/>
        <v>3249</v>
      </c>
      <c r="P82" s="4">
        <f t="shared" si="16"/>
        <v>2822.3011618133601</v>
      </c>
      <c r="Q82" s="4">
        <f t="shared" si="17"/>
        <v>3147.9845513164091</v>
      </c>
      <c r="R82" s="4">
        <f t="shared" si="18"/>
        <v>3198.0934644295521</v>
      </c>
      <c r="S82" s="4">
        <f t="shared" si="19"/>
        <v>3028.1440643951546</v>
      </c>
      <c r="T82" s="4">
        <f t="shared" si="20"/>
        <v>2980.6979814383762</v>
      </c>
    </row>
    <row r="83" spans="1:20" x14ac:dyDescent="0.25">
      <c r="A83" s="1">
        <v>43228.166666666664</v>
      </c>
      <c r="B83" s="1">
        <v>43228.291666666664</v>
      </c>
      <c r="C83" s="1">
        <v>43227.541666666664</v>
      </c>
      <c r="D83" s="1">
        <v>43228</v>
      </c>
      <c r="E83" t="s">
        <v>17</v>
      </c>
      <c r="F83" t="s">
        <v>18</v>
      </c>
      <c r="G83" t="s">
        <v>33</v>
      </c>
      <c r="H83">
        <v>49</v>
      </c>
      <c r="I83">
        <v>34</v>
      </c>
      <c r="J83">
        <v>3.45</v>
      </c>
      <c r="K83">
        <f t="shared" si="11"/>
        <v>0.44564894786814729</v>
      </c>
      <c r="L83" s="4">
        <f t="shared" si="12"/>
        <v>49</v>
      </c>
      <c r="M83" s="4">
        <f t="shared" si="13"/>
        <v>42.528761879638559</v>
      </c>
      <c r="N83" s="4">
        <f t="shared" si="14"/>
        <v>48.14728509218336</v>
      </c>
      <c r="O83" s="4">
        <f t="shared" si="15"/>
        <v>2401</v>
      </c>
      <c r="P83" s="4">
        <f t="shared" si="16"/>
        <v>1808.6955870149977</v>
      </c>
      <c r="Q83" s="4">
        <f t="shared" si="17"/>
        <v>2318.1610617479819</v>
      </c>
      <c r="R83" s="4">
        <f t="shared" si="18"/>
        <v>2359.2169695169846</v>
      </c>
      <c r="S83" s="4">
        <f t="shared" si="19"/>
        <v>2083.9093321022892</v>
      </c>
      <c r="T83" s="4">
        <f t="shared" si="20"/>
        <v>2047.6444228365376</v>
      </c>
    </row>
    <row r="84" spans="1:20" x14ac:dyDescent="0.25">
      <c r="A84" s="1">
        <v>43228.166666666664</v>
      </c>
      <c r="B84" s="1">
        <v>43228.291666666664</v>
      </c>
      <c r="C84" s="1">
        <v>43227.541666666664</v>
      </c>
      <c r="D84" s="1">
        <v>43228</v>
      </c>
      <c r="E84" t="s">
        <v>19</v>
      </c>
      <c r="F84" t="s">
        <v>12</v>
      </c>
      <c r="G84" t="s">
        <v>33</v>
      </c>
      <c r="H84">
        <v>50</v>
      </c>
      <c r="I84">
        <v>41</v>
      </c>
      <c r="J84">
        <v>0</v>
      </c>
      <c r="K84">
        <f t="shared" si="11"/>
        <v>0.62358621181076734</v>
      </c>
      <c r="L84" s="4">
        <f t="shared" si="12"/>
        <v>50</v>
      </c>
      <c r="M84" s="4">
        <f t="shared" si="13"/>
        <v>44.203603191347135</v>
      </c>
      <c r="N84" s="4">
        <f t="shared" si="14"/>
        <v>66.814999999999998</v>
      </c>
      <c r="O84" s="4">
        <f t="shared" si="15"/>
        <v>2500</v>
      </c>
      <c r="P84" s="4">
        <f t="shared" si="16"/>
        <v>1953.9585350980747</v>
      </c>
      <c r="Q84" s="4">
        <f t="shared" si="17"/>
        <v>4464.2442249999995</v>
      </c>
      <c r="R84" s="4">
        <f t="shared" si="18"/>
        <v>3340.75</v>
      </c>
      <c r="S84" s="4">
        <f t="shared" si="19"/>
        <v>2210.1801595673569</v>
      </c>
      <c r="T84" s="4">
        <f t="shared" si="20"/>
        <v>2953.4637472298587</v>
      </c>
    </row>
    <row r="85" spans="1:20" x14ac:dyDescent="0.25">
      <c r="A85" s="1">
        <v>43228.166666666664</v>
      </c>
      <c r="B85" s="1">
        <v>43228.291666666664</v>
      </c>
      <c r="C85" s="1">
        <v>43227.541666666664</v>
      </c>
      <c r="D85" s="1">
        <v>43228</v>
      </c>
      <c r="E85" t="s">
        <v>20</v>
      </c>
      <c r="F85" t="s">
        <v>16</v>
      </c>
      <c r="G85" t="s">
        <v>33</v>
      </c>
      <c r="H85">
        <v>55</v>
      </c>
      <c r="I85">
        <v>48</v>
      </c>
      <c r="J85">
        <v>1.1499999999999999</v>
      </c>
      <c r="K85">
        <f t="shared" si="11"/>
        <v>0.70153227594397749</v>
      </c>
      <c r="L85" s="4">
        <f t="shared" si="12"/>
        <v>55</v>
      </c>
      <c r="M85" s="4">
        <f t="shared" si="13"/>
        <v>50.676947399144652</v>
      </c>
      <c r="N85" s="4">
        <f t="shared" si="14"/>
        <v>57.408263469893811</v>
      </c>
      <c r="O85" s="4">
        <f t="shared" si="15"/>
        <v>3025</v>
      </c>
      <c r="P85" s="4">
        <f t="shared" si="16"/>
        <v>2568.152997695674</v>
      </c>
      <c r="Q85" s="4">
        <f t="shared" si="17"/>
        <v>3295.708714628744</v>
      </c>
      <c r="R85" s="4">
        <f t="shared" si="18"/>
        <v>3157.4544908441594</v>
      </c>
      <c r="S85" s="4">
        <f t="shared" si="19"/>
        <v>2787.2321069529557</v>
      </c>
      <c r="T85" s="4">
        <f t="shared" si="20"/>
        <v>2909.2755481400459</v>
      </c>
    </row>
    <row r="86" spans="1:20" x14ac:dyDescent="0.25">
      <c r="A86" s="1">
        <v>43228.166666666664</v>
      </c>
      <c r="B86" s="1">
        <v>43228.291666666664</v>
      </c>
      <c r="C86" s="1">
        <v>43227.541666666664</v>
      </c>
      <c r="D86" s="1">
        <v>43228</v>
      </c>
      <c r="E86" t="s">
        <v>21</v>
      </c>
      <c r="F86" t="s">
        <v>16</v>
      </c>
      <c r="G86" t="s">
        <v>33</v>
      </c>
      <c r="H86">
        <v>56</v>
      </c>
      <c r="I86">
        <v>49</v>
      </c>
      <c r="J86">
        <v>1.1499999999999999</v>
      </c>
      <c r="K86">
        <f t="shared" si="11"/>
        <v>0.70294268591639153</v>
      </c>
      <c r="L86" s="4">
        <f t="shared" si="12"/>
        <v>56</v>
      </c>
      <c r="M86" s="4">
        <f t="shared" si="13"/>
        <v>51.907246248906198</v>
      </c>
      <c r="N86" s="4">
        <f t="shared" si="14"/>
        <v>58.466930874724888</v>
      </c>
      <c r="O86" s="4">
        <f t="shared" si="15"/>
        <v>3136</v>
      </c>
      <c r="P86" s="4">
        <f t="shared" si="16"/>
        <v>2694.3622131445863</v>
      </c>
      <c r="Q86" s="4">
        <f t="shared" si="17"/>
        <v>3418.3820059098584</v>
      </c>
      <c r="R86" s="4">
        <f t="shared" si="18"/>
        <v>3274.1481289845938</v>
      </c>
      <c r="S86" s="4">
        <f t="shared" si="19"/>
        <v>2906.8057899387472</v>
      </c>
      <c r="T86" s="4">
        <f t="shared" si="20"/>
        <v>3034.8573783321212</v>
      </c>
    </row>
    <row r="87" spans="1:20" x14ac:dyDescent="0.25">
      <c r="A87" s="1">
        <v>43228.166666666664</v>
      </c>
      <c r="B87" s="1">
        <v>43228.291666666664</v>
      </c>
      <c r="C87" s="1">
        <v>43227.541666666664</v>
      </c>
      <c r="D87" s="1">
        <v>43228</v>
      </c>
      <c r="E87" t="s">
        <v>22</v>
      </c>
      <c r="F87" t="s">
        <v>18</v>
      </c>
      <c r="G87" t="s">
        <v>33</v>
      </c>
      <c r="H87">
        <v>48</v>
      </c>
      <c r="I87">
        <v>40</v>
      </c>
      <c r="J87">
        <v>0</v>
      </c>
      <c r="K87">
        <f t="shared" si="11"/>
        <v>0.65483026676714051</v>
      </c>
      <c r="L87" s="4">
        <f t="shared" si="12"/>
        <v>48</v>
      </c>
      <c r="M87" s="4">
        <f t="shared" si="13"/>
        <v>41.642969067938026</v>
      </c>
      <c r="N87" s="4">
        <f t="shared" si="14"/>
        <v>65.572000000000003</v>
      </c>
      <c r="O87" s="4">
        <f t="shared" si="15"/>
        <v>2304</v>
      </c>
      <c r="P87" s="4">
        <f t="shared" si="16"/>
        <v>1734.1368727932431</v>
      </c>
      <c r="Q87" s="4">
        <f t="shared" si="17"/>
        <v>4299.6871840000003</v>
      </c>
      <c r="R87" s="4">
        <f t="shared" si="18"/>
        <v>3147.4560000000001</v>
      </c>
      <c r="S87" s="4">
        <f t="shared" si="19"/>
        <v>1998.8625152610252</v>
      </c>
      <c r="T87" s="4">
        <f t="shared" si="20"/>
        <v>2730.6127677228324</v>
      </c>
    </row>
    <row r="88" spans="1:20" x14ac:dyDescent="0.25">
      <c r="A88" s="1">
        <v>43228.166666666664</v>
      </c>
      <c r="B88" s="1">
        <v>43228.291666666664</v>
      </c>
      <c r="C88" s="1">
        <v>43227.541666666664</v>
      </c>
      <c r="D88" s="1">
        <v>43228</v>
      </c>
      <c r="E88" t="s">
        <v>23</v>
      </c>
      <c r="F88" t="s">
        <v>9</v>
      </c>
      <c r="G88" t="s">
        <v>33</v>
      </c>
      <c r="H88">
        <v>52</v>
      </c>
      <c r="I88">
        <v>47</v>
      </c>
      <c r="J88">
        <v>4.5999999999999996</v>
      </c>
      <c r="K88">
        <f t="shared" si="11"/>
        <v>0.77418846985299261</v>
      </c>
      <c r="L88" s="4">
        <f t="shared" si="12"/>
        <v>52</v>
      </c>
      <c r="M88" s="4">
        <f t="shared" si="13"/>
        <v>47.047741665350586</v>
      </c>
      <c r="N88" s="4">
        <f t="shared" si="14"/>
        <v>50.798907963983879</v>
      </c>
      <c r="O88" s="4">
        <f t="shared" si="15"/>
        <v>2704</v>
      </c>
      <c r="P88" s="4">
        <f t="shared" si="16"/>
        <v>2213.4899958095657</v>
      </c>
      <c r="Q88" s="4">
        <f t="shared" si="17"/>
        <v>2580.5290503333049</v>
      </c>
      <c r="R88" s="4">
        <f t="shared" si="18"/>
        <v>2641.5432141271617</v>
      </c>
      <c r="S88" s="4">
        <f t="shared" si="19"/>
        <v>2446.4825665982303</v>
      </c>
      <c r="T88" s="4">
        <f t="shared" si="20"/>
        <v>2389.9738987714341</v>
      </c>
    </row>
    <row r="89" spans="1:20" x14ac:dyDescent="0.25">
      <c r="A89" s="1">
        <v>43228.166666666664</v>
      </c>
      <c r="B89" s="1">
        <v>43228.291666666664</v>
      </c>
      <c r="C89" s="1">
        <v>43227.541666666664</v>
      </c>
      <c r="D89" s="1">
        <v>43228</v>
      </c>
      <c r="E89" t="s">
        <v>24</v>
      </c>
      <c r="F89" t="s">
        <v>9</v>
      </c>
      <c r="G89" t="s">
        <v>33</v>
      </c>
      <c r="H89">
        <v>52</v>
      </c>
      <c r="I89">
        <v>47</v>
      </c>
      <c r="J89">
        <v>2.2999999999999998</v>
      </c>
      <c r="K89">
        <f t="shared" si="11"/>
        <v>0.77418846985299261</v>
      </c>
      <c r="L89" s="4">
        <f t="shared" si="12"/>
        <v>52</v>
      </c>
      <c r="M89" s="4">
        <f t="shared" si="13"/>
        <v>47.047741665350586</v>
      </c>
      <c r="N89" s="4">
        <f t="shared" si="14"/>
        <v>52.610679926312272</v>
      </c>
      <c r="O89" s="4">
        <f t="shared" si="15"/>
        <v>2704</v>
      </c>
      <c r="P89" s="4">
        <f t="shared" si="16"/>
        <v>2213.4899958095657</v>
      </c>
      <c r="Q89" s="4">
        <f t="shared" si="17"/>
        <v>2767.8836423088769</v>
      </c>
      <c r="R89" s="4">
        <f t="shared" si="18"/>
        <v>2735.755356168238</v>
      </c>
      <c r="S89" s="4">
        <f t="shared" si="19"/>
        <v>2446.4825665982303</v>
      </c>
      <c r="T89" s="4">
        <f t="shared" si="20"/>
        <v>2475.2136780115857</v>
      </c>
    </row>
    <row r="90" spans="1:20" x14ac:dyDescent="0.25">
      <c r="A90" s="1">
        <v>43228.166666666664</v>
      </c>
      <c r="B90" s="1">
        <v>43228.291666666664</v>
      </c>
      <c r="C90" s="1">
        <v>43227.541666666664</v>
      </c>
      <c r="D90" s="1">
        <v>43228</v>
      </c>
      <c r="E90" t="s">
        <v>25</v>
      </c>
      <c r="F90" t="s">
        <v>26</v>
      </c>
      <c r="G90" t="s">
        <v>33</v>
      </c>
      <c r="H90">
        <v>55</v>
      </c>
      <c r="I90">
        <v>47</v>
      </c>
      <c r="J90">
        <v>3.45</v>
      </c>
      <c r="K90">
        <f t="shared" si="11"/>
        <v>0.66601931651659707</v>
      </c>
      <c r="L90" s="4">
        <f t="shared" si="12"/>
        <v>55</v>
      </c>
      <c r="M90" s="4">
        <f t="shared" si="13"/>
        <v>50.624399947795403</v>
      </c>
      <c r="N90" s="4">
        <f t="shared" si="14"/>
        <v>55.003361007640201</v>
      </c>
      <c r="O90" s="4">
        <f t="shared" si="15"/>
        <v>3025</v>
      </c>
      <c r="P90" s="4">
        <f t="shared" si="16"/>
        <v>2562.8298700743471</v>
      </c>
      <c r="Q90" s="4">
        <f t="shared" si="17"/>
        <v>3025.3697221367943</v>
      </c>
      <c r="R90" s="4">
        <f t="shared" si="18"/>
        <v>3025.1848554202111</v>
      </c>
      <c r="S90" s="4">
        <f t="shared" si="19"/>
        <v>2784.3419971287472</v>
      </c>
      <c r="T90" s="4">
        <f t="shared" si="20"/>
        <v>2784.5121461237522</v>
      </c>
    </row>
    <row r="91" spans="1:20" x14ac:dyDescent="0.25">
      <c r="A91" s="1">
        <v>43228.166666666664</v>
      </c>
      <c r="B91" s="1">
        <v>43228.291666666664</v>
      </c>
      <c r="C91" s="1">
        <v>43227.541666666664</v>
      </c>
      <c r="D91" s="1">
        <v>43228</v>
      </c>
      <c r="E91" t="s">
        <v>27</v>
      </c>
      <c r="F91" t="s">
        <v>9</v>
      </c>
      <c r="G91" t="s">
        <v>33</v>
      </c>
      <c r="H91">
        <v>52</v>
      </c>
      <c r="I91">
        <v>45</v>
      </c>
      <c r="J91">
        <v>0</v>
      </c>
      <c r="K91">
        <f t="shared" si="11"/>
        <v>0.69722056388554865</v>
      </c>
      <c r="L91" s="4">
        <f t="shared" si="12"/>
        <v>52</v>
      </c>
      <c r="M91" s="4">
        <f t="shared" si="13"/>
        <v>46.912644603944464</v>
      </c>
      <c r="N91" s="4">
        <f t="shared" si="14"/>
        <v>68.058000000000007</v>
      </c>
      <c r="O91" s="4">
        <f t="shared" si="15"/>
        <v>2704</v>
      </c>
      <c r="P91" s="4">
        <f t="shared" si="16"/>
        <v>2200.7962237359998</v>
      </c>
      <c r="Q91" s="4">
        <f t="shared" si="17"/>
        <v>4631.891364000001</v>
      </c>
      <c r="R91" s="4">
        <f t="shared" si="18"/>
        <v>3539.0160000000005</v>
      </c>
      <c r="S91" s="4">
        <f t="shared" si="19"/>
        <v>2439.4575194051122</v>
      </c>
      <c r="T91" s="4">
        <f t="shared" si="20"/>
        <v>3192.7807664552529</v>
      </c>
    </row>
    <row r="92" spans="1:20" x14ac:dyDescent="0.25">
      <c r="A92" s="1">
        <v>43228.166666666664</v>
      </c>
      <c r="B92" s="1">
        <v>43228.291666666664</v>
      </c>
      <c r="C92" s="1">
        <v>43227.541666666664</v>
      </c>
      <c r="D92" s="1">
        <v>43228</v>
      </c>
      <c r="E92" t="s">
        <v>28</v>
      </c>
      <c r="F92" t="s">
        <v>26</v>
      </c>
      <c r="G92" t="s">
        <v>33</v>
      </c>
      <c r="H92">
        <v>54</v>
      </c>
      <c r="I92">
        <v>46</v>
      </c>
      <c r="J92">
        <v>3.45</v>
      </c>
      <c r="K92">
        <f t="shared" si="11"/>
        <v>0.66446474225335539</v>
      </c>
      <c r="L92" s="4">
        <f t="shared" si="12"/>
        <v>54</v>
      </c>
      <c r="M92" s="4">
        <f t="shared" si="13"/>
        <v>49.378474880880404</v>
      </c>
      <c r="N92" s="4">
        <f t="shared" si="14"/>
        <v>53.860681688397392</v>
      </c>
      <c r="O92" s="4">
        <f t="shared" si="15"/>
        <v>2916</v>
      </c>
      <c r="P92" s="4">
        <f t="shared" si="16"/>
        <v>2438.233781561737</v>
      </c>
      <c r="Q92" s="4">
        <f t="shared" si="17"/>
        <v>2900.9730319388659</v>
      </c>
      <c r="R92" s="4">
        <f t="shared" si="18"/>
        <v>2908.4768111734593</v>
      </c>
      <c r="S92" s="4">
        <f t="shared" si="19"/>
        <v>2666.4376435675417</v>
      </c>
      <c r="T92" s="4">
        <f t="shared" si="20"/>
        <v>2659.5583178176257</v>
      </c>
    </row>
    <row r="93" spans="1:20" x14ac:dyDescent="0.25">
      <c r="A93" s="1">
        <v>43228.166666666664</v>
      </c>
      <c r="B93" s="1">
        <v>43228.291666666664</v>
      </c>
      <c r="C93" s="1">
        <v>43227.541666666664</v>
      </c>
      <c r="D93" s="1">
        <v>43228</v>
      </c>
      <c r="E93" t="s">
        <v>29</v>
      </c>
      <c r="F93" t="s">
        <v>12</v>
      </c>
      <c r="G93" t="s">
        <v>33</v>
      </c>
      <c r="H93">
        <v>39</v>
      </c>
      <c r="I93">
        <v>32</v>
      </c>
      <c r="K93">
        <f t="shared" si="11"/>
        <v>0.6770234326986645</v>
      </c>
      <c r="L93" s="4">
        <f t="shared" si="12"/>
        <v>39</v>
      </c>
      <c r="M93" s="4">
        <f t="shared" si="13"/>
        <v>29.319134936066561</v>
      </c>
      <c r="N93" s="4">
        <f t="shared" si="14"/>
        <v>59.978500000000004</v>
      </c>
      <c r="O93" s="4">
        <f t="shared" si="15"/>
        <v>1521</v>
      </c>
      <c r="P93" s="4">
        <f t="shared" si="16"/>
        <v>859.61167339927874</v>
      </c>
      <c r="Q93" s="4">
        <f t="shared" si="17"/>
        <v>3597.4204622500006</v>
      </c>
      <c r="R93" s="4">
        <f t="shared" si="18"/>
        <v>2339.1615000000002</v>
      </c>
      <c r="S93" s="4">
        <f t="shared" si="19"/>
        <v>1143.446262506596</v>
      </c>
      <c r="T93" s="4">
        <f t="shared" si="20"/>
        <v>1758.5177347628683</v>
      </c>
    </row>
    <row r="94" spans="1:20" x14ac:dyDescent="0.25">
      <c r="A94" s="1">
        <v>43228.166666666664</v>
      </c>
      <c r="B94" s="1">
        <v>43228.291666666664</v>
      </c>
      <c r="C94" s="1">
        <v>43227.541666666664</v>
      </c>
      <c r="D94" s="1">
        <v>43228</v>
      </c>
      <c r="E94" t="s">
        <v>30</v>
      </c>
      <c r="F94" t="s">
        <v>9</v>
      </c>
      <c r="G94" t="s">
        <v>33</v>
      </c>
      <c r="H94">
        <v>55</v>
      </c>
      <c r="I94">
        <v>46</v>
      </c>
      <c r="J94">
        <v>0</v>
      </c>
      <c r="K94">
        <f t="shared" si="11"/>
        <v>0.63208944185761351</v>
      </c>
      <c r="L94" s="4">
        <f t="shared" si="12"/>
        <v>55</v>
      </c>
      <c r="M94" s="4">
        <f t="shared" si="13"/>
        <v>50.574162113101238</v>
      </c>
      <c r="N94" s="4">
        <f t="shared" si="14"/>
        <v>69.922500000000014</v>
      </c>
      <c r="O94" s="4">
        <f t="shared" si="15"/>
        <v>3025</v>
      </c>
      <c r="P94" s="4">
        <f t="shared" si="16"/>
        <v>2557.7458734422448</v>
      </c>
      <c r="Q94" s="4">
        <f t="shared" si="17"/>
        <v>4889.1560062500021</v>
      </c>
      <c r="R94" s="4">
        <f t="shared" si="18"/>
        <v>3845.7375000000006</v>
      </c>
      <c r="S94" s="4">
        <f t="shared" si="19"/>
        <v>2781.5789162205683</v>
      </c>
      <c r="T94" s="4">
        <f t="shared" si="20"/>
        <v>3536.271850353322</v>
      </c>
    </row>
    <row r="95" spans="1:20" x14ac:dyDescent="0.25">
      <c r="A95" s="1">
        <v>43228.166666666664</v>
      </c>
      <c r="B95" s="1">
        <v>43228.291666666664</v>
      </c>
      <c r="C95" s="1">
        <v>43227.541666666664</v>
      </c>
      <c r="D95" s="1">
        <v>43228</v>
      </c>
      <c r="E95" t="s">
        <v>31</v>
      </c>
      <c r="F95" t="s">
        <v>16</v>
      </c>
      <c r="G95" t="s">
        <v>33</v>
      </c>
      <c r="H95">
        <v>57</v>
      </c>
      <c r="I95">
        <v>47</v>
      </c>
      <c r="J95">
        <v>1.1499999999999999</v>
      </c>
      <c r="K95">
        <f t="shared" si="11"/>
        <v>0.60318114999244443</v>
      </c>
      <c r="L95" s="4">
        <f t="shared" si="12"/>
        <v>57</v>
      </c>
      <c r="M95" s="4">
        <f t="shared" si="13"/>
        <v>52.993030807188724</v>
      </c>
      <c r="N95" s="4">
        <f t="shared" si="14"/>
        <v>59.525598279555972</v>
      </c>
      <c r="O95" s="4">
        <f t="shared" si="15"/>
        <v>3249</v>
      </c>
      <c r="P95" s="4">
        <f t="shared" si="16"/>
        <v>2808.2613141316533</v>
      </c>
      <c r="Q95" s="4">
        <f t="shared" si="17"/>
        <v>3543.2968505390768</v>
      </c>
      <c r="R95" s="4">
        <f t="shared" si="18"/>
        <v>3392.9591019346904</v>
      </c>
      <c r="S95" s="4">
        <f t="shared" si="19"/>
        <v>3020.6027560097573</v>
      </c>
      <c r="T95" s="4">
        <f t="shared" si="20"/>
        <v>3154.4418634448498</v>
      </c>
    </row>
    <row r="96" spans="1:20" x14ac:dyDescent="0.25">
      <c r="A96" s="1">
        <v>43228.166666666664</v>
      </c>
      <c r="B96" s="1">
        <v>43228.291666666664</v>
      </c>
      <c r="C96" s="1">
        <v>43227.541666666664</v>
      </c>
      <c r="D96" s="1">
        <v>43228</v>
      </c>
      <c r="E96" t="s">
        <v>32</v>
      </c>
      <c r="F96" t="s">
        <v>9</v>
      </c>
      <c r="G96" t="s">
        <v>33</v>
      </c>
      <c r="H96">
        <v>56</v>
      </c>
      <c r="I96">
        <v>44</v>
      </c>
      <c r="J96">
        <v>4.5999999999999996</v>
      </c>
      <c r="K96">
        <f t="shared" si="11"/>
        <v>0.54112112746647789</v>
      </c>
      <c r="L96" s="4">
        <f t="shared" si="12"/>
        <v>56</v>
      </c>
      <c r="M96" s="4">
        <f t="shared" si="13"/>
        <v>51.681697574531469</v>
      </c>
      <c r="N96" s="4">
        <f t="shared" si="14"/>
        <v>55.467825669722608</v>
      </c>
      <c r="O96" s="4">
        <f t="shared" si="15"/>
        <v>3136</v>
      </c>
      <c r="P96" s="4">
        <f t="shared" si="16"/>
        <v>2670.9978641853318</v>
      </c>
      <c r="Q96" s="4">
        <f t="shared" si="17"/>
        <v>3076.6796845267381</v>
      </c>
      <c r="R96" s="4">
        <f t="shared" si="18"/>
        <v>3106.1982375044659</v>
      </c>
      <c r="S96" s="4">
        <f t="shared" si="19"/>
        <v>2894.1750641737622</v>
      </c>
      <c r="T96" s="4">
        <f t="shared" si="20"/>
        <v>2866.6713913794374</v>
      </c>
    </row>
    <row r="97" spans="1:20" x14ac:dyDescent="0.25">
      <c r="A97" s="1">
        <v>43228.291666666664</v>
      </c>
      <c r="B97" s="1">
        <v>43228.416666666664</v>
      </c>
      <c r="C97" s="1">
        <v>43227.541666666664</v>
      </c>
      <c r="D97" s="1">
        <v>43228</v>
      </c>
      <c r="E97" t="s">
        <v>8</v>
      </c>
      <c r="F97" t="s">
        <v>9</v>
      </c>
      <c r="G97" t="s">
        <v>33</v>
      </c>
      <c r="H97">
        <v>66</v>
      </c>
      <c r="I97">
        <v>46</v>
      </c>
      <c r="J97">
        <v>4.5999999999999996</v>
      </c>
      <c r="K97">
        <f t="shared" si="11"/>
        <v>0.37061283923255289</v>
      </c>
      <c r="L97" s="4">
        <f t="shared" si="12"/>
        <v>66</v>
      </c>
      <c r="M97" s="4">
        <f t="shared" si="13"/>
        <v>63.314724729875934</v>
      </c>
      <c r="N97" s="4">
        <f t="shared" si="14"/>
        <v>67.140119934069418</v>
      </c>
      <c r="O97" s="4">
        <f t="shared" si="15"/>
        <v>4356</v>
      </c>
      <c r="P97" s="4">
        <f t="shared" si="16"/>
        <v>4008.754367619963</v>
      </c>
      <c r="Q97" s="4">
        <f t="shared" si="17"/>
        <v>4507.7957047612254</v>
      </c>
      <c r="R97" s="4">
        <f t="shared" si="18"/>
        <v>4431.2479156485815</v>
      </c>
      <c r="S97" s="4">
        <f t="shared" si="19"/>
        <v>4178.7718321718112</v>
      </c>
      <c r="T97" s="4">
        <f t="shared" si="20"/>
        <v>4250.9582119564611</v>
      </c>
    </row>
    <row r="98" spans="1:20" x14ac:dyDescent="0.25">
      <c r="A98" s="1">
        <v>43228.291666666664</v>
      </c>
      <c r="B98" s="1">
        <v>43228.416666666664</v>
      </c>
      <c r="C98" s="1">
        <v>43227.541666666664</v>
      </c>
      <c r="D98" s="1">
        <v>43228</v>
      </c>
      <c r="E98" t="s">
        <v>11</v>
      </c>
      <c r="F98" t="s">
        <v>12</v>
      </c>
      <c r="G98" t="s">
        <v>33</v>
      </c>
      <c r="H98">
        <v>63</v>
      </c>
      <c r="I98">
        <v>35</v>
      </c>
      <c r="J98">
        <v>4.5999999999999996</v>
      </c>
      <c r="K98">
        <f t="shared" si="11"/>
        <v>0.23411655169684475</v>
      </c>
      <c r="L98" s="4">
        <f t="shared" si="12"/>
        <v>63</v>
      </c>
      <c r="M98" s="4">
        <f t="shared" si="13"/>
        <v>59.770602521052176</v>
      </c>
      <c r="N98" s="4">
        <f t="shared" si="14"/>
        <v>63.638431654765377</v>
      </c>
      <c r="O98" s="4">
        <f t="shared" si="15"/>
        <v>3969</v>
      </c>
      <c r="P98" s="4">
        <f t="shared" si="16"/>
        <v>3572.5249257296086</v>
      </c>
      <c r="Q98" s="4">
        <f t="shared" si="17"/>
        <v>4049.8499834782438</v>
      </c>
      <c r="R98" s="4">
        <f t="shared" si="18"/>
        <v>4009.2211942502186</v>
      </c>
      <c r="S98" s="4">
        <f t="shared" si="19"/>
        <v>3765.547958826287</v>
      </c>
      <c r="T98" s="4">
        <f t="shared" si="20"/>
        <v>3803.707403500126</v>
      </c>
    </row>
    <row r="99" spans="1:20" x14ac:dyDescent="0.25">
      <c r="A99" s="1">
        <v>43228.291666666664</v>
      </c>
      <c r="B99" s="1">
        <v>43228.416666666664</v>
      </c>
      <c r="C99" s="1">
        <v>43227.541666666664</v>
      </c>
      <c r="D99" s="1">
        <v>43228</v>
      </c>
      <c r="E99" t="s">
        <v>13</v>
      </c>
      <c r="F99" t="s">
        <v>9</v>
      </c>
      <c r="G99" t="s">
        <v>33</v>
      </c>
      <c r="H99">
        <v>62</v>
      </c>
      <c r="I99">
        <v>46</v>
      </c>
      <c r="J99">
        <v>4.5999999999999996</v>
      </c>
      <c r="K99">
        <f t="shared" si="11"/>
        <v>0.44857856834344556</v>
      </c>
      <c r="L99" s="4">
        <f t="shared" si="12"/>
        <v>62</v>
      </c>
      <c r="M99" s="4">
        <f t="shared" si="13"/>
        <v>58.791368767389116</v>
      </c>
      <c r="N99" s="4">
        <f t="shared" si="14"/>
        <v>62.471202228330682</v>
      </c>
      <c r="O99" s="4">
        <f t="shared" si="15"/>
        <v>3844</v>
      </c>
      <c r="P99" s="4">
        <f t="shared" si="16"/>
        <v>3456.4250415431366</v>
      </c>
      <c r="Q99" s="4">
        <f t="shared" si="17"/>
        <v>3902.6511078529884</v>
      </c>
      <c r="R99" s="4">
        <f t="shared" si="18"/>
        <v>3873.2145381565024</v>
      </c>
      <c r="S99" s="4">
        <f t="shared" si="19"/>
        <v>3645.0648635781254</v>
      </c>
      <c r="T99" s="4">
        <f t="shared" si="20"/>
        <v>3672.7674875479297</v>
      </c>
    </row>
    <row r="100" spans="1:20" x14ac:dyDescent="0.25">
      <c r="A100" s="1">
        <v>43228.291666666664</v>
      </c>
      <c r="B100" s="1">
        <v>43228.416666666664</v>
      </c>
      <c r="C100" s="1">
        <v>43227.541666666664</v>
      </c>
      <c r="D100" s="1">
        <v>43228</v>
      </c>
      <c r="E100" t="s">
        <v>14</v>
      </c>
      <c r="F100" t="s">
        <v>9</v>
      </c>
      <c r="G100" t="s">
        <v>33</v>
      </c>
      <c r="H100">
        <v>61</v>
      </c>
      <c r="I100">
        <v>47</v>
      </c>
      <c r="J100">
        <v>8.0500000000000007</v>
      </c>
      <c r="K100">
        <f t="shared" si="11"/>
        <v>0.49614565213737793</v>
      </c>
      <c r="L100" s="4">
        <f t="shared" si="12"/>
        <v>61</v>
      </c>
      <c r="M100" s="4">
        <f t="shared" si="13"/>
        <v>57.663674043996906</v>
      </c>
      <c r="N100" s="4">
        <f t="shared" si="14"/>
        <v>60.147386506940236</v>
      </c>
      <c r="O100" s="4">
        <f t="shared" si="15"/>
        <v>3721</v>
      </c>
      <c r="P100" s="4">
        <f t="shared" si="16"/>
        <v>3325.0993042523223</v>
      </c>
      <c r="Q100" s="4">
        <f t="shared" si="17"/>
        <v>3617.7081036152563</v>
      </c>
      <c r="R100" s="4">
        <f t="shared" si="18"/>
        <v>3668.9905769233546</v>
      </c>
      <c r="S100" s="4">
        <f t="shared" si="19"/>
        <v>3517.4841166838114</v>
      </c>
      <c r="T100" s="4">
        <f t="shared" si="20"/>
        <v>3468.3192901344996</v>
      </c>
    </row>
    <row r="101" spans="1:20" x14ac:dyDescent="0.25">
      <c r="A101" s="1">
        <v>43228.291666666664</v>
      </c>
      <c r="B101" s="1">
        <v>43228.416666666664</v>
      </c>
      <c r="C101" s="1">
        <v>43227.541666666664</v>
      </c>
      <c r="D101" s="1">
        <v>43228</v>
      </c>
      <c r="E101" t="s">
        <v>15</v>
      </c>
      <c r="F101" t="s">
        <v>16</v>
      </c>
      <c r="G101" t="s">
        <v>33</v>
      </c>
      <c r="H101">
        <v>63</v>
      </c>
      <c r="I101">
        <v>49</v>
      </c>
      <c r="J101">
        <v>9.1999999999999993</v>
      </c>
      <c r="K101">
        <f t="shared" si="11"/>
        <v>0.50003666373252753</v>
      </c>
      <c r="L101" s="4">
        <f t="shared" si="12"/>
        <v>63</v>
      </c>
      <c r="M101" s="4">
        <f t="shared" si="13"/>
        <v>59.997701238617417</v>
      </c>
      <c r="N101" s="4">
        <f t="shared" si="14"/>
        <v>62.318239612607506</v>
      </c>
      <c r="O101" s="4">
        <f t="shared" si="15"/>
        <v>3969</v>
      </c>
      <c r="P101" s="4">
        <f t="shared" si="16"/>
        <v>3599.7241539183938</v>
      </c>
      <c r="Q101" s="4">
        <f t="shared" si="17"/>
        <v>3883.5629884143632</v>
      </c>
      <c r="R101" s="4">
        <f t="shared" si="18"/>
        <v>3926.0490955942728</v>
      </c>
      <c r="S101" s="4">
        <f t="shared" si="19"/>
        <v>3779.8551780328971</v>
      </c>
      <c r="T101" s="4">
        <f t="shared" si="20"/>
        <v>3738.9511219937986</v>
      </c>
    </row>
    <row r="102" spans="1:20" x14ac:dyDescent="0.25">
      <c r="A102" s="1">
        <v>43228.291666666664</v>
      </c>
      <c r="B102" s="1">
        <v>43228.416666666664</v>
      </c>
      <c r="C102" s="1">
        <v>43227.541666666664</v>
      </c>
      <c r="D102" s="1">
        <v>43228</v>
      </c>
      <c r="E102" t="s">
        <v>17</v>
      </c>
      <c r="F102" t="s">
        <v>18</v>
      </c>
      <c r="G102" t="s">
        <v>33</v>
      </c>
      <c r="H102">
        <v>63</v>
      </c>
      <c r="I102">
        <v>35</v>
      </c>
      <c r="J102">
        <v>9.1999999999999993</v>
      </c>
      <c r="K102">
        <f t="shared" si="11"/>
        <v>0.23411655169684475</v>
      </c>
      <c r="L102" s="4">
        <f t="shared" si="12"/>
        <v>63</v>
      </c>
      <c r="M102" s="4">
        <f t="shared" si="13"/>
        <v>59.770602521052176</v>
      </c>
      <c r="N102" s="4">
        <f t="shared" si="14"/>
        <v>62.318239612607506</v>
      </c>
      <c r="O102" s="4">
        <f t="shared" si="15"/>
        <v>3969</v>
      </c>
      <c r="P102" s="4">
        <f t="shared" si="16"/>
        <v>3572.5249257296086</v>
      </c>
      <c r="Q102" s="4">
        <f t="shared" si="17"/>
        <v>3883.5629884143632</v>
      </c>
      <c r="R102" s="4">
        <f t="shared" si="18"/>
        <v>3926.0490955942728</v>
      </c>
      <c r="S102" s="4">
        <f t="shared" si="19"/>
        <v>3765.547958826287</v>
      </c>
      <c r="T102" s="4">
        <f t="shared" si="20"/>
        <v>3724.7987296968518</v>
      </c>
    </row>
    <row r="103" spans="1:20" x14ac:dyDescent="0.25">
      <c r="A103" s="1">
        <v>43228.291666666664</v>
      </c>
      <c r="B103" s="1">
        <v>43228.416666666664</v>
      </c>
      <c r="C103" s="1">
        <v>43227.541666666664</v>
      </c>
      <c r="D103" s="1">
        <v>43228</v>
      </c>
      <c r="E103" t="s">
        <v>19</v>
      </c>
      <c r="F103" t="s">
        <v>12</v>
      </c>
      <c r="G103" t="s">
        <v>33</v>
      </c>
      <c r="H103">
        <v>66</v>
      </c>
      <c r="I103">
        <v>42</v>
      </c>
      <c r="J103">
        <v>3.45</v>
      </c>
      <c r="K103">
        <f t="shared" si="11"/>
        <v>0.29915297592267026</v>
      </c>
      <c r="L103" s="4">
        <f t="shared" si="12"/>
        <v>66</v>
      </c>
      <c r="M103" s="4">
        <f t="shared" si="13"/>
        <v>63.267772478478065</v>
      </c>
      <c r="N103" s="4">
        <f t="shared" si="14"/>
        <v>67.572833519311047</v>
      </c>
      <c r="O103" s="4">
        <f t="shared" si="15"/>
        <v>4356</v>
      </c>
      <c r="P103" s="4">
        <f t="shared" si="16"/>
        <v>4002.8110343884664</v>
      </c>
      <c r="Q103" s="4">
        <f t="shared" si="17"/>
        <v>4566.087829828527</v>
      </c>
      <c r="R103" s="4">
        <f t="shared" si="18"/>
        <v>4459.8070122745294</v>
      </c>
      <c r="S103" s="4">
        <f t="shared" si="19"/>
        <v>4175.6729835795522</v>
      </c>
      <c r="T103" s="4">
        <f t="shared" si="20"/>
        <v>4275.1826568258475</v>
      </c>
    </row>
    <row r="104" spans="1:20" x14ac:dyDescent="0.25">
      <c r="A104" s="1">
        <v>43228.291666666664</v>
      </c>
      <c r="B104" s="1">
        <v>43228.416666666664</v>
      </c>
      <c r="C104" s="1">
        <v>43227.541666666664</v>
      </c>
      <c r="D104" s="1">
        <v>43228</v>
      </c>
      <c r="E104" t="s">
        <v>20</v>
      </c>
      <c r="F104" t="s">
        <v>16</v>
      </c>
      <c r="G104" t="s">
        <v>33</v>
      </c>
      <c r="H104">
        <v>66</v>
      </c>
      <c r="I104">
        <v>47</v>
      </c>
      <c r="J104">
        <v>5.75</v>
      </c>
      <c r="K104">
        <f t="shared" si="11"/>
        <v>0.39065482738966217</v>
      </c>
      <c r="L104" s="4">
        <f t="shared" si="12"/>
        <v>66</v>
      </c>
      <c r="M104" s="4">
        <f t="shared" si="13"/>
        <v>63.327879988489656</v>
      </c>
      <c r="N104" s="4">
        <f t="shared" si="14"/>
        <v>66.790493146183437</v>
      </c>
      <c r="O104" s="4">
        <f t="shared" si="15"/>
        <v>4356</v>
      </c>
      <c r="P104" s="4">
        <f t="shared" si="16"/>
        <v>4010.4203838365488</v>
      </c>
      <c r="Q104" s="4">
        <f t="shared" si="17"/>
        <v>4460.9699747103768</v>
      </c>
      <c r="R104" s="4">
        <f t="shared" si="18"/>
        <v>4408.172547648107</v>
      </c>
      <c r="S104" s="4">
        <f t="shared" si="19"/>
        <v>4179.6400792403174</v>
      </c>
      <c r="T104" s="4">
        <f t="shared" si="20"/>
        <v>4229.7003343335455</v>
      </c>
    </row>
    <row r="105" spans="1:20" x14ac:dyDescent="0.25">
      <c r="A105" s="1">
        <v>43228.291666666664</v>
      </c>
      <c r="B105" s="1">
        <v>43228.416666666664</v>
      </c>
      <c r="C105" s="1">
        <v>43227.541666666664</v>
      </c>
      <c r="D105" s="1">
        <v>43228</v>
      </c>
      <c r="E105" t="s">
        <v>21</v>
      </c>
      <c r="F105" t="s">
        <v>16</v>
      </c>
      <c r="G105" t="s">
        <v>33</v>
      </c>
      <c r="H105">
        <v>65</v>
      </c>
      <c r="I105">
        <v>48</v>
      </c>
      <c r="J105">
        <v>4.5999999999999996</v>
      </c>
      <c r="K105">
        <f t="shared" si="11"/>
        <v>0.4315905946871928</v>
      </c>
      <c r="L105" s="4">
        <f t="shared" si="12"/>
        <v>65</v>
      </c>
      <c r="M105" s="4">
        <f t="shared" si="13"/>
        <v>62.228893207872439</v>
      </c>
      <c r="N105" s="4">
        <f t="shared" si="14"/>
        <v>65.97289050763473</v>
      </c>
      <c r="O105" s="4">
        <f t="shared" si="15"/>
        <v>4225</v>
      </c>
      <c r="P105" s="4">
        <f t="shared" si="16"/>
        <v>3872.4351498767924</v>
      </c>
      <c r="Q105" s="4">
        <f t="shared" si="17"/>
        <v>4352.4222819323604</v>
      </c>
      <c r="R105" s="4">
        <f t="shared" si="18"/>
        <v>4288.2378829962572</v>
      </c>
      <c r="S105" s="4">
        <f t="shared" si="19"/>
        <v>4044.8780585117083</v>
      </c>
      <c r="T105" s="4">
        <f t="shared" si="20"/>
        <v>4105.4199580142631</v>
      </c>
    </row>
    <row r="106" spans="1:20" x14ac:dyDescent="0.25">
      <c r="A106" s="1">
        <v>43228.291666666664</v>
      </c>
      <c r="B106" s="1">
        <v>43228.416666666664</v>
      </c>
      <c r="C106" s="1">
        <v>43227.541666666664</v>
      </c>
      <c r="D106" s="1">
        <v>43228</v>
      </c>
      <c r="E106" t="s">
        <v>22</v>
      </c>
      <c r="F106" t="s">
        <v>18</v>
      </c>
      <c r="G106" t="s">
        <v>33</v>
      </c>
      <c r="H106">
        <v>63</v>
      </c>
      <c r="I106">
        <v>41</v>
      </c>
      <c r="J106">
        <v>3.45</v>
      </c>
      <c r="K106">
        <f t="shared" si="11"/>
        <v>0.32697929268121856</v>
      </c>
      <c r="L106" s="4">
        <f t="shared" si="12"/>
        <v>63</v>
      </c>
      <c r="M106" s="4">
        <f t="shared" si="13"/>
        <v>59.850052768694454</v>
      </c>
      <c r="N106" s="4">
        <f t="shared" si="14"/>
        <v>64.14479556158264</v>
      </c>
      <c r="O106" s="4">
        <f t="shared" si="15"/>
        <v>3969</v>
      </c>
      <c r="P106" s="4">
        <f t="shared" si="16"/>
        <v>3582.0288164155108</v>
      </c>
      <c r="Q106" s="4">
        <f t="shared" si="17"/>
        <v>4114.5547976372318</v>
      </c>
      <c r="R106" s="4">
        <f t="shared" si="18"/>
        <v>4041.1221203797063</v>
      </c>
      <c r="S106" s="4">
        <f t="shared" si="19"/>
        <v>3770.5533244277508</v>
      </c>
      <c r="T106" s="4">
        <f t="shared" si="20"/>
        <v>3839.0693991978387</v>
      </c>
    </row>
    <row r="107" spans="1:20" x14ac:dyDescent="0.25">
      <c r="A107" s="1">
        <v>43228.291666666664</v>
      </c>
      <c r="B107" s="1">
        <v>43228.416666666664</v>
      </c>
      <c r="C107" s="1">
        <v>43227.541666666664</v>
      </c>
      <c r="D107" s="1">
        <v>43228</v>
      </c>
      <c r="E107" t="s">
        <v>23</v>
      </c>
      <c r="F107" t="s">
        <v>9</v>
      </c>
      <c r="G107" t="s">
        <v>33</v>
      </c>
      <c r="H107">
        <v>59</v>
      </c>
      <c r="I107">
        <v>46</v>
      </c>
      <c r="J107">
        <v>8.0500000000000007</v>
      </c>
      <c r="K107">
        <f t="shared" si="11"/>
        <v>0.51886828544927965</v>
      </c>
      <c r="L107" s="4">
        <f t="shared" si="12"/>
        <v>59</v>
      </c>
      <c r="M107" s="4">
        <f t="shared" si="13"/>
        <v>55.309225984819236</v>
      </c>
      <c r="N107" s="4">
        <f t="shared" si="14"/>
        <v>57.710691284757132</v>
      </c>
      <c r="O107" s="4">
        <f t="shared" si="15"/>
        <v>3481</v>
      </c>
      <c r="P107" s="4">
        <f t="shared" si="16"/>
        <v>3059.1104790398035</v>
      </c>
      <c r="Q107" s="4">
        <f t="shared" si="17"/>
        <v>3330.5238885645426</v>
      </c>
      <c r="R107" s="4">
        <f t="shared" si="18"/>
        <v>3404.9307858006709</v>
      </c>
      <c r="S107" s="4">
        <f t="shared" si="19"/>
        <v>3263.2443331043351</v>
      </c>
      <c r="T107" s="4">
        <f t="shared" si="20"/>
        <v>3191.9336660087702</v>
      </c>
    </row>
    <row r="108" spans="1:20" x14ac:dyDescent="0.25">
      <c r="A108" s="1">
        <v>43228.291666666664</v>
      </c>
      <c r="B108" s="1">
        <v>43228.416666666664</v>
      </c>
      <c r="C108" s="1">
        <v>43227.541666666664</v>
      </c>
      <c r="D108" s="1">
        <v>43228</v>
      </c>
      <c r="E108" t="s">
        <v>24</v>
      </c>
      <c r="F108" t="s">
        <v>9</v>
      </c>
      <c r="G108" t="s">
        <v>33</v>
      </c>
      <c r="H108">
        <v>64</v>
      </c>
      <c r="I108">
        <v>45</v>
      </c>
      <c r="J108">
        <v>6.9</v>
      </c>
      <c r="K108">
        <f t="shared" si="11"/>
        <v>0.38653870876093405</v>
      </c>
      <c r="L108" s="4">
        <f t="shared" si="12"/>
        <v>64</v>
      </c>
      <c r="M108" s="4">
        <f t="shared" si="13"/>
        <v>61.055071387711408</v>
      </c>
      <c r="N108" s="4">
        <f t="shared" si="14"/>
        <v>64.087800442897645</v>
      </c>
      <c r="O108" s="4">
        <f t="shared" si="15"/>
        <v>4096</v>
      </c>
      <c r="P108" s="4">
        <f t="shared" si="16"/>
        <v>3727.721742158536</v>
      </c>
      <c r="Q108" s="4">
        <f t="shared" si="17"/>
        <v>4107.2461656086716</v>
      </c>
      <c r="R108" s="4">
        <f t="shared" si="18"/>
        <v>4101.6192283454493</v>
      </c>
      <c r="S108" s="4">
        <f t="shared" si="19"/>
        <v>3907.5245688135301</v>
      </c>
      <c r="T108" s="4">
        <f t="shared" si="20"/>
        <v>3912.8852311225187</v>
      </c>
    </row>
    <row r="109" spans="1:20" x14ac:dyDescent="0.25">
      <c r="A109" s="1">
        <v>43228.291666666664</v>
      </c>
      <c r="B109" s="1">
        <v>43228.416666666664</v>
      </c>
      <c r="C109" s="1">
        <v>43227.541666666664</v>
      </c>
      <c r="D109" s="1">
        <v>43228</v>
      </c>
      <c r="E109" t="s">
        <v>25</v>
      </c>
      <c r="F109" t="s">
        <v>26</v>
      </c>
      <c r="G109" t="s">
        <v>33</v>
      </c>
      <c r="H109">
        <v>63</v>
      </c>
      <c r="I109">
        <v>46</v>
      </c>
      <c r="J109">
        <v>6.9</v>
      </c>
      <c r="K109">
        <f t="shared" si="11"/>
        <v>0.42752743142860372</v>
      </c>
      <c r="L109" s="4">
        <f t="shared" si="12"/>
        <v>63</v>
      </c>
      <c r="M109" s="4">
        <f t="shared" si="13"/>
        <v>59.935903597913253</v>
      </c>
      <c r="N109" s="4">
        <f t="shared" si="14"/>
        <v>62.883993492878417</v>
      </c>
      <c r="O109" s="4">
        <f t="shared" si="15"/>
        <v>3969</v>
      </c>
      <c r="P109" s="4">
        <f t="shared" si="16"/>
        <v>3592.3125400983508</v>
      </c>
      <c r="Q109" s="4">
        <f t="shared" si="17"/>
        <v>3954.3966376123753</v>
      </c>
      <c r="R109" s="4">
        <f t="shared" si="18"/>
        <v>3961.6915900513404</v>
      </c>
      <c r="S109" s="4">
        <f t="shared" si="19"/>
        <v>3775.9619266685349</v>
      </c>
      <c r="T109" s="4">
        <f t="shared" si="20"/>
        <v>3769.0089718409649</v>
      </c>
    </row>
    <row r="110" spans="1:20" x14ac:dyDescent="0.25">
      <c r="A110" s="1">
        <v>43228.291666666664</v>
      </c>
      <c r="B110" s="1">
        <v>43228.416666666664</v>
      </c>
      <c r="C110" s="1">
        <v>43227.541666666664</v>
      </c>
      <c r="D110" s="1">
        <v>43228</v>
      </c>
      <c r="E110" t="s">
        <v>27</v>
      </c>
      <c r="F110" t="s">
        <v>9</v>
      </c>
      <c r="G110" t="s">
        <v>33</v>
      </c>
      <c r="H110">
        <v>64</v>
      </c>
      <c r="I110">
        <v>46</v>
      </c>
      <c r="J110">
        <v>4.5999999999999996</v>
      </c>
      <c r="K110">
        <f t="shared" si="11"/>
        <v>0.40755556441815671</v>
      </c>
      <c r="L110" s="4">
        <f t="shared" si="12"/>
        <v>64</v>
      </c>
      <c r="M110" s="4">
        <f t="shared" si="13"/>
        <v>61.071574735359839</v>
      </c>
      <c r="N110" s="4">
        <f t="shared" si="14"/>
        <v>64.805661081200057</v>
      </c>
      <c r="O110" s="4">
        <f t="shared" si="15"/>
        <v>4096</v>
      </c>
      <c r="P110" s="4">
        <f t="shared" si="16"/>
        <v>3729.7372406566424</v>
      </c>
      <c r="Q110" s="4">
        <f t="shared" si="17"/>
        <v>4199.7737081713676</v>
      </c>
      <c r="R110" s="4">
        <f t="shared" si="18"/>
        <v>4147.5623091968037</v>
      </c>
      <c r="S110" s="4">
        <f t="shared" si="19"/>
        <v>3908.5807830630297</v>
      </c>
      <c r="T110" s="4">
        <f t="shared" si="20"/>
        <v>3957.78377399491</v>
      </c>
    </row>
    <row r="111" spans="1:20" x14ac:dyDescent="0.25">
      <c r="A111" s="1">
        <v>43228.291666666664</v>
      </c>
      <c r="B111" s="1">
        <v>43228.416666666664</v>
      </c>
      <c r="C111" s="1">
        <v>43227.541666666664</v>
      </c>
      <c r="D111" s="1">
        <v>43228</v>
      </c>
      <c r="E111" t="s">
        <v>28</v>
      </c>
      <c r="F111" t="s">
        <v>26</v>
      </c>
      <c r="G111" t="s">
        <v>33</v>
      </c>
      <c r="H111">
        <v>65</v>
      </c>
      <c r="I111">
        <v>45</v>
      </c>
      <c r="J111">
        <v>6.9</v>
      </c>
      <c r="K111">
        <f t="shared" si="11"/>
        <v>0.36855043896900319</v>
      </c>
      <c r="L111" s="4">
        <f t="shared" si="12"/>
        <v>65</v>
      </c>
      <c r="M111" s="4">
        <f t="shared" si="13"/>
        <v>62.183540750293872</v>
      </c>
      <c r="N111" s="4">
        <f t="shared" si="14"/>
        <v>65.291607392916859</v>
      </c>
      <c r="O111" s="4">
        <f t="shared" si="15"/>
        <v>4225</v>
      </c>
      <c r="P111" s="4">
        <f t="shared" si="16"/>
        <v>3866.7927402434584</v>
      </c>
      <c r="Q111" s="4">
        <f t="shared" si="17"/>
        <v>4262.9939959507956</v>
      </c>
      <c r="R111" s="4">
        <f t="shared" si="18"/>
        <v>4243.9544805395963</v>
      </c>
      <c r="S111" s="4">
        <f t="shared" si="19"/>
        <v>4041.9301487691018</v>
      </c>
      <c r="T111" s="4">
        <f t="shared" si="20"/>
        <v>4060.0633289696343</v>
      </c>
    </row>
    <row r="112" spans="1:20" x14ac:dyDescent="0.25">
      <c r="A112" s="1">
        <v>43228.291666666664</v>
      </c>
      <c r="B112" s="1">
        <v>43228.416666666664</v>
      </c>
      <c r="C112" s="1">
        <v>43227.541666666664</v>
      </c>
      <c r="D112" s="1">
        <v>43228</v>
      </c>
      <c r="E112" t="s">
        <v>29</v>
      </c>
      <c r="F112" t="s">
        <v>12</v>
      </c>
      <c r="G112" t="s">
        <v>33</v>
      </c>
      <c r="H112">
        <v>59</v>
      </c>
      <c r="I112">
        <v>35</v>
      </c>
      <c r="K112">
        <f t="shared" si="11"/>
        <v>0.28460303293798928</v>
      </c>
      <c r="L112" s="4">
        <f t="shared" si="12"/>
        <v>59</v>
      </c>
      <c r="M112" s="4">
        <f t="shared" si="13"/>
        <v>55.039627917865019</v>
      </c>
      <c r="N112" s="4">
        <f t="shared" si="14"/>
        <v>72.408500000000004</v>
      </c>
      <c r="O112" s="4">
        <f t="shared" si="15"/>
        <v>3481</v>
      </c>
      <c r="P112" s="4">
        <f t="shared" si="16"/>
        <v>3029.3606413370262</v>
      </c>
      <c r="Q112" s="4">
        <f t="shared" si="17"/>
        <v>5242.9908722500004</v>
      </c>
      <c r="R112" s="4">
        <f t="shared" si="18"/>
        <v>4272.1015000000007</v>
      </c>
      <c r="S112" s="4">
        <f t="shared" si="19"/>
        <v>3247.3380471540363</v>
      </c>
      <c r="T112" s="4">
        <f t="shared" si="20"/>
        <v>3985.3368980907294</v>
      </c>
    </row>
    <row r="113" spans="1:20" x14ac:dyDescent="0.25">
      <c r="A113" s="1">
        <v>43228.291666666664</v>
      </c>
      <c r="B113" s="1">
        <v>43228.416666666664</v>
      </c>
      <c r="C113" s="1">
        <v>43227.541666666664</v>
      </c>
      <c r="D113" s="1">
        <v>43228</v>
      </c>
      <c r="E113" t="s">
        <v>30</v>
      </c>
      <c r="F113" t="s">
        <v>9</v>
      </c>
      <c r="G113" t="s">
        <v>33</v>
      </c>
      <c r="H113">
        <v>68</v>
      </c>
      <c r="I113">
        <v>47</v>
      </c>
      <c r="J113">
        <v>3.45</v>
      </c>
      <c r="K113">
        <f t="shared" si="11"/>
        <v>0.35557737379812454</v>
      </c>
      <c r="L113" s="4">
        <f t="shared" si="12"/>
        <v>68</v>
      </c>
      <c r="M113" s="4">
        <f t="shared" si="13"/>
        <v>65.527748700037208</v>
      </c>
      <c r="N113" s="4">
        <f t="shared" si="14"/>
        <v>69.858192157796651</v>
      </c>
      <c r="O113" s="4">
        <f t="shared" si="15"/>
        <v>4624</v>
      </c>
      <c r="P113" s="4">
        <f t="shared" si="16"/>
        <v>4293.885849695228</v>
      </c>
      <c r="Q113" s="4">
        <f t="shared" si="17"/>
        <v>4880.1670115556417</v>
      </c>
      <c r="R113" s="4">
        <f t="shared" si="18"/>
        <v>4750.3570667301719</v>
      </c>
      <c r="S113" s="4">
        <f t="shared" si="19"/>
        <v>4455.8869116025298</v>
      </c>
      <c r="T113" s="4">
        <f t="shared" si="20"/>
        <v>4577.6500603550094</v>
      </c>
    </row>
    <row r="114" spans="1:20" x14ac:dyDescent="0.25">
      <c r="A114" s="1">
        <v>43228.291666666664</v>
      </c>
      <c r="B114" s="1">
        <v>43228.416666666664</v>
      </c>
      <c r="C114" s="1">
        <v>43227.541666666664</v>
      </c>
      <c r="D114" s="1">
        <v>43228</v>
      </c>
      <c r="E114" t="s">
        <v>31</v>
      </c>
      <c r="F114" t="s">
        <v>16</v>
      </c>
      <c r="G114" t="s">
        <v>33</v>
      </c>
      <c r="H114">
        <v>66</v>
      </c>
      <c r="I114">
        <v>47</v>
      </c>
      <c r="J114">
        <v>4.5999999999999996</v>
      </c>
      <c r="K114">
        <f t="shared" si="11"/>
        <v>0.39065482738966217</v>
      </c>
      <c r="L114" s="4">
        <f t="shared" si="12"/>
        <v>66</v>
      </c>
      <c r="M114" s="4">
        <f t="shared" si="13"/>
        <v>63.327879988489656</v>
      </c>
      <c r="N114" s="4">
        <f t="shared" si="14"/>
        <v>67.140119934069418</v>
      </c>
      <c r="O114" s="4">
        <f t="shared" si="15"/>
        <v>4356</v>
      </c>
      <c r="P114" s="4">
        <f t="shared" si="16"/>
        <v>4010.4203838365488</v>
      </c>
      <c r="Q114" s="4">
        <f t="shared" si="17"/>
        <v>4507.7957047612254</v>
      </c>
      <c r="R114" s="4">
        <f t="shared" si="18"/>
        <v>4431.2479156485815</v>
      </c>
      <c r="S114" s="4">
        <f t="shared" si="19"/>
        <v>4179.6400792403174</v>
      </c>
      <c r="T114" s="4">
        <f t="shared" si="20"/>
        <v>4251.8414575975503</v>
      </c>
    </row>
    <row r="115" spans="1:20" x14ac:dyDescent="0.25">
      <c r="A115" s="1">
        <v>43228.291666666664</v>
      </c>
      <c r="B115" s="1">
        <v>43228.416666666664</v>
      </c>
      <c r="C115" s="1">
        <v>43227.541666666664</v>
      </c>
      <c r="D115" s="1">
        <v>43228</v>
      </c>
      <c r="E115" t="s">
        <v>32</v>
      </c>
      <c r="F115" t="s">
        <v>9</v>
      </c>
      <c r="G115" t="s">
        <v>33</v>
      </c>
      <c r="H115">
        <v>64</v>
      </c>
      <c r="I115">
        <v>44</v>
      </c>
      <c r="J115">
        <v>5.75</v>
      </c>
      <c r="K115">
        <f t="shared" si="11"/>
        <v>0.36647635972248777</v>
      </c>
      <c r="L115" s="4">
        <f t="shared" si="12"/>
        <v>64</v>
      </c>
      <c r="M115" s="4">
        <f t="shared" si="13"/>
        <v>61.039310647397663</v>
      </c>
      <c r="N115" s="4">
        <f t="shared" si="14"/>
        <v>64.416361976971331</v>
      </c>
      <c r="O115" s="4">
        <f t="shared" si="15"/>
        <v>4096</v>
      </c>
      <c r="P115" s="4">
        <f t="shared" si="16"/>
        <v>3725.7974443095136</v>
      </c>
      <c r="Q115" s="4">
        <f t="shared" si="17"/>
        <v>4149.4676903481977</v>
      </c>
      <c r="R115" s="4">
        <f t="shared" si="18"/>
        <v>4122.6471665261652</v>
      </c>
      <c r="S115" s="4">
        <f t="shared" si="19"/>
        <v>3906.5158814334504</v>
      </c>
      <c r="T115" s="4">
        <f t="shared" si="20"/>
        <v>3931.9303294875681</v>
      </c>
    </row>
    <row r="116" spans="1:20" x14ac:dyDescent="0.25">
      <c r="A116" s="1">
        <v>43228.416666666664</v>
      </c>
      <c r="B116" s="1">
        <v>43228.541666666664</v>
      </c>
      <c r="C116" s="1">
        <v>43227.541666666664</v>
      </c>
      <c r="D116" s="1">
        <v>43228</v>
      </c>
      <c r="E116" t="s">
        <v>8</v>
      </c>
      <c r="F116" t="s">
        <v>9</v>
      </c>
      <c r="G116" t="s">
        <v>33</v>
      </c>
      <c r="H116">
        <v>70</v>
      </c>
      <c r="I116">
        <v>44</v>
      </c>
      <c r="J116">
        <v>9.1999999999999993</v>
      </c>
      <c r="K116">
        <f t="shared" si="11"/>
        <v>0.27617588718581793</v>
      </c>
      <c r="L116" s="4">
        <f t="shared" si="12"/>
        <v>70</v>
      </c>
      <c r="M116" s="4">
        <f t="shared" si="13"/>
        <v>67.665436332866079</v>
      </c>
      <c r="N116" s="4">
        <f t="shared" si="14"/>
        <v>70.936894895768489</v>
      </c>
      <c r="O116" s="4">
        <f t="shared" si="15"/>
        <v>4900</v>
      </c>
      <c r="P116" s="4">
        <f t="shared" si="16"/>
        <v>4578.6112741171528</v>
      </c>
      <c r="Q116" s="4">
        <f t="shared" si="17"/>
        <v>5032.0430574533057</v>
      </c>
      <c r="R116" s="4">
        <f t="shared" si="18"/>
        <v>4965.5826427037946</v>
      </c>
      <c r="S116" s="4">
        <f t="shared" si="19"/>
        <v>4736.5805433006253</v>
      </c>
      <c r="T116" s="4">
        <f t="shared" si="20"/>
        <v>4799.9759452208355</v>
      </c>
    </row>
    <row r="117" spans="1:20" x14ac:dyDescent="0.25">
      <c r="A117" s="1">
        <v>43228.416666666664</v>
      </c>
      <c r="B117" s="1">
        <v>43228.541666666664</v>
      </c>
      <c r="C117" s="1">
        <v>43227.541666666664</v>
      </c>
      <c r="D117" s="1">
        <v>43228</v>
      </c>
      <c r="E117" t="s">
        <v>11</v>
      </c>
      <c r="F117" t="s">
        <v>12</v>
      </c>
      <c r="G117" t="s">
        <v>33</v>
      </c>
      <c r="H117">
        <v>71</v>
      </c>
      <c r="I117">
        <v>34</v>
      </c>
      <c r="J117">
        <v>6.9</v>
      </c>
      <c r="K117">
        <f t="shared" si="11"/>
        <v>0.151178924093925</v>
      </c>
      <c r="L117" s="4">
        <f t="shared" si="12"/>
        <v>71</v>
      </c>
      <c r="M117" s="4">
        <f t="shared" si="13"/>
        <v>68.688896108067169</v>
      </c>
      <c r="N117" s="4">
        <f t="shared" si="14"/>
        <v>72.514449093032169</v>
      </c>
      <c r="O117" s="4">
        <f t="shared" si="15"/>
        <v>5041</v>
      </c>
      <c r="P117" s="4">
        <f t="shared" si="16"/>
        <v>4718.1644485448451</v>
      </c>
      <c r="Q117" s="4">
        <f t="shared" si="17"/>
        <v>5258.3453272659544</v>
      </c>
      <c r="R117" s="4">
        <f t="shared" si="18"/>
        <v>5148.5258856052842</v>
      </c>
      <c r="S117" s="4">
        <f t="shared" si="19"/>
        <v>4876.9116236727687</v>
      </c>
      <c r="T117" s="4">
        <f t="shared" si="20"/>
        <v>4980.9374600850124</v>
      </c>
    </row>
    <row r="118" spans="1:20" x14ac:dyDescent="0.25">
      <c r="A118" s="1">
        <v>43228.416666666664</v>
      </c>
      <c r="B118" s="1">
        <v>43228.541666666664</v>
      </c>
      <c r="C118" s="1">
        <v>43227.541666666664</v>
      </c>
      <c r="D118" s="1">
        <v>43228</v>
      </c>
      <c r="E118" t="s">
        <v>13</v>
      </c>
      <c r="F118" t="s">
        <v>9</v>
      </c>
      <c r="G118" t="s">
        <v>33</v>
      </c>
      <c r="H118">
        <v>65</v>
      </c>
      <c r="I118">
        <v>46</v>
      </c>
      <c r="J118">
        <v>10.35</v>
      </c>
      <c r="K118">
        <f t="shared" si="11"/>
        <v>0.38860286315535392</v>
      </c>
      <c r="L118" s="4">
        <f t="shared" si="12"/>
        <v>65</v>
      </c>
      <c r="M118" s="4">
        <f t="shared" si="13"/>
        <v>62.197973616335389</v>
      </c>
      <c r="N118" s="4">
        <f t="shared" si="14"/>
        <v>64.564661266476946</v>
      </c>
      <c r="O118" s="4">
        <f t="shared" si="15"/>
        <v>4225</v>
      </c>
      <c r="P118" s="4">
        <f t="shared" si="16"/>
        <v>3868.5879219783533</v>
      </c>
      <c r="Q118" s="4">
        <f t="shared" si="17"/>
        <v>4168.5954844549087</v>
      </c>
      <c r="R118" s="4">
        <f t="shared" si="18"/>
        <v>4196.7029823210014</v>
      </c>
      <c r="S118" s="4">
        <f t="shared" si="19"/>
        <v>4042.8682850618002</v>
      </c>
      <c r="T118" s="4">
        <f t="shared" si="20"/>
        <v>4015.7910979999647</v>
      </c>
    </row>
    <row r="119" spans="1:20" x14ac:dyDescent="0.25">
      <c r="A119" s="1">
        <v>43228.416666666664</v>
      </c>
      <c r="B119" s="1">
        <v>43228.541666666664</v>
      </c>
      <c r="C119" s="1">
        <v>43227.541666666664</v>
      </c>
      <c r="D119" s="1">
        <v>43228</v>
      </c>
      <c r="E119" t="s">
        <v>14</v>
      </c>
      <c r="F119" t="s">
        <v>9</v>
      </c>
      <c r="G119" t="s">
        <v>33</v>
      </c>
      <c r="H119">
        <v>63</v>
      </c>
      <c r="I119">
        <v>46</v>
      </c>
      <c r="J119">
        <v>11.5</v>
      </c>
      <c r="K119">
        <f t="shared" si="11"/>
        <v>0.42752743142860372</v>
      </c>
      <c r="L119" s="4">
        <f t="shared" si="12"/>
        <v>63</v>
      </c>
      <c r="M119" s="4">
        <f t="shared" si="13"/>
        <v>59.935903597913253</v>
      </c>
      <c r="N119" s="4">
        <f t="shared" si="14"/>
        <v>61.861118046196076</v>
      </c>
      <c r="O119" s="4">
        <f t="shared" si="15"/>
        <v>3969</v>
      </c>
      <c r="P119" s="4">
        <f t="shared" si="16"/>
        <v>3592.3125400983508</v>
      </c>
      <c r="Q119" s="4">
        <f t="shared" si="17"/>
        <v>3826.7979259254057</v>
      </c>
      <c r="R119" s="4">
        <f t="shared" si="18"/>
        <v>3897.2504369103526</v>
      </c>
      <c r="S119" s="4">
        <f t="shared" si="19"/>
        <v>3775.9619266685349</v>
      </c>
      <c r="T119" s="4">
        <f t="shared" si="20"/>
        <v>3707.70200767594</v>
      </c>
    </row>
    <row r="120" spans="1:20" x14ac:dyDescent="0.25">
      <c r="A120" s="1">
        <v>43228.416666666664</v>
      </c>
      <c r="B120" s="1">
        <v>43228.541666666664</v>
      </c>
      <c r="C120" s="1">
        <v>43227.541666666664</v>
      </c>
      <c r="D120" s="1">
        <v>43228</v>
      </c>
      <c r="E120" t="s">
        <v>15</v>
      </c>
      <c r="F120" t="s">
        <v>16</v>
      </c>
      <c r="G120" t="s">
        <v>33</v>
      </c>
      <c r="H120">
        <v>66</v>
      </c>
      <c r="I120">
        <v>47</v>
      </c>
      <c r="J120">
        <v>10.35</v>
      </c>
      <c r="K120">
        <f t="shared" si="11"/>
        <v>0.39065482738966217</v>
      </c>
      <c r="L120" s="4">
        <f t="shared" si="12"/>
        <v>66</v>
      </c>
      <c r="M120" s="4">
        <f t="shared" si="13"/>
        <v>63.327879988489656</v>
      </c>
      <c r="N120" s="4">
        <f t="shared" si="14"/>
        <v>65.807497349187301</v>
      </c>
      <c r="O120" s="4">
        <f t="shared" si="15"/>
        <v>4356</v>
      </c>
      <c r="P120" s="4">
        <f t="shared" si="16"/>
        <v>4010.4203838365488</v>
      </c>
      <c r="Q120" s="4">
        <f t="shared" si="17"/>
        <v>4330.6267073632935</v>
      </c>
      <c r="R120" s="4">
        <f t="shared" si="18"/>
        <v>4343.2948250463614</v>
      </c>
      <c r="S120" s="4">
        <f t="shared" si="19"/>
        <v>4179.6400792403174</v>
      </c>
      <c r="T120" s="4">
        <f t="shared" si="20"/>
        <v>4167.4492944721842</v>
      </c>
    </row>
    <row r="121" spans="1:20" x14ac:dyDescent="0.25">
      <c r="A121" s="1">
        <v>43228.416666666664</v>
      </c>
      <c r="B121" s="1">
        <v>43228.541666666664</v>
      </c>
      <c r="C121" s="1">
        <v>43227.541666666664</v>
      </c>
      <c r="D121" s="1">
        <v>43228</v>
      </c>
      <c r="E121" t="s">
        <v>17</v>
      </c>
      <c r="F121" t="s">
        <v>18</v>
      </c>
      <c r="G121" t="s">
        <v>33</v>
      </c>
      <c r="H121">
        <v>71</v>
      </c>
      <c r="I121">
        <v>34</v>
      </c>
      <c r="J121">
        <v>9.1999999999999993</v>
      </c>
      <c r="K121">
        <f t="shared" si="11"/>
        <v>0.151178924093925</v>
      </c>
      <c r="L121" s="4">
        <f t="shared" si="12"/>
        <v>71</v>
      </c>
      <c r="M121" s="4">
        <f t="shared" si="13"/>
        <v>68.688896108067169</v>
      </c>
      <c r="N121" s="4">
        <f t="shared" si="14"/>
        <v>72.168131364791492</v>
      </c>
      <c r="O121" s="4">
        <f t="shared" si="15"/>
        <v>5041</v>
      </c>
      <c r="P121" s="4">
        <f t="shared" si="16"/>
        <v>4718.1644485448451</v>
      </c>
      <c r="Q121" s="4">
        <f t="shared" si="17"/>
        <v>5208.2391846858018</v>
      </c>
      <c r="R121" s="4">
        <f t="shared" si="18"/>
        <v>5123.9373269001962</v>
      </c>
      <c r="S121" s="4">
        <f t="shared" si="19"/>
        <v>4876.9116236727687</v>
      </c>
      <c r="T121" s="4">
        <f t="shared" si="20"/>
        <v>4957.1492776295063</v>
      </c>
    </row>
    <row r="122" spans="1:20" x14ac:dyDescent="0.25">
      <c r="A122" s="1">
        <v>43228.416666666664</v>
      </c>
      <c r="B122" s="1">
        <v>43228.541666666664</v>
      </c>
      <c r="C122" s="1">
        <v>43227.541666666664</v>
      </c>
      <c r="D122" s="1">
        <v>43228</v>
      </c>
      <c r="E122" t="s">
        <v>19</v>
      </c>
      <c r="F122" t="s">
        <v>12</v>
      </c>
      <c r="G122" t="s">
        <v>33</v>
      </c>
      <c r="H122">
        <v>71</v>
      </c>
      <c r="I122">
        <v>43</v>
      </c>
      <c r="J122">
        <v>8.0500000000000007</v>
      </c>
      <c r="K122">
        <f t="shared" si="11"/>
        <v>0.24981509464017582</v>
      </c>
      <c r="L122" s="4">
        <f t="shared" si="12"/>
        <v>71</v>
      </c>
      <c r="M122" s="4">
        <f t="shared" si="13"/>
        <v>68.726185690989141</v>
      </c>
      <c r="N122" s="4">
        <f t="shared" si="14"/>
        <v>72.330862617855772</v>
      </c>
      <c r="O122" s="4">
        <f t="shared" si="15"/>
        <v>5041</v>
      </c>
      <c r="P122" s="4">
        <f t="shared" si="16"/>
        <v>4723.2885996323203</v>
      </c>
      <c r="Q122" s="4">
        <f t="shared" si="17"/>
        <v>5231.7536870431259</v>
      </c>
      <c r="R122" s="4">
        <f t="shared" si="18"/>
        <v>5135.49124586776</v>
      </c>
      <c r="S122" s="4">
        <f t="shared" si="19"/>
        <v>4879.5591840602292</v>
      </c>
      <c r="T122" s="4">
        <f t="shared" si="20"/>
        <v>4971.0242954641808</v>
      </c>
    </row>
    <row r="123" spans="1:20" x14ac:dyDescent="0.25">
      <c r="A123" s="1">
        <v>43228.416666666664</v>
      </c>
      <c r="B123" s="1">
        <v>43228.541666666664</v>
      </c>
      <c r="C123" s="1">
        <v>43227.541666666664</v>
      </c>
      <c r="D123" s="1">
        <v>43228</v>
      </c>
      <c r="E123" t="s">
        <v>20</v>
      </c>
      <c r="F123" t="s">
        <v>16</v>
      </c>
      <c r="G123" t="s">
        <v>33</v>
      </c>
      <c r="H123">
        <v>72</v>
      </c>
      <c r="I123">
        <v>44</v>
      </c>
      <c r="J123">
        <v>8.0500000000000007</v>
      </c>
      <c r="K123">
        <f t="shared" si="11"/>
        <v>0.25174761466672124</v>
      </c>
      <c r="L123" s="4">
        <f t="shared" si="12"/>
        <v>72</v>
      </c>
      <c r="M123" s="4">
        <f t="shared" si="13"/>
        <v>69.785809891868823</v>
      </c>
      <c r="N123" s="4">
        <f t="shared" si="14"/>
        <v>73.549210228947317</v>
      </c>
      <c r="O123" s="4">
        <f t="shared" si="15"/>
        <v>5184</v>
      </c>
      <c r="P123" s="4">
        <f t="shared" si="16"/>
        <v>4870.0592622640561</v>
      </c>
      <c r="Q123" s="4">
        <f t="shared" si="17"/>
        <v>5409.4863253018884</v>
      </c>
      <c r="R123" s="4">
        <f t="shared" si="18"/>
        <v>5295.543136484207</v>
      </c>
      <c r="S123" s="4">
        <f t="shared" si="19"/>
        <v>5024.5783122145549</v>
      </c>
      <c r="T123" s="4">
        <f t="shared" si="20"/>
        <v>5132.6912027344115</v>
      </c>
    </row>
    <row r="124" spans="1:20" x14ac:dyDescent="0.25">
      <c r="A124" s="1">
        <v>43228.416666666664</v>
      </c>
      <c r="B124" s="1">
        <v>43228.541666666664</v>
      </c>
      <c r="C124" s="1">
        <v>43227.541666666664</v>
      </c>
      <c r="D124" s="1">
        <v>43228</v>
      </c>
      <c r="E124" t="s">
        <v>21</v>
      </c>
      <c r="F124" t="s">
        <v>16</v>
      </c>
      <c r="G124" t="s">
        <v>33</v>
      </c>
      <c r="H124">
        <v>72</v>
      </c>
      <c r="I124">
        <v>45</v>
      </c>
      <c r="J124">
        <v>6.9</v>
      </c>
      <c r="K124">
        <f t="shared" si="11"/>
        <v>0.26560510711651425</v>
      </c>
      <c r="L124" s="4">
        <f t="shared" si="12"/>
        <v>72</v>
      </c>
      <c r="M124" s="4">
        <f t="shared" si="13"/>
        <v>69.790366235861853</v>
      </c>
      <c r="N124" s="4">
        <f t="shared" si="14"/>
        <v>73.718256043051397</v>
      </c>
      <c r="O124" s="4">
        <f t="shared" si="15"/>
        <v>5184</v>
      </c>
      <c r="P124" s="4">
        <f t="shared" si="16"/>
        <v>4870.6952193357265</v>
      </c>
      <c r="Q124" s="4">
        <f t="shared" si="17"/>
        <v>5434.381274028884</v>
      </c>
      <c r="R124" s="4">
        <f t="shared" si="18"/>
        <v>5307.7144350997005</v>
      </c>
      <c r="S124" s="4">
        <f t="shared" si="19"/>
        <v>5024.9063689820532</v>
      </c>
      <c r="T124" s="4">
        <f t="shared" si="20"/>
        <v>5144.8240875135934</v>
      </c>
    </row>
    <row r="125" spans="1:20" x14ac:dyDescent="0.25">
      <c r="A125" s="1">
        <v>43228.416666666664</v>
      </c>
      <c r="B125" s="1">
        <v>43228.541666666664</v>
      </c>
      <c r="C125" s="1">
        <v>43227.541666666664</v>
      </c>
      <c r="D125" s="1">
        <v>43228</v>
      </c>
      <c r="E125" t="s">
        <v>22</v>
      </c>
      <c r="F125" t="s">
        <v>18</v>
      </c>
      <c r="G125" t="s">
        <v>33</v>
      </c>
      <c r="H125">
        <v>71</v>
      </c>
      <c r="I125">
        <v>40</v>
      </c>
      <c r="J125">
        <v>8.0500000000000007</v>
      </c>
      <c r="K125">
        <f t="shared" si="11"/>
        <v>0.21204125602849649</v>
      </c>
      <c r="L125" s="4">
        <f t="shared" si="12"/>
        <v>71</v>
      </c>
      <c r="M125" s="4">
        <f t="shared" si="13"/>
        <v>68.711915105247343</v>
      </c>
      <c r="N125" s="4">
        <f t="shared" si="14"/>
        <v>72.330862617855772</v>
      </c>
      <c r="O125" s="4">
        <f t="shared" si="15"/>
        <v>5041</v>
      </c>
      <c r="P125" s="4">
        <f t="shared" si="16"/>
        <v>4721.3272774307179</v>
      </c>
      <c r="Q125" s="4">
        <f t="shared" si="17"/>
        <v>5231.7536870431259</v>
      </c>
      <c r="R125" s="4">
        <f t="shared" si="18"/>
        <v>5135.49124586776</v>
      </c>
      <c r="S125" s="4">
        <f t="shared" si="19"/>
        <v>4878.5459724725615</v>
      </c>
      <c r="T125" s="4">
        <f t="shared" si="20"/>
        <v>4969.9920916874144</v>
      </c>
    </row>
    <row r="126" spans="1:20" x14ac:dyDescent="0.25">
      <c r="A126" s="1">
        <v>43228.416666666664</v>
      </c>
      <c r="B126" s="1">
        <v>43228.541666666664</v>
      </c>
      <c r="C126" s="1">
        <v>43227.541666666664</v>
      </c>
      <c r="D126" s="1">
        <v>43228</v>
      </c>
      <c r="E126" t="s">
        <v>23</v>
      </c>
      <c r="F126" t="s">
        <v>9</v>
      </c>
      <c r="G126" t="s">
        <v>33</v>
      </c>
      <c r="H126">
        <v>62</v>
      </c>
      <c r="I126">
        <v>45</v>
      </c>
      <c r="J126">
        <v>9.1999999999999993</v>
      </c>
      <c r="K126">
        <f t="shared" si="11"/>
        <v>0.42547601238807559</v>
      </c>
      <c r="L126" s="4">
        <f t="shared" si="12"/>
        <v>62</v>
      </c>
      <c r="M126" s="4">
        <f t="shared" si="13"/>
        <v>58.770036131175679</v>
      </c>
      <c r="N126" s="4">
        <f t="shared" si="14"/>
        <v>61.087003143584489</v>
      </c>
      <c r="O126" s="4">
        <f t="shared" si="15"/>
        <v>3844</v>
      </c>
      <c r="P126" s="4">
        <f t="shared" si="16"/>
        <v>3453.9171468596946</v>
      </c>
      <c r="Q126" s="4">
        <f t="shared" si="17"/>
        <v>3731.6219530643011</v>
      </c>
      <c r="R126" s="4">
        <f t="shared" si="18"/>
        <v>3787.3941949022383</v>
      </c>
      <c r="S126" s="4">
        <f t="shared" si="19"/>
        <v>3643.7422401328922</v>
      </c>
      <c r="T126" s="4">
        <f t="shared" si="20"/>
        <v>3590.0853818937026</v>
      </c>
    </row>
    <row r="127" spans="1:20" x14ac:dyDescent="0.25">
      <c r="A127" s="1">
        <v>43228.416666666664</v>
      </c>
      <c r="B127" s="1">
        <v>43228.541666666664</v>
      </c>
      <c r="C127" s="1">
        <v>43227.541666666664</v>
      </c>
      <c r="D127" s="1">
        <v>43228</v>
      </c>
      <c r="E127" t="s">
        <v>24</v>
      </c>
      <c r="F127" t="s">
        <v>9</v>
      </c>
      <c r="G127" t="s">
        <v>33</v>
      </c>
      <c r="H127">
        <v>69</v>
      </c>
      <c r="I127">
        <v>43</v>
      </c>
      <c r="J127">
        <v>10.35</v>
      </c>
      <c r="K127">
        <f t="shared" si="11"/>
        <v>0.27418917146651201</v>
      </c>
      <c r="L127" s="4">
        <f t="shared" si="12"/>
        <v>69</v>
      </c>
      <c r="M127" s="4">
        <f t="shared" si="13"/>
        <v>66.58078004994411</v>
      </c>
      <c r="N127" s="4">
        <f t="shared" si="14"/>
        <v>69.536005597318322</v>
      </c>
      <c r="O127" s="4">
        <f t="shared" si="15"/>
        <v>4761</v>
      </c>
      <c r="P127" s="4">
        <f t="shared" si="16"/>
        <v>4433.0002720590355</v>
      </c>
      <c r="Q127" s="4">
        <f t="shared" si="17"/>
        <v>4835.2560744302855</v>
      </c>
      <c r="R127" s="4">
        <f t="shared" si="18"/>
        <v>4797.9843862149646</v>
      </c>
      <c r="S127" s="4">
        <f t="shared" si="19"/>
        <v>4594.0738234461433</v>
      </c>
      <c r="T127" s="4">
        <f t="shared" si="20"/>
        <v>4629.7614942267337</v>
      </c>
    </row>
    <row r="128" spans="1:20" x14ac:dyDescent="0.25">
      <c r="A128" s="1">
        <v>43228.416666666664</v>
      </c>
      <c r="B128" s="1">
        <v>43228.541666666664</v>
      </c>
      <c r="C128" s="1">
        <v>43227.541666666664</v>
      </c>
      <c r="D128" s="1">
        <v>43228</v>
      </c>
      <c r="E128" t="s">
        <v>25</v>
      </c>
      <c r="F128" t="s">
        <v>26</v>
      </c>
      <c r="G128" t="s">
        <v>33</v>
      </c>
      <c r="H128">
        <v>64</v>
      </c>
      <c r="I128">
        <v>46</v>
      </c>
      <c r="J128">
        <v>10.35</v>
      </c>
      <c r="K128">
        <f t="shared" si="11"/>
        <v>0.40755556441815671</v>
      </c>
      <c r="L128" s="4">
        <f t="shared" si="12"/>
        <v>64</v>
      </c>
      <c r="M128" s="4">
        <f t="shared" si="13"/>
        <v>61.071574735359839</v>
      </c>
      <c r="N128" s="4">
        <f t="shared" si="14"/>
        <v>63.321825183766606</v>
      </c>
      <c r="O128" s="4">
        <f t="shared" si="15"/>
        <v>4096</v>
      </c>
      <c r="P128" s="4">
        <f t="shared" si="16"/>
        <v>3729.7372406566424</v>
      </c>
      <c r="Q128" s="4">
        <f t="shared" si="17"/>
        <v>4009.6535446034986</v>
      </c>
      <c r="R128" s="4">
        <f t="shared" si="18"/>
        <v>4052.5968117610628</v>
      </c>
      <c r="S128" s="4">
        <f t="shared" si="19"/>
        <v>3908.5807830630297</v>
      </c>
      <c r="T128" s="4">
        <f t="shared" si="20"/>
        <v>3867.1635790897931</v>
      </c>
    </row>
    <row r="129" spans="1:20" x14ac:dyDescent="0.25">
      <c r="A129" s="1">
        <v>43228.416666666664</v>
      </c>
      <c r="B129" s="1">
        <v>43228.541666666664</v>
      </c>
      <c r="C129" s="1">
        <v>43227.541666666664</v>
      </c>
      <c r="D129" s="1">
        <v>43228</v>
      </c>
      <c r="E129" t="s">
        <v>27</v>
      </c>
      <c r="F129" t="s">
        <v>9</v>
      </c>
      <c r="G129" t="s">
        <v>33</v>
      </c>
      <c r="H129">
        <v>69</v>
      </c>
      <c r="I129">
        <v>45</v>
      </c>
      <c r="J129">
        <v>6.9</v>
      </c>
      <c r="K129">
        <f t="shared" si="11"/>
        <v>0.30524978660392232</v>
      </c>
      <c r="L129" s="4">
        <f t="shared" si="12"/>
        <v>69</v>
      </c>
      <c r="M129" s="4">
        <f t="shared" si="13"/>
        <v>66.595753842222138</v>
      </c>
      <c r="N129" s="4">
        <f t="shared" si="14"/>
        <v>70.106835192993742</v>
      </c>
      <c r="O129" s="4">
        <f t="shared" si="15"/>
        <v>4761</v>
      </c>
      <c r="P129" s="4">
        <f t="shared" si="16"/>
        <v>4434.9944298138444</v>
      </c>
      <c r="Q129" s="4">
        <f t="shared" si="17"/>
        <v>4914.9683407775856</v>
      </c>
      <c r="R129" s="4">
        <f t="shared" si="18"/>
        <v>4837.3716283165686</v>
      </c>
      <c r="S129" s="4">
        <f t="shared" si="19"/>
        <v>4595.1070151133272</v>
      </c>
      <c r="T129" s="4">
        <f t="shared" si="20"/>
        <v>4668.8175391698469</v>
      </c>
    </row>
    <row r="130" spans="1:20" x14ac:dyDescent="0.25">
      <c r="A130" s="1">
        <v>43228.416666666664</v>
      </c>
      <c r="B130" s="1">
        <v>43228.541666666664</v>
      </c>
      <c r="C130" s="1">
        <v>43227.541666666664</v>
      </c>
      <c r="D130" s="1">
        <v>43228</v>
      </c>
      <c r="E130" t="s">
        <v>28</v>
      </c>
      <c r="F130" t="s">
        <v>26</v>
      </c>
      <c r="G130" t="s">
        <v>33</v>
      </c>
      <c r="H130">
        <v>69</v>
      </c>
      <c r="I130">
        <v>44</v>
      </c>
      <c r="J130">
        <v>10.35</v>
      </c>
      <c r="K130">
        <f t="shared" si="11"/>
        <v>0.2893549916010057</v>
      </c>
      <c r="L130" s="4">
        <f t="shared" si="12"/>
        <v>69</v>
      </c>
      <c r="M130" s="4">
        <f t="shared" si="13"/>
        <v>66.588092545949721</v>
      </c>
      <c r="N130" s="4">
        <f t="shared" si="14"/>
        <v>69.536005597318322</v>
      </c>
      <c r="O130" s="4">
        <f t="shared" si="15"/>
        <v>4761</v>
      </c>
      <c r="P130" s="4">
        <f t="shared" si="16"/>
        <v>4433.9740689079645</v>
      </c>
      <c r="Q130" s="4">
        <f t="shared" si="17"/>
        <v>4835.2560744302855</v>
      </c>
      <c r="R130" s="4">
        <f t="shared" si="18"/>
        <v>4797.9843862149646</v>
      </c>
      <c r="S130" s="4">
        <f t="shared" si="19"/>
        <v>4594.5783856705311</v>
      </c>
      <c r="T130" s="4">
        <f t="shared" si="20"/>
        <v>4630.2699759899106</v>
      </c>
    </row>
    <row r="131" spans="1:20" x14ac:dyDescent="0.25">
      <c r="A131" s="1">
        <v>43228.416666666664</v>
      </c>
      <c r="B131" s="1">
        <v>43228.541666666664</v>
      </c>
      <c r="C131" s="1">
        <v>43227.541666666664</v>
      </c>
      <c r="D131" s="1">
        <v>43228</v>
      </c>
      <c r="E131" t="s">
        <v>29</v>
      </c>
      <c r="F131" t="s">
        <v>12</v>
      </c>
      <c r="G131" t="s">
        <v>33</v>
      </c>
      <c r="H131">
        <v>70</v>
      </c>
      <c r="I131">
        <v>34</v>
      </c>
      <c r="K131">
        <f t="shared" ref="K131:K194" si="21">((112-0.1*H131+I131)/(112+0.9*H131))^8</f>
        <v>0.1584214604178861</v>
      </c>
      <c r="L131" s="4">
        <f t="shared" ref="L131:L194" si="22">H131</f>
        <v>70</v>
      </c>
      <c r="M131" s="4">
        <f t="shared" ref="M131:M194" si="23">-42.379+2.04901523*H131+10.14333127*K131-0.22475541*H131*K131-0.00683783*H131^2-0.05481717*K131^2+0.00122874*H131^2*K131+0.00085282*H131*K131^2-0.00000199*H131^2*K131^2</f>
        <v>67.614900637442474</v>
      </c>
      <c r="N131" s="4">
        <f t="shared" ref="N131:N194" si="24">35.74+0.6215*H131-35.75*J131^0.16+0.4275*H131*J131^0.16</f>
        <v>79.245000000000005</v>
      </c>
      <c r="O131" s="4">
        <f t="shared" ref="O131:O194" si="25">L131^2</f>
        <v>4900</v>
      </c>
      <c r="P131" s="4">
        <f t="shared" ref="P131:P194" si="26">M131^2</f>
        <v>4571.7747882112189</v>
      </c>
      <c r="Q131" s="4">
        <f t="shared" ref="Q131:Q194" si="27">N131^2</f>
        <v>6279.7700250000007</v>
      </c>
      <c r="R131" s="4">
        <f t="shared" ref="R131:R194" si="28">N131*L131</f>
        <v>5547.1500000000005</v>
      </c>
      <c r="S131" s="4">
        <f t="shared" ref="S131:S194" si="29">M131*L131</f>
        <v>4733.043044620973</v>
      </c>
      <c r="T131" s="4">
        <f t="shared" ref="T131:T194" si="30">M131*N131</f>
        <v>5358.142801014129</v>
      </c>
    </row>
    <row r="132" spans="1:20" x14ac:dyDescent="0.25">
      <c r="A132" s="1">
        <v>43228.416666666664</v>
      </c>
      <c r="B132" s="1">
        <v>43228.541666666664</v>
      </c>
      <c r="C132" s="1">
        <v>43227.541666666664</v>
      </c>
      <c r="D132" s="1">
        <v>43228</v>
      </c>
      <c r="E132" t="s">
        <v>30</v>
      </c>
      <c r="F132" t="s">
        <v>9</v>
      </c>
      <c r="G132" t="s">
        <v>33</v>
      </c>
      <c r="H132">
        <v>75</v>
      </c>
      <c r="I132">
        <v>44</v>
      </c>
      <c r="J132">
        <v>8.0500000000000007</v>
      </c>
      <c r="K132">
        <f t="shared" si="21"/>
        <v>0.21943000141526328</v>
      </c>
      <c r="L132" s="4">
        <f t="shared" si="22"/>
        <v>75</v>
      </c>
      <c r="M132" s="4">
        <f t="shared" si="23"/>
        <v>72.877771133408771</v>
      </c>
      <c r="N132" s="4">
        <f t="shared" si="24"/>
        <v>77.204253062221994</v>
      </c>
      <c r="O132" s="4">
        <f t="shared" si="25"/>
        <v>5625</v>
      </c>
      <c r="P132" s="4">
        <f t="shared" si="26"/>
        <v>5311.1695253735088</v>
      </c>
      <c r="Q132" s="4">
        <f t="shared" si="27"/>
        <v>5960.4966908956139</v>
      </c>
      <c r="R132" s="4">
        <f t="shared" si="28"/>
        <v>5790.3189796666493</v>
      </c>
      <c r="S132" s="4">
        <f t="shared" si="29"/>
        <v>5465.8328350056581</v>
      </c>
      <c r="T132" s="4">
        <f t="shared" si="30"/>
        <v>5626.4738851943875</v>
      </c>
    </row>
    <row r="133" spans="1:20" x14ac:dyDescent="0.25">
      <c r="A133" s="1">
        <v>43228.416666666664</v>
      </c>
      <c r="B133" s="1">
        <v>43228.541666666664</v>
      </c>
      <c r="C133" s="1">
        <v>43227.541666666664</v>
      </c>
      <c r="D133" s="1">
        <v>43228</v>
      </c>
      <c r="E133" t="s">
        <v>31</v>
      </c>
      <c r="F133" t="s">
        <v>16</v>
      </c>
      <c r="G133" t="s">
        <v>33</v>
      </c>
      <c r="H133">
        <v>74</v>
      </c>
      <c r="I133">
        <v>44</v>
      </c>
      <c r="J133">
        <v>9.1999999999999993</v>
      </c>
      <c r="K133">
        <f t="shared" si="21"/>
        <v>0.22966712769234077</v>
      </c>
      <c r="L133" s="4">
        <f t="shared" si="22"/>
        <v>74</v>
      </c>
      <c r="M133" s="4">
        <f t="shared" si="23"/>
        <v>71.85915517161493</v>
      </c>
      <c r="N133" s="4">
        <f t="shared" si="24"/>
        <v>75.8618407718605</v>
      </c>
      <c r="O133" s="4">
        <f t="shared" si="25"/>
        <v>5476</v>
      </c>
      <c r="P133" s="4">
        <f t="shared" si="26"/>
        <v>5163.7381819782331</v>
      </c>
      <c r="Q133" s="4">
        <f t="shared" si="27"/>
        <v>5755.018885295116</v>
      </c>
      <c r="R133" s="4">
        <f t="shared" si="28"/>
        <v>5613.7762171176773</v>
      </c>
      <c r="S133" s="4">
        <f t="shared" si="29"/>
        <v>5317.5774826995048</v>
      </c>
      <c r="T133" s="4">
        <f t="shared" si="30"/>
        <v>5451.3677876294678</v>
      </c>
    </row>
    <row r="134" spans="1:20" x14ac:dyDescent="0.25">
      <c r="A134" s="1">
        <v>43228.416666666664</v>
      </c>
      <c r="B134" s="1">
        <v>43228.541666666664</v>
      </c>
      <c r="C134" s="1">
        <v>43227.541666666664</v>
      </c>
      <c r="D134" s="1">
        <v>43228</v>
      </c>
      <c r="E134" t="s">
        <v>32</v>
      </c>
      <c r="F134" t="s">
        <v>9</v>
      </c>
      <c r="G134" t="s">
        <v>33</v>
      </c>
      <c r="H134">
        <v>69</v>
      </c>
      <c r="I134">
        <v>43</v>
      </c>
      <c r="J134">
        <v>8.0500000000000007</v>
      </c>
      <c r="K134">
        <f t="shared" si="21"/>
        <v>0.27418917146651201</v>
      </c>
      <c r="L134" s="4">
        <f t="shared" si="22"/>
        <v>69</v>
      </c>
      <c r="M134" s="4">
        <f t="shared" si="23"/>
        <v>66.58078004994411</v>
      </c>
      <c r="N134" s="4">
        <f t="shared" si="24"/>
        <v>69.894167395672667</v>
      </c>
      <c r="O134" s="4">
        <f t="shared" si="25"/>
        <v>4761</v>
      </c>
      <c r="P134" s="4">
        <f t="shared" si="26"/>
        <v>4433.0002720590355</v>
      </c>
      <c r="Q134" s="4">
        <f t="shared" si="27"/>
        <v>4885.1946359343119</v>
      </c>
      <c r="R134" s="4">
        <f t="shared" si="28"/>
        <v>4822.6975503014137</v>
      </c>
      <c r="S134" s="4">
        <f t="shared" si="29"/>
        <v>4594.0738234461433</v>
      </c>
      <c r="T134" s="4">
        <f t="shared" si="30"/>
        <v>4653.6081861452567</v>
      </c>
    </row>
    <row r="135" spans="1:20" x14ac:dyDescent="0.25">
      <c r="A135" s="1">
        <v>43228.541666666664</v>
      </c>
      <c r="B135" s="1">
        <v>43228.666666666664</v>
      </c>
      <c r="C135" s="1">
        <v>43227.541666666664</v>
      </c>
      <c r="D135" s="1">
        <v>43228</v>
      </c>
      <c r="E135" t="s">
        <v>8</v>
      </c>
      <c r="F135" t="s">
        <v>9</v>
      </c>
      <c r="G135" t="s">
        <v>33</v>
      </c>
      <c r="H135">
        <v>69</v>
      </c>
      <c r="I135">
        <v>44</v>
      </c>
      <c r="J135">
        <v>9.1999999999999993</v>
      </c>
      <c r="K135">
        <f t="shared" si="21"/>
        <v>0.2893549916010057</v>
      </c>
      <c r="L135" s="4">
        <f t="shared" si="22"/>
        <v>69</v>
      </c>
      <c r="M135" s="4">
        <f t="shared" si="23"/>
        <v>66.588092545949721</v>
      </c>
      <c r="N135" s="4">
        <f t="shared" si="24"/>
        <v>69.705658426745487</v>
      </c>
      <c r="O135" s="4">
        <f t="shared" si="25"/>
        <v>4761</v>
      </c>
      <c r="P135" s="4">
        <f t="shared" si="26"/>
        <v>4433.9740689079645</v>
      </c>
      <c r="Q135" s="4">
        <f t="shared" si="27"/>
        <v>4858.8788167061139</v>
      </c>
      <c r="R135" s="4">
        <f t="shared" si="28"/>
        <v>4809.6904314454387</v>
      </c>
      <c r="S135" s="4">
        <f t="shared" si="29"/>
        <v>4594.5783856705311</v>
      </c>
      <c r="T135" s="4">
        <f t="shared" si="30"/>
        <v>4641.5668342964882</v>
      </c>
    </row>
    <row r="136" spans="1:20" x14ac:dyDescent="0.25">
      <c r="A136" s="1">
        <v>43228.541666666664</v>
      </c>
      <c r="B136" s="1">
        <v>43228.666666666664</v>
      </c>
      <c r="C136" s="1">
        <v>43227.541666666664</v>
      </c>
      <c r="D136" s="1">
        <v>43228</v>
      </c>
      <c r="E136" t="s">
        <v>11</v>
      </c>
      <c r="F136" t="s">
        <v>12</v>
      </c>
      <c r="G136" t="s">
        <v>33</v>
      </c>
      <c r="H136">
        <v>73</v>
      </c>
      <c r="I136">
        <v>34</v>
      </c>
      <c r="J136">
        <v>5.75</v>
      </c>
      <c r="K136">
        <f t="shared" si="21"/>
        <v>0.13775655267960743</v>
      </c>
      <c r="L136" s="4">
        <f t="shared" si="22"/>
        <v>73</v>
      </c>
      <c r="M136" s="4">
        <f t="shared" si="23"/>
        <v>70.799398033697187</v>
      </c>
      <c r="N136" s="4">
        <f t="shared" si="24"/>
        <v>75.099952238425772</v>
      </c>
      <c r="O136" s="4">
        <f t="shared" si="25"/>
        <v>5329</v>
      </c>
      <c r="P136" s="4">
        <f t="shared" si="26"/>
        <v>5012.5547619338849</v>
      </c>
      <c r="Q136" s="4">
        <f t="shared" si="27"/>
        <v>5640.0028262138321</v>
      </c>
      <c r="R136" s="4">
        <f t="shared" si="28"/>
        <v>5482.296513405081</v>
      </c>
      <c r="S136" s="4">
        <f t="shared" si="29"/>
        <v>5168.3560564598947</v>
      </c>
      <c r="T136" s="4">
        <f t="shared" si="30"/>
        <v>5317.0314108399543</v>
      </c>
    </row>
    <row r="137" spans="1:20" x14ac:dyDescent="0.25">
      <c r="A137" s="1">
        <v>43228.541666666664</v>
      </c>
      <c r="B137" s="1">
        <v>43228.666666666664</v>
      </c>
      <c r="C137" s="1">
        <v>43227.541666666664</v>
      </c>
      <c r="D137" s="1">
        <v>43228</v>
      </c>
      <c r="E137" t="s">
        <v>13</v>
      </c>
      <c r="F137" t="s">
        <v>9</v>
      </c>
      <c r="G137" t="s">
        <v>33</v>
      </c>
      <c r="H137">
        <v>64</v>
      </c>
      <c r="I137">
        <v>45</v>
      </c>
      <c r="J137">
        <v>9.1999999999999993</v>
      </c>
      <c r="K137">
        <f t="shared" si="21"/>
        <v>0.38653870876093405</v>
      </c>
      <c r="L137" s="4">
        <f t="shared" si="22"/>
        <v>64</v>
      </c>
      <c r="M137" s="4">
        <f t="shared" si="23"/>
        <v>61.055071387711408</v>
      </c>
      <c r="N137" s="4">
        <f t="shared" si="24"/>
        <v>63.549476081630502</v>
      </c>
      <c r="O137" s="4">
        <f t="shared" si="25"/>
        <v>4096</v>
      </c>
      <c r="P137" s="4">
        <f t="shared" si="26"/>
        <v>3727.721742158536</v>
      </c>
      <c r="Q137" s="4">
        <f t="shared" si="27"/>
        <v>4038.5359102497273</v>
      </c>
      <c r="R137" s="4">
        <f t="shared" si="28"/>
        <v>4067.1664692243521</v>
      </c>
      <c r="S137" s="4">
        <f t="shared" si="29"/>
        <v>3907.5245688135301</v>
      </c>
      <c r="T137" s="4">
        <f t="shared" si="30"/>
        <v>3880.0177988156088</v>
      </c>
    </row>
    <row r="138" spans="1:20" x14ac:dyDescent="0.25">
      <c r="A138" s="1">
        <v>43228.541666666664</v>
      </c>
      <c r="B138" s="1">
        <v>43228.666666666664</v>
      </c>
      <c r="C138" s="1">
        <v>43227.541666666664</v>
      </c>
      <c r="D138" s="1">
        <v>43228</v>
      </c>
      <c r="E138" t="s">
        <v>14</v>
      </c>
      <c r="F138" t="s">
        <v>9</v>
      </c>
      <c r="G138" t="s">
        <v>33</v>
      </c>
      <c r="H138">
        <v>63</v>
      </c>
      <c r="I138">
        <v>46</v>
      </c>
      <c r="J138">
        <v>12.65</v>
      </c>
      <c r="K138">
        <f t="shared" si="21"/>
        <v>0.42752743142860372</v>
      </c>
      <c r="L138" s="4">
        <f t="shared" si="22"/>
        <v>63</v>
      </c>
      <c r="M138" s="4">
        <f t="shared" si="23"/>
        <v>59.935903597913253</v>
      </c>
      <c r="N138" s="4">
        <f t="shared" si="24"/>
        <v>61.660840612759031</v>
      </c>
      <c r="O138" s="4">
        <f t="shared" si="25"/>
        <v>3969</v>
      </c>
      <c r="P138" s="4">
        <f t="shared" si="26"/>
        <v>3592.3125400983508</v>
      </c>
      <c r="Q138" s="4">
        <f t="shared" si="27"/>
        <v>3802.0592650720737</v>
      </c>
      <c r="R138" s="4">
        <f t="shared" si="28"/>
        <v>3884.6329586038191</v>
      </c>
      <c r="S138" s="4">
        <f t="shared" si="29"/>
        <v>3775.9619266685349</v>
      </c>
      <c r="T138" s="4">
        <f t="shared" si="30"/>
        <v>3695.6981987326199</v>
      </c>
    </row>
    <row r="139" spans="1:20" x14ac:dyDescent="0.25">
      <c r="A139" s="1">
        <v>43228.541666666664</v>
      </c>
      <c r="B139" s="1">
        <v>43228.666666666664</v>
      </c>
      <c r="C139" s="1">
        <v>43227.541666666664</v>
      </c>
      <c r="D139" s="1">
        <v>43228</v>
      </c>
      <c r="E139" t="s">
        <v>15</v>
      </c>
      <c r="F139" t="s">
        <v>16</v>
      </c>
      <c r="G139" t="s">
        <v>33</v>
      </c>
      <c r="H139">
        <v>66</v>
      </c>
      <c r="I139">
        <v>46</v>
      </c>
      <c r="J139">
        <v>10.35</v>
      </c>
      <c r="K139">
        <f t="shared" si="21"/>
        <v>0.37061283923255289</v>
      </c>
      <c r="L139" s="4">
        <f t="shared" si="22"/>
        <v>66</v>
      </c>
      <c r="M139" s="4">
        <f t="shared" si="23"/>
        <v>63.314724729875934</v>
      </c>
      <c r="N139" s="4">
        <f t="shared" si="24"/>
        <v>65.807497349187301</v>
      </c>
      <c r="O139" s="4">
        <f t="shared" si="25"/>
        <v>4356</v>
      </c>
      <c r="P139" s="4">
        <f t="shared" si="26"/>
        <v>4008.754367619963</v>
      </c>
      <c r="Q139" s="4">
        <f t="shared" si="27"/>
        <v>4330.6267073632935</v>
      </c>
      <c r="R139" s="4">
        <f t="shared" si="28"/>
        <v>4343.2948250463614</v>
      </c>
      <c r="S139" s="4">
        <f t="shared" si="29"/>
        <v>4178.7718321718112</v>
      </c>
      <c r="T139" s="4">
        <f t="shared" si="30"/>
        <v>4166.583579825834</v>
      </c>
    </row>
    <row r="140" spans="1:20" x14ac:dyDescent="0.25">
      <c r="A140" s="1">
        <v>43228.541666666664</v>
      </c>
      <c r="B140" s="1">
        <v>43228.666666666664</v>
      </c>
      <c r="C140" s="1">
        <v>43227.541666666664</v>
      </c>
      <c r="D140" s="1">
        <v>43228</v>
      </c>
      <c r="E140" t="s">
        <v>17</v>
      </c>
      <c r="F140" t="s">
        <v>18</v>
      </c>
      <c r="G140" t="s">
        <v>33</v>
      </c>
      <c r="H140">
        <v>73</v>
      </c>
      <c r="I140">
        <v>36</v>
      </c>
      <c r="J140">
        <v>8.0500000000000007</v>
      </c>
      <c r="K140">
        <f t="shared" si="21"/>
        <v>0.15447327602428515</v>
      </c>
      <c r="L140" s="4">
        <f t="shared" si="22"/>
        <v>73</v>
      </c>
      <c r="M140" s="4">
        <f t="shared" si="23"/>
        <v>70.804132487154362</v>
      </c>
      <c r="N140" s="4">
        <f t="shared" si="24"/>
        <v>74.767557840038876</v>
      </c>
      <c r="O140" s="4">
        <f t="shared" si="25"/>
        <v>5329</v>
      </c>
      <c r="P140" s="4">
        <f t="shared" si="26"/>
        <v>5013.2251772585078</v>
      </c>
      <c r="Q140" s="4">
        <f t="shared" si="27"/>
        <v>5590.187705363559</v>
      </c>
      <c r="R140" s="4">
        <f t="shared" si="28"/>
        <v>5458.0317223228376</v>
      </c>
      <c r="S140" s="4">
        <f t="shared" si="29"/>
        <v>5168.7016715622685</v>
      </c>
      <c r="T140" s="4">
        <f t="shared" si="30"/>
        <v>5293.8520710470893</v>
      </c>
    </row>
    <row r="141" spans="1:20" x14ac:dyDescent="0.25">
      <c r="A141" s="1">
        <v>43228.541666666664</v>
      </c>
      <c r="B141" s="1">
        <v>43228.666666666664</v>
      </c>
      <c r="C141" s="1">
        <v>43227.541666666664</v>
      </c>
      <c r="D141" s="1">
        <v>43228</v>
      </c>
      <c r="E141" t="s">
        <v>19</v>
      </c>
      <c r="F141" t="s">
        <v>12</v>
      </c>
      <c r="G141" t="s">
        <v>33</v>
      </c>
      <c r="H141">
        <v>72</v>
      </c>
      <c r="I141">
        <v>43</v>
      </c>
      <c r="J141">
        <v>8.0500000000000007</v>
      </c>
      <c r="K141">
        <f t="shared" si="21"/>
        <v>0.23852691269878321</v>
      </c>
      <c r="L141" s="4">
        <f t="shared" si="22"/>
        <v>72</v>
      </c>
      <c r="M141" s="4">
        <f t="shared" si="23"/>
        <v>69.781461589191366</v>
      </c>
      <c r="N141" s="4">
        <f t="shared" si="24"/>
        <v>73.549210228947317</v>
      </c>
      <c r="O141" s="4">
        <f t="shared" si="25"/>
        <v>5184</v>
      </c>
      <c r="P141" s="4">
        <f t="shared" si="26"/>
        <v>4869.4523815237899</v>
      </c>
      <c r="Q141" s="4">
        <f t="shared" si="27"/>
        <v>5409.4863253018884</v>
      </c>
      <c r="R141" s="4">
        <f t="shared" si="28"/>
        <v>5295.543136484207</v>
      </c>
      <c r="S141" s="4">
        <f t="shared" si="29"/>
        <v>5024.2652344217786</v>
      </c>
      <c r="T141" s="4">
        <f t="shared" si="30"/>
        <v>5132.3713885066481</v>
      </c>
    </row>
    <row r="142" spans="1:20" x14ac:dyDescent="0.25">
      <c r="A142" s="1">
        <v>43228.541666666664</v>
      </c>
      <c r="B142" s="1">
        <v>43228.666666666664</v>
      </c>
      <c r="C142" s="1">
        <v>43227.541666666664</v>
      </c>
      <c r="D142" s="1">
        <v>43228</v>
      </c>
      <c r="E142" t="s">
        <v>20</v>
      </c>
      <c r="F142" t="s">
        <v>16</v>
      </c>
      <c r="G142" t="s">
        <v>33</v>
      </c>
      <c r="H142">
        <v>71</v>
      </c>
      <c r="I142">
        <v>43</v>
      </c>
      <c r="J142">
        <v>8.0500000000000007</v>
      </c>
      <c r="K142">
        <f t="shared" si="21"/>
        <v>0.24981509464017582</v>
      </c>
      <c r="L142" s="4">
        <f t="shared" si="22"/>
        <v>71</v>
      </c>
      <c r="M142" s="4">
        <f t="shared" si="23"/>
        <v>68.726185690989141</v>
      </c>
      <c r="N142" s="4">
        <f t="shared" si="24"/>
        <v>72.330862617855772</v>
      </c>
      <c r="O142" s="4">
        <f t="shared" si="25"/>
        <v>5041</v>
      </c>
      <c r="P142" s="4">
        <f t="shared" si="26"/>
        <v>4723.2885996323203</v>
      </c>
      <c r="Q142" s="4">
        <f t="shared" si="27"/>
        <v>5231.7536870431259</v>
      </c>
      <c r="R142" s="4">
        <f t="shared" si="28"/>
        <v>5135.49124586776</v>
      </c>
      <c r="S142" s="4">
        <f t="shared" si="29"/>
        <v>4879.5591840602292</v>
      </c>
      <c r="T142" s="4">
        <f t="shared" si="30"/>
        <v>4971.0242954641808</v>
      </c>
    </row>
    <row r="143" spans="1:20" x14ac:dyDescent="0.25">
      <c r="A143" s="1">
        <v>43228.541666666664</v>
      </c>
      <c r="B143" s="1">
        <v>43228.666666666664</v>
      </c>
      <c r="C143" s="1">
        <v>43227.541666666664</v>
      </c>
      <c r="D143" s="1">
        <v>43228</v>
      </c>
      <c r="E143" t="s">
        <v>21</v>
      </c>
      <c r="F143" t="s">
        <v>16</v>
      </c>
      <c r="G143" t="s">
        <v>33</v>
      </c>
      <c r="H143">
        <v>72</v>
      </c>
      <c r="I143">
        <v>44</v>
      </c>
      <c r="J143">
        <v>8.0500000000000007</v>
      </c>
      <c r="K143">
        <f t="shared" si="21"/>
        <v>0.25174761466672124</v>
      </c>
      <c r="L143" s="4">
        <f t="shared" si="22"/>
        <v>72</v>
      </c>
      <c r="M143" s="4">
        <f t="shared" si="23"/>
        <v>69.785809891868823</v>
      </c>
      <c r="N143" s="4">
        <f t="shared" si="24"/>
        <v>73.549210228947317</v>
      </c>
      <c r="O143" s="4">
        <f t="shared" si="25"/>
        <v>5184</v>
      </c>
      <c r="P143" s="4">
        <f t="shared" si="26"/>
        <v>4870.0592622640561</v>
      </c>
      <c r="Q143" s="4">
        <f t="shared" si="27"/>
        <v>5409.4863253018884</v>
      </c>
      <c r="R143" s="4">
        <f t="shared" si="28"/>
        <v>5295.543136484207</v>
      </c>
      <c r="S143" s="4">
        <f t="shared" si="29"/>
        <v>5024.5783122145549</v>
      </c>
      <c r="T143" s="4">
        <f t="shared" si="30"/>
        <v>5132.6912027344115</v>
      </c>
    </row>
    <row r="144" spans="1:20" x14ac:dyDescent="0.25">
      <c r="A144" s="1">
        <v>43228.541666666664</v>
      </c>
      <c r="B144" s="1">
        <v>43228.666666666664</v>
      </c>
      <c r="C144" s="1">
        <v>43227.541666666664</v>
      </c>
      <c r="D144" s="1">
        <v>43228</v>
      </c>
      <c r="E144" t="s">
        <v>22</v>
      </c>
      <c r="F144" t="s">
        <v>18</v>
      </c>
      <c r="G144" t="s">
        <v>33</v>
      </c>
      <c r="H144">
        <v>73</v>
      </c>
      <c r="I144">
        <v>41</v>
      </c>
      <c r="J144">
        <v>6.9</v>
      </c>
      <c r="K144">
        <f t="shared" si="21"/>
        <v>0.20425702010458638</v>
      </c>
      <c r="L144" s="4">
        <f t="shared" si="22"/>
        <v>73</v>
      </c>
      <c r="M144" s="4">
        <f t="shared" si="23"/>
        <v>70.81822158805555</v>
      </c>
      <c r="N144" s="4">
        <f t="shared" si="24"/>
        <v>74.922062993070625</v>
      </c>
      <c r="O144" s="4">
        <f t="shared" si="25"/>
        <v>5329</v>
      </c>
      <c r="P144" s="4">
        <f t="shared" si="26"/>
        <v>5015.2205088949368</v>
      </c>
      <c r="Q144" s="4">
        <f t="shared" si="27"/>
        <v>5613.3155231376431</v>
      </c>
      <c r="R144" s="4">
        <f t="shared" si="28"/>
        <v>5469.3105984941558</v>
      </c>
      <c r="S144" s="4">
        <f t="shared" si="29"/>
        <v>5169.7301759280554</v>
      </c>
      <c r="T144" s="4">
        <f t="shared" si="30"/>
        <v>5305.8472588775321</v>
      </c>
    </row>
    <row r="145" spans="1:20" x14ac:dyDescent="0.25">
      <c r="A145" s="1">
        <v>43228.541666666664</v>
      </c>
      <c r="B145" s="1">
        <v>43228.666666666664</v>
      </c>
      <c r="C145" s="1">
        <v>43227.541666666664</v>
      </c>
      <c r="D145" s="1">
        <v>43228</v>
      </c>
      <c r="E145" t="s">
        <v>23</v>
      </c>
      <c r="F145" t="s">
        <v>9</v>
      </c>
      <c r="G145" t="s">
        <v>33</v>
      </c>
      <c r="H145">
        <v>60</v>
      </c>
      <c r="I145">
        <v>45</v>
      </c>
      <c r="J145">
        <v>9.1999999999999993</v>
      </c>
      <c r="K145">
        <f t="shared" si="21"/>
        <v>0.46876035450400166</v>
      </c>
      <c r="L145" s="4">
        <f t="shared" si="22"/>
        <v>60</v>
      </c>
      <c r="M145" s="4">
        <f t="shared" si="23"/>
        <v>56.450300592696237</v>
      </c>
      <c r="N145" s="4">
        <f t="shared" si="24"/>
        <v>58.624530205538498</v>
      </c>
      <c r="O145" s="4">
        <f t="shared" si="25"/>
        <v>3600</v>
      </c>
      <c r="P145" s="4">
        <f t="shared" si="26"/>
        <v>3186.6364370057613</v>
      </c>
      <c r="Q145" s="4">
        <f t="shared" si="27"/>
        <v>3436.8355418200958</v>
      </c>
      <c r="R145" s="4">
        <f t="shared" si="28"/>
        <v>3517.47181233231</v>
      </c>
      <c r="S145" s="4">
        <f t="shared" si="29"/>
        <v>3387.018035561774</v>
      </c>
      <c r="T145" s="4">
        <f t="shared" si="30"/>
        <v>3309.3723522082482</v>
      </c>
    </row>
    <row r="146" spans="1:20" x14ac:dyDescent="0.25">
      <c r="A146" s="1">
        <v>43228.541666666664</v>
      </c>
      <c r="B146" s="1">
        <v>43228.666666666664</v>
      </c>
      <c r="C146" s="1">
        <v>43227.541666666664</v>
      </c>
      <c r="D146" s="1">
        <v>43228</v>
      </c>
      <c r="E146" t="s">
        <v>24</v>
      </c>
      <c r="F146" t="s">
        <v>9</v>
      </c>
      <c r="G146" t="s">
        <v>33</v>
      </c>
      <c r="H146">
        <v>65</v>
      </c>
      <c r="I146">
        <v>44</v>
      </c>
      <c r="J146">
        <v>10.35</v>
      </c>
      <c r="K146">
        <f t="shared" si="21"/>
        <v>0.34940931168283279</v>
      </c>
      <c r="L146" s="4">
        <f t="shared" si="22"/>
        <v>65</v>
      </c>
      <c r="M146" s="4">
        <f t="shared" si="23"/>
        <v>62.169757950932308</v>
      </c>
      <c r="N146" s="4">
        <f t="shared" si="24"/>
        <v>64.564661266476946</v>
      </c>
      <c r="O146" s="4">
        <f t="shared" si="25"/>
        <v>4225</v>
      </c>
      <c r="P146" s="4">
        <f t="shared" si="26"/>
        <v>3865.0788036775107</v>
      </c>
      <c r="Q146" s="4">
        <f t="shared" si="27"/>
        <v>4168.5954844549087</v>
      </c>
      <c r="R146" s="4">
        <f t="shared" si="28"/>
        <v>4196.7029823210014</v>
      </c>
      <c r="S146" s="4">
        <f t="shared" si="29"/>
        <v>4041.0342668106</v>
      </c>
      <c r="T146" s="4">
        <f t="shared" si="30"/>
        <v>4013.9693631208065</v>
      </c>
    </row>
    <row r="147" spans="1:20" x14ac:dyDescent="0.25">
      <c r="A147" s="1">
        <v>43228.541666666664</v>
      </c>
      <c r="B147" s="1">
        <v>43228.666666666664</v>
      </c>
      <c r="C147" s="1">
        <v>43227.541666666664</v>
      </c>
      <c r="D147" s="1">
        <v>43228</v>
      </c>
      <c r="E147" t="s">
        <v>25</v>
      </c>
      <c r="F147" t="s">
        <v>26</v>
      </c>
      <c r="G147" t="s">
        <v>33</v>
      </c>
      <c r="H147">
        <v>61</v>
      </c>
      <c r="I147">
        <v>46</v>
      </c>
      <c r="J147">
        <v>9.1999999999999993</v>
      </c>
      <c r="K147">
        <f t="shared" si="21"/>
        <v>0.4707729462871148</v>
      </c>
      <c r="L147" s="4">
        <f t="shared" si="22"/>
        <v>61</v>
      </c>
      <c r="M147" s="4">
        <f t="shared" si="23"/>
        <v>57.638414746826548</v>
      </c>
      <c r="N147" s="4">
        <f t="shared" si="24"/>
        <v>59.855766674561494</v>
      </c>
      <c r="O147" s="4">
        <f t="shared" si="25"/>
        <v>3721</v>
      </c>
      <c r="P147" s="4">
        <f t="shared" si="26"/>
        <v>3322.1868545271923</v>
      </c>
      <c r="Q147" s="4">
        <f t="shared" si="27"/>
        <v>3582.7128041995461</v>
      </c>
      <c r="R147" s="4">
        <f t="shared" si="28"/>
        <v>3651.2017671482513</v>
      </c>
      <c r="S147" s="4">
        <f t="shared" si="29"/>
        <v>3515.9432995564193</v>
      </c>
      <c r="T147" s="4">
        <f t="shared" si="30"/>
        <v>3449.9915045776543</v>
      </c>
    </row>
    <row r="148" spans="1:20" x14ac:dyDescent="0.25">
      <c r="A148" s="1">
        <v>43228.541666666664</v>
      </c>
      <c r="B148" s="1">
        <v>43228.666666666664</v>
      </c>
      <c r="C148" s="1">
        <v>43227.541666666664</v>
      </c>
      <c r="D148" s="1">
        <v>43228</v>
      </c>
      <c r="E148" t="s">
        <v>27</v>
      </c>
      <c r="F148" t="s">
        <v>9</v>
      </c>
      <c r="G148" t="s">
        <v>33</v>
      </c>
      <c r="H148">
        <v>68</v>
      </c>
      <c r="I148">
        <v>45</v>
      </c>
      <c r="J148">
        <v>6.9</v>
      </c>
      <c r="K148">
        <f t="shared" si="21"/>
        <v>0.31987209878394246</v>
      </c>
      <c r="L148" s="4">
        <f t="shared" si="22"/>
        <v>68</v>
      </c>
      <c r="M148" s="4">
        <f t="shared" si="23"/>
        <v>65.50855404044998</v>
      </c>
      <c r="N148" s="4">
        <f t="shared" si="24"/>
        <v>68.903028242974528</v>
      </c>
      <c r="O148" s="4">
        <f t="shared" si="25"/>
        <v>4624</v>
      </c>
      <c r="P148" s="4">
        <f t="shared" si="26"/>
        <v>4291.3706524705549</v>
      </c>
      <c r="Q148" s="4">
        <f t="shared" si="27"/>
        <v>4747.6273010521454</v>
      </c>
      <c r="R148" s="4">
        <f t="shared" si="28"/>
        <v>4685.4059205222675</v>
      </c>
      <c r="S148" s="4">
        <f t="shared" si="29"/>
        <v>4454.5816747505987</v>
      </c>
      <c r="T148" s="4">
        <f t="shared" si="30"/>
        <v>4513.7377492055484</v>
      </c>
    </row>
    <row r="149" spans="1:20" x14ac:dyDescent="0.25">
      <c r="A149" s="1">
        <v>43228.541666666664</v>
      </c>
      <c r="B149" s="1">
        <v>43228.666666666664</v>
      </c>
      <c r="C149" s="1">
        <v>43227.541666666664</v>
      </c>
      <c r="D149" s="1">
        <v>43228</v>
      </c>
      <c r="E149" t="s">
        <v>28</v>
      </c>
      <c r="F149" t="s">
        <v>26</v>
      </c>
      <c r="G149" t="s">
        <v>33</v>
      </c>
      <c r="H149">
        <v>67</v>
      </c>
      <c r="I149">
        <v>43</v>
      </c>
      <c r="J149">
        <v>11.5</v>
      </c>
      <c r="K149">
        <f t="shared" si="21"/>
        <v>0.30119446638528136</v>
      </c>
      <c r="L149" s="4">
        <f t="shared" si="22"/>
        <v>67</v>
      </c>
      <c r="M149" s="4">
        <f t="shared" si="23"/>
        <v>64.390278885828891</v>
      </c>
      <c r="N149" s="4">
        <f t="shared" si="24"/>
        <v>66.874714659862605</v>
      </c>
      <c r="O149" s="4">
        <f t="shared" si="25"/>
        <v>4489</v>
      </c>
      <c r="P149" s="4">
        <f t="shared" si="26"/>
        <v>4146.108014994822</v>
      </c>
      <c r="Q149" s="4">
        <f t="shared" si="27"/>
        <v>4472.2274608380421</v>
      </c>
      <c r="R149" s="4">
        <f t="shared" si="28"/>
        <v>4480.6058822107943</v>
      </c>
      <c r="S149" s="4">
        <f t="shared" si="29"/>
        <v>4314.1486853505357</v>
      </c>
      <c r="T149" s="4">
        <f t="shared" si="30"/>
        <v>4306.0815273587832</v>
      </c>
    </row>
    <row r="150" spans="1:20" x14ac:dyDescent="0.25">
      <c r="A150" s="1">
        <v>43228.541666666664</v>
      </c>
      <c r="B150" s="1">
        <v>43228.666666666664</v>
      </c>
      <c r="C150" s="1">
        <v>43227.541666666664</v>
      </c>
      <c r="D150" s="1">
        <v>43228</v>
      </c>
      <c r="E150" t="s">
        <v>29</v>
      </c>
      <c r="F150" t="s">
        <v>12</v>
      </c>
      <c r="G150" t="s">
        <v>33</v>
      </c>
      <c r="H150">
        <v>73</v>
      </c>
      <c r="I150">
        <v>35</v>
      </c>
      <c r="K150">
        <f t="shared" si="21"/>
        <v>0.14590555485020959</v>
      </c>
      <c r="L150" s="4">
        <f t="shared" si="22"/>
        <v>73</v>
      </c>
      <c r="M150" s="4">
        <f t="shared" si="23"/>
        <v>70.801706187387055</v>
      </c>
      <c r="N150" s="4">
        <f t="shared" si="24"/>
        <v>81.109499999999997</v>
      </c>
      <c r="O150" s="4">
        <f t="shared" si="25"/>
        <v>5329</v>
      </c>
      <c r="P150" s="4">
        <f t="shared" si="26"/>
        <v>5012.8815990450821</v>
      </c>
      <c r="Q150" s="4">
        <f t="shared" si="27"/>
        <v>6578.7509902499996</v>
      </c>
      <c r="R150" s="4">
        <f t="shared" si="28"/>
        <v>5920.9934999999996</v>
      </c>
      <c r="S150" s="4">
        <f t="shared" si="29"/>
        <v>5168.5245516792547</v>
      </c>
      <c r="T150" s="4">
        <f t="shared" si="30"/>
        <v>5742.6909880058702</v>
      </c>
    </row>
    <row r="151" spans="1:20" x14ac:dyDescent="0.25">
      <c r="A151" s="1">
        <v>43228.541666666664</v>
      </c>
      <c r="B151" s="1">
        <v>43228.666666666664</v>
      </c>
      <c r="C151" s="1">
        <v>43227.541666666664</v>
      </c>
      <c r="D151" s="1">
        <v>43228</v>
      </c>
      <c r="E151" t="s">
        <v>30</v>
      </c>
      <c r="F151" t="s">
        <v>9</v>
      </c>
      <c r="G151" t="s">
        <v>33</v>
      </c>
      <c r="H151">
        <v>75</v>
      </c>
      <c r="I151">
        <v>43</v>
      </c>
      <c r="J151">
        <v>8.0500000000000007</v>
      </c>
      <c r="K151">
        <f t="shared" si="21"/>
        <v>0.2078837484540754</v>
      </c>
      <c r="L151" s="4">
        <f t="shared" si="22"/>
        <v>75</v>
      </c>
      <c r="M151" s="4">
        <f t="shared" si="23"/>
        <v>72.875491184035312</v>
      </c>
      <c r="N151" s="4">
        <f t="shared" si="24"/>
        <v>77.204253062221994</v>
      </c>
      <c r="O151" s="4">
        <f t="shared" si="25"/>
        <v>5625</v>
      </c>
      <c r="P151" s="4">
        <f t="shared" si="26"/>
        <v>5310.8372153144082</v>
      </c>
      <c r="Q151" s="4">
        <f t="shared" si="27"/>
        <v>5960.4966908956139</v>
      </c>
      <c r="R151" s="4">
        <f t="shared" si="28"/>
        <v>5790.3189796666493</v>
      </c>
      <c r="S151" s="4">
        <f t="shared" si="29"/>
        <v>5465.6618388026482</v>
      </c>
      <c r="T151" s="4">
        <f t="shared" si="30"/>
        <v>5626.29786340599</v>
      </c>
    </row>
    <row r="152" spans="1:20" x14ac:dyDescent="0.25">
      <c r="A152" s="1">
        <v>43228.541666666664</v>
      </c>
      <c r="B152" s="1">
        <v>43228.666666666664</v>
      </c>
      <c r="C152" s="1">
        <v>43227.541666666664</v>
      </c>
      <c r="D152" s="1">
        <v>43228</v>
      </c>
      <c r="E152" t="s">
        <v>31</v>
      </c>
      <c r="F152" t="s">
        <v>16</v>
      </c>
      <c r="G152" t="s">
        <v>33</v>
      </c>
      <c r="H152">
        <v>75</v>
      </c>
      <c r="I152">
        <v>42</v>
      </c>
      <c r="J152">
        <v>8.0500000000000007</v>
      </c>
      <c r="K152">
        <f t="shared" si="21"/>
        <v>0.19687264413550329</v>
      </c>
      <c r="L152" s="4">
        <f t="shared" si="22"/>
        <v>75</v>
      </c>
      <c r="M152" s="4">
        <f t="shared" si="23"/>
        <v>72.873316397292257</v>
      </c>
      <c r="N152" s="4">
        <f t="shared" si="24"/>
        <v>77.204253062221994</v>
      </c>
      <c r="O152" s="4">
        <f t="shared" si="25"/>
        <v>5625</v>
      </c>
      <c r="P152" s="4">
        <f t="shared" si="26"/>
        <v>5310.5202427398644</v>
      </c>
      <c r="Q152" s="4">
        <f t="shared" si="27"/>
        <v>5960.4966908956139</v>
      </c>
      <c r="R152" s="4">
        <f t="shared" si="28"/>
        <v>5790.3189796666493</v>
      </c>
      <c r="S152" s="4">
        <f t="shared" si="29"/>
        <v>5465.4987297969192</v>
      </c>
      <c r="T152" s="4">
        <f t="shared" si="30"/>
        <v>5626.1299606199227</v>
      </c>
    </row>
    <row r="153" spans="1:20" x14ac:dyDescent="0.25">
      <c r="A153" s="1">
        <v>43228.541666666664</v>
      </c>
      <c r="B153" s="1">
        <v>43228.666666666664</v>
      </c>
      <c r="C153" s="1">
        <v>43227.541666666664</v>
      </c>
      <c r="D153" s="1">
        <v>43228</v>
      </c>
      <c r="E153" t="s">
        <v>32</v>
      </c>
      <c r="F153" t="s">
        <v>9</v>
      </c>
      <c r="G153" t="s">
        <v>33</v>
      </c>
      <c r="H153">
        <v>69</v>
      </c>
      <c r="I153">
        <v>42</v>
      </c>
      <c r="J153">
        <v>8.0500000000000007</v>
      </c>
      <c r="K153">
        <f t="shared" si="21"/>
        <v>0.25972347975390681</v>
      </c>
      <c r="L153" s="4">
        <f t="shared" si="22"/>
        <v>69</v>
      </c>
      <c r="M153" s="4">
        <f t="shared" si="23"/>
        <v>66.573802799718763</v>
      </c>
      <c r="N153" s="4">
        <f t="shared" si="24"/>
        <v>69.894167395672667</v>
      </c>
      <c r="O153" s="4">
        <f t="shared" si="25"/>
        <v>4761</v>
      </c>
      <c r="P153" s="4">
        <f t="shared" si="26"/>
        <v>4432.0712192158417</v>
      </c>
      <c r="Q153" s="4">
        <f t="shared" si="27"/>
        <v>4885.1946359343119</v>
      </c>
      <c r="R153" s="4">
        <f t="shared" si="28"/>
        <v>4822.6975503014137</v>
      </c>
      <c r="S153" s="4">
        <f t="shared" si="29"/>
        <v>4593.5923931805946</v>
      </c>
      <c r="T153" s="4">
        <f t="shared" si="30"/>
        <v>4653.1205170500452</v>
      </c>
    </row>
    <row r="154" spans="1:20" x14ac:dyDescent="0.25">
      <c r="A154" s="1">
        <v>43228.666666666664</v>
      </c>
      <c r="B154" s="1">
        <v>43228.791666666664</v>
      </c>
      <c r="C154" s="1">
        <v>43227.541666666664</v>
      </c>
      <c r="D154" s="1">
        <v>43228</v>
      </c>
      <c r="E154" t="s">
        <v>8</v>
      </c>
      <c r="F154" t="s">
        <v>9</v>
      </c>
      <c r="G154" t="s">
        <v>33</v>
      </c>
      <c r="H154">
        <v>62</v>
      </c>
      <c r="I154">
        <v>45</v>
      </c>
      <c r="J154">
        <v>6.9</v>
      </c>
      <c r="K154">
        <f t="shared" si="21"/>
        <v>0.42547601238807559</v>
      </c>
      <c r="L154" s="4">
        <f t="shared" si="22"/>
        <v>62</v>
      </c>
      <c r="M154" s="4">
        <f t="shared" si="23"/>
        <v>58.770036131175679</v>
      </c>
      <c r="N154" s="4">
        <f t="shared" si="24"/>
        <v>61.680186542859182</v>
      </c>
      <c r="O154" s="4">
        <f t="shared" si="25"/>
        <v>3844</v>
      </c>
      <c r="P154" s="4">
        <f t="shared" si="26"/>
        <v>3453.9171468596946</v>
      </c>
      <c r="Q154" s="4">
        <f t="shared" si="27"/>
        <v>3804.4454119619072</v>
      </c>
      <c r="R154" s="4">
        <f t="shared" si="28"/>
        <v>3824.1715656572692</v>
      </c>
      <c r="S154" s="4">
        <f t="shared" si="29"/>
        <v>3643.7422401328922</v>
      </c>
      <c r="T154" s="4">
        <f t="shared" si="30"/>
        <v>3624.9467917014899</v>
      </c>
    </row>
    <row r="155" spans="1:20" x14ac:dyDescent="0.25">
      <c r="A155" s="1">
        <v>43228.666666666664</v>
      </c>
      <c r="B155" s="1">
        <v>43228.791666666664</v>
      </c>
      <c r="C155" s="1">
        <v>43227.541666666664</v>
      </c>
      <c r="D155" s="1">
        <v>43228</v>
      </c>
      <c r="E155" t="s">
        <v>11</v>
      </c>
      <c r="F155" t="s">
        <v>12</v>
      </c>
      <c r="G155" t="s">
        <v>33</v>
      </c>
      <c r="H155">
        <v>61</v>
      </c>
      <c r="I155">
        <v>40</v>
      </c>
      <c r="J155">
        <v>0</v>
      </c>
      <c r="K155">
        <f t="shared" si="21"/>
        <v>0.3410292592551154</v>
      </c>
      <c r="L155" s="4">
        <f t="shared" si="22"/>
        <v>61</v>
      </c>
      <c r="M155" s="4">
        <f t="shared" si="23"/>
        <v>57.509045699074697</v>
      </c>
      <c r="N155" s="4">
        <f t="shared" si="24"/>
        <v>73.651499999999999</v>
      </c>
      <c r="O155" s="4">
        <f t="shared" si="25"/>
        <v>3721</v>
      </c>
      <c r="P155" s="4">
        <f t="shared" si="26"/>
        <v>3307.2903372182618</v>
      </c>
      <c r="Q155" s="4">
        <f t="shared" si="27"/>
        <v>5424.54345225</v>
      </c>
      <c r="R155" s="4">
        <f t="shared" si="28"/>
        <v>4492.7415000000001</v>
      </c>
      <c r="S155" s="4">
        <f t="shared" si="29"/>
        <v>3508.0517876435565</v>
      </c>
      <c r="T155" s="4">
        <f t="shared" si="30"/>
        <v>4235.6274793053999</v>
      </c>
    </row>
    <row r="156" spans="1:20" x14ac:dyDescent="0.25">
      <c r="A156" s="1">
        <v>43228.666666666664</v>
      </c>
      <c r="B156" s="1">
        <v>43228.791666666664</v>
      </c>
      <c r="C156" s="1">
        <v>43227.541666666664</v>
      </c>
      <c r="D156" s="1">
        <v>43228</v>
      </c>
      <c r="E156" t="s">
        <v>13</v>
      </c>
      <c r="F156" t="s">
        <v>9</v>
      </c>
      <c r="G156" t="s">
        <v>33</v>
      </c>
      <c r="H156">
        <v>58</v>
      </c>
      <c r="I156">
        <v>46</v>
      </c>
      <c r="J156">
        <v>4.5999999999999996</v>
      </c>
      <c r="K156">
        <f t="shared" si="21"/>
        <v>0.54491905802939944</v>
      </c>
      <c r="L156" s="4">
        <f t="shared" si="22"/>
        <v>58</v>
      </c>
      <c r="M156" s="4">
        <f t="shared" si="23"/>
        <v>54.134089658942628</v>
      </c>
      <c r="N156" s="4">
        <f t="shared" si="24"/>
        <v>57.802284522591961</v>
      </c>
      <c r="O156" s="4">
        <f t="shared" si="25"/>
        <v>3364</v>
      </c>
      <c r="P156" s="4">
        <f t="shared" si="26"/>
        <v>2930.499663202439</v>
      </c>
      <c r="Q156" s="4">
        <f t="shared" si="27"/>
        <v>3341.1040960306741</v>
      </c>
      <c r="R156" s="4">
        <f t="shared" si="28"/>
        <v>3352.5325023103337</v>
      </c>
      <c r="S156" s="4">
        <f t="shared" si="29"/>
        <v>3139.7772002186725</v>
      </c>
      <c r="T156" s="4">
        <f t="shared" si="30"/>
        <v>3129.074052837705</v>
      </c>
    </row>
    <row r="157" spans="1:20" x14ac:dyDescent="0.25">
      <c r="A157" s="1">
        <v>43228.666666666664</v>
      </c>
      <c r="B157" s="1">
        <v>43228.791666666664</v>
      </c>
      <c r="C157" s="1">
        <v>43227.541666666664</v>
      </c>
      <c r="D157" s="1">
        <v>43228</v>
      </c>
      <c r="E157" t="s">
        <v>14</v>
      </c>
      <c r="F157" t="s">
        <v>9</v>
      </c>
      <c r="G157" t="s">
        <v>33</v>
      </c>
      <c r="H157">
        <v>60</v>
      </c>
      <c r="I157">
        <v>46</v>
      </c>
      <c r="J157">
        <v>9.1999999999999993</v>
      </c>
      <c r="K157">
        <f t="shared" si="21"/>
        <v>0.49417867342991589</v>
      </c>
      <c r="L157" s="4">
        <f t="shared" si="22"/>
        <v>60</v>
      </c>
      <c r="M157" s="4">
        <f t="shared" si="23"/>
        <v>56.477525122167876</v>
      </c>
      <c r="N157" s="4">
        <f t="shared" si="24"/>
        <v>58.624530205538498</v>
      </c>
      <c r="O157" s="4">
        <f t="shared" si="25"/>
        <v>3600</v>
      </c>
      <c r="P157" s="4">
        <f t="shared" si="26"/>
        <v>3189.7108439251037</v>
      </c>
      <c r="Q157" s="4">
        <f t="shared" si="27"/>
        <v>3436.8355418200958</v>
      </c>
      <c r="R157" s="4">
        <f t="shared" si="28"/>
        <v>3517.47181233231</v>
      </c>
      <c r="S157" s="4">
        <f t="shared" si="29"/>
        <v>3388.6515073300725</v>
      </c>
      <c r="T157" s="4">
        <f t="shared" si="30"/>
        <v>3310.9683774585901</v>
      </c>
    </row>
    <row r="158" spans="1:20" x14ac:dyDescent="0.25">
      <c r="A158" s="1">
        <v>43228.666666666664</v>
      </c>
      <c r="B158" s="1">
        <v>43228.791666666664</v>
      </c>
      <c r="C158" s="1">
        <v>43227.541666666664</v>
      </c>
      <c r="D158" s="1">
        <v>43228</v>
      </c>
      <c r="E158" t="s">
        <v>15</v>
      </c>
      <c r="F158" t="s">
        <v>16</v>
      </c>
      <c r="G158" t="s">
        <v>33</v>
      </c>
      <c r="H158">
        <v>62</v>
      </c>
      <c r="I158">
        <v>47</v>
      </c>
      <c r="J158">
        <v>6.9</v>
      </c>
      <c r="K158">
        <f t="shared" si="21"/>
        <v>0.47277138440239147</v>
      </c>
      <c r="L158" s="4">
        <f t="shared" si="22"/>
        <v>62</v>
      </c>
      <c r="M158" s="4">
        <f t="shared" si="23"/>
        <v>58.813697162205983</v>
      </c>
      <c r="N158" s="4">
        <f t="shared" si="24"/>
        <v>61.680186542859182</v>
      </c>
      <c r="O158" s="4">
        <f t="shared" si="25"/>
        <v>3844</v>
      </c>
      <c r="P158" s="4">
        <f t="shared" si="26"/>
        <v>3459.0509738876763</v>
      </c>
      <c r="Q158" s="4">
        <f t="shared" si="27"/>
        <v>3804.4454119619072</v>
      </c>
      <c r="R158" s="4">
        <f t="shared" si="28"/>
        <v>3824.1715656572692</v>
      </c>
      <c r="S158" s="4">
        <f t="shared" si="29"/>
        <v>3646.4492240567711</v>
      </c>
      <c r="T158" s="4">
        <f t="shared" si="30"/>
        <v>3627.6398122400929</v>
      </c>
    </row>
    <row r="159" spans="1:20" x14ac:dyDescent="0.25">
      <c r="A159" s="1">
        <v>43228.666666666664</v>
      </c>
      <c r="B159" s="1">
        <v>43228.791666666664</v>
      </c>
      <c r="C159" s="1">
        <v>43227.541666666664</v>
      </c>
      <c r="D159" s="1">
        <v>43228</v>
      </c>
      <c r="E159" t="s">
        <v>17</v>
      </c>
      <c r="F159" t="s">
        <v>18</v>
      </c>
      <c r="G159" t="s">
        <v>33</v>
      </c>
      <c r="H159">
        <v>66</v>
      </c>
      <c r="I159">
        <v>39</v>
      </c>
      <c r="J159">
        <v>3.45</v>
      </c>
      <c r="K159">
        <f t="shared" si="21"/>
        <v>0.25377626727227942</v>
      </c>
      <c r="L159" s="4">
        <f t="shared" si="22"/>
        <v>66</v>
      </c>
      <c r="M159" s="4">
        <f t="shared" si="23"/>
        <v>63.237919829702399</v>
      </c>
      <c r="N159" s="4">
        <f t="shared" si="24"/>
        <v>67.572833519311047</v>
      </c>
      <c r="O159" s="4">
        <f t="shared" si="25"/>
        <v>4356</v>
      </c>
      <c r="P159" s="4">
        <f t="shared" si="26"/>
        <v>3999.0345043878679</v>
      </c>
      <c r="Q159" s="4">
        <f t="shared" si="27"/>
        <v>4566.087829828527</v>
      </c>
      <c r="R159" s="4">
        <f t="shared" si="28"/>
        <v>4459.8070122745294</v>
      </c>
      <c r="S159" s="4">
        <f t="shared" si="29"/>
        <v>4173.7027087603583</v>
      </c>
      <c r="T159" s="4">
        <f t="shared" si="30"/>
        <v>4273.1654287600186</v>
      </c>
    </row>
    <row r="160" spans="1:20" x14ac:dyDescent="0.25">
      <c r="A160" s="1">
        <v>43228.666666666664</v>
      </c>
      <c r="B160" s="1">
        <v>43228.791666666664</v>
      </c>
      <c r="C160" s="1">
        <v>43227.541666666664</v>
      </c>
      <c r="D160" s="1">
        <v>43228</v>
      </c>
      <c r="E160" t="s">
        <v>19</v>
      </c>
      <c r="F160" t="s">
        <v>12</v>
      </c>
      <c r="G160" t="s">
        <v>33</v>
      </c>
      <c r="H160">
        <v>66</v>
      </c>
      <c r="I160">
        <v>45</v>
      </c>
      <c r="J160">
        <v>2.2999999999999998</v>
      </c>
      <c r="K160">
        <f t="shared" si="21"/>
        <v>0.35147638370097822</v>
      </c>
      <c r="L160" s="4">
        <f t="shared" si="22"/>
        <v>66</v>
      </c>
      <c r="M160" s="4">
        <f t="shared" si="23"/>
        <v>63.302158451493334</v>
      </c>
      <c r="N160" s="4">
        <f t="shared" si="24"/>
        <v>68.149861186742839</v>
      </c>
      <c r="O160" s="4">
        <f t="shared" si="25"/>
        <v>4356</v>
      </c>
      <c r="P160" s="4">
        <f t="shared" si="26"/>
        <v>4007.1632646179687</v>
      </c>
      <c r="Q160" s="4">
        <f t="shared" si="27"/>
        <v>4644.4035797723182</v>
      </c>
      <c r="R160" s="4">
        <f t="shared" si="28"/>
        <v>4497.8908383250273</v>
      </c>
      <c r="S160" s="4">
        <f t="shared" si="29"/>
        <v>4177.9424577985601</v>
      </c>
      <c r="T160" s="4">
        <f t="shared" si="30"/>
        <v>4314.0333112904709</v>
      </c>
    </row>
    <row r="161" spans="1:20" x14ac:dyDescent="0.25">
      <c r="A161" s="1">
        <v>43228.666666666664</v>
      </c>
      <c r="B161" s="1">
        <v>43228.791666666664</v>
      </c>
      <c r="C161" s="1">
        <v>43227.541666666664</v>
      </c>
      <c r="D161" s="1">
        <v>43228</v>
      </c>
      <c r="E161" t="s">
        <v>20</v>
      </c>
      <c r="F161" t="s">
        <v>16</v>
      </c>
      <c r="G161" t="s">
        <v>33</v>
      </c>
      <c r="H161">
        <v>63</v>
      </c>
      <c r="I161">
        <v>44</v>
      </c>
      <c r="J161">
        <v>4.5999999999999996</v>
      </c>
      <c r="K161">
        <f t="shared" si="21"/>
        <v>0.38446228433227764</v>
      </c>
      <c r="L161" s="4">
        <f t="shared" si="22"/>
        <v>63</v>
      </c>
      <c r="M161" s="4">
        <f t="shared" si="23"/>
        <v>59.89915561339641</v>
      </c>
      <c r="N161" s="4">
        <f t="shared" si="24"/>
        <v>63.638431654765377</v>
      </c>
      <c r="O161" s="4">
        <f t="shared" si="25"/>
        <v>3969</v>
      </c>
      <c r="P161" s="4">
        <f t="shared" si="26"/>
        <v>3587.9088431978785</v>
      </c>
      <c r="Q161" s="4">
        <f t="shared" si="27"/>
        <v>4049.8499834782438</v>
      </c>
      <c r="R161" s="4">
        <f t="shared" si="28"/>
        <v>4009.2211942502186</v>
      </c>
      <c r="S161" s="4">
        <f t="shared" si="29"/>
        <v>3773.6468036439737</v>
      </c>
      <c r="T161" s="4">
        <f t="shared" si="30"/>
        <v>3811.8883206812834</v>
      </c>
    </row>
    <row r="162" spans="1:20" x14ac:dyDescent="0.25">
      <c r="A162" s="1">
        <v>43228.666666666664</v>
      </c>
      <c r="B162" s="1">
        <v>43228.791666666664</v>
      </c>
      <c r="C162" s="1">
        <v>43227.541666666664</v>
      </c>
      <c r="D162" s="1">
        <v>43228</v>
      </c>
      <c r="E162" t="s">
        <v>21</v>
      </c>
      <c r="F162" t="s">
        <v>16</v>
      </c>
      <c r="G162" t="s">
        <v>33</v>
      </c>
      <c r="H162">
        <v>66</v>
      </c>
      <c r="I162">
        <v>44</v>
      </c>
      <c r="J162">
        <v>5.75</v>
      </c>
      <c r="K162">
        <f t="shared" si="21"/>
        <v>0.33321016307811169</v>
      </c>
      <c r="L162" s="4">
        <f t="shared" si="22"/>
        <v>66</v>
      </c>
      <c r="M162" s="4">
        <f t="shared" si="23"/>
        <v>63.290158708905096</v>
      </c>
      <c r="N162" s="4">
        <f t="shared" si="24"/>
        <v>66.790493146183437</v>
      </c>
      <c r="O162" s="4">
        <f t="shared" si="25"/>
        <v>4356</v>
      </c>
      <c r="P162" s="4">
        <f t="shared" si="26"/>
        <v>4005.6441893983956</v>
      </c>
      <c r="Q162" s="4">
        <f t="shared" si="27"/>
        <v>4460.9699747103768</v>
      </c>
      <c r="R162" s="4">
        <f t="shared" si="28"/>
        <v>4408.172547648107</v>
      </c>
      <c r="S162" s="4">
        <f t="shared" si="29"/>
        <v>4177.1504747877361</v>
      </c>
      <c r="T162" s="4">
        <f t="shared" si="30"/>
        <v>4227.1809114679882</v>
      </c>
    </row>
    <row r="163" spans="1:20" x14ac:dyDescent="0.25">
      <c r="A163" s="1">
        <v>43228.666666666664</v>
      </c>
      <c r="B163" s="1">
        <v>43228.791666666664</v>
      </c>
      <c r="C163" s="1">
        <v>43227.541666666664</v>
      </c>
      <c r="D163" s="1">
        <v>43228</v>
      </c>
      <c r="E163" t="s">
        <v>22</v>
      </c>
      <c r="F163" t="s">
        <v>18</v>
      </c>
      <c r="G163" t="s">
        <v>33</v>
      </c>
      <c r="H163">
        <v>65</v>
      </c>
      <c r="I163">
        <v>46</v>
      </c>
      <c r="J163">
        <v>1.1499999999999999</v>
      </c>
      <c r="K163">
        <f t="shared" si="21"/>
        <v>0.38860286315535392</v>
      </c>
      <c r="L163" s="4">
        <f t="shared" si="22"/>
        <v>65</v>
      </c>
      <c r="M163" s="4">
        <f t="shared" si="23"/>
        <v>62.197973616335389</v>
      </c>
      <c r="N163" s="4">
        <f t="shared" si="24"/>
        <v>67.994937518204637</v>
      </c>
      <c r="O163" s="4">
        <f t="shared" si="25"/>
        <v>4225</v>
      </c>
      <c r="P163" s="4">
        <f t="shared" si="26"/>
        <v>3868.5879219783533</v>
      </c>
      <c r="Q163" s="4">
        <f t="shared" si="27"/>
        <v>4623.311528104553</v>
      </c>
      <c r="R163" s="4">
        <f t="shared" si="28"/>
        <v>4419.6709386833018</v>
      </c>
      <c r="S163" s="4">
        <f t="shared" si="29"/>
        <v>4042.8682850618002</v>
      </c>
      <c r="T163" s="4">
        <f t="shared" si="30"/>
        <v>4229.1473298016654</v>
      </c>
    </row>
    <row r="164" spans="1:20" x14ac:dyDescent="0.25">
      <c r="A164" s="1">
        <v>43228.666666666664</v>
      </c>
      <c r="B164" s="1">
        <v>43228.791666666664</v>
      </c>
      <c r="C164" s="1">
        <v>43227.541666666664</v>
      </c>
      <c r="D164" s="1">
        <v>43228</v>
      </c>
      <c r="E164" t="s">
        <v>23</v>
      </c>
      <c r="F164" t="s">
        <v>9</v>
      </c>
      <c r="G164" t="s">
        <v>33</v>
      </c>
      <c r="H164">
        <v>55</v>
      </c>
      <c r="I164">
        <v>47</v>
      </c>
      <c r="J164">
        <v>5.75</v>
      </c>
      <c r="K164">
        <f t="shared" si="21"/>
        <v>0.66601931651659707</v>
      </c>
      <c r="L164" s="4">
        <f t="shared" si="22"/>
        <v>55</v>
      </c>
      <c r="M164" s="4">
        <f t="shared" si="23"/>
        <v>50.624399947795403</v>
      </c>
      <c r="N164" s="4">
        <f t="shared" si="24"/>
        <v>53.73277171551689</v>
      </c>
      <c r="O164" s="4">
        <f t="shared" si="25"/>
        <v>3025</v>
      </c>
      <c r="P164" s="4">
        <f t="shared" si="26"/>
        <v>2562.8298700743471</v>
      </c>
      <c r="Q164" s="4">
        <f t="shared" si="27"/>
        <v>2887.210756231852</v>
      </c>
      <c r="R164" s="4">
        <f t="shared" si="28"/>
        <v>2955.3024443534291</v>
      </c>
      <c r="S164" s="4">
        <f t="shared" si="29"/>
        <v>2784.3419971287472</v>
      </c>
      <c r="T164" s="4">
        <f t="shared" si="30"/>
        <v>2720.1893256299154</v>
      </c>
    </row>
    <row r="165" spans="1:20" x14ac:dyDescent="0.25">
      <c r="A165" s="1">
        <v>43228.666666666664</v>
      </c>
      <c r="B165" s="1">
        <v>43228.791666666664</v>
      </c>
      <c r="C165" s="1">
        <v>43227.541666666664</v>
      </c>
      <c r="D165" s="1">
        <v>43228</v>
      </c>
      <c r="E165" t="s">
        <v>24</v>
      </c>
      <c r="F165" t="s">
        <v>9</v>
      </c>
      <c r="G165" t="s">
        <v>33</v>
      </c>
      <c r="H165">
        <v>57</v>
      </c>
      <c r="I165">
        <v>45</v>
      </c>
      <c r="J165">
        <v>5.75</v>
      </c>
      <c r="K165">
        <f t="shared" si="21"/>
        <v>0.54302765330021563</v>
      </c>
      <c r="L165" s="4">
        <f t="shared" si="22"/>
        <v>57</v>
      </c>
      <c r="M165" s="4">
        <f t="shared" si="23"/>
        <v>52.914234269866348</v>
      </c>
      <c r="N165" s="4">
        <f t="shared" si="24"/>
        <v>56.106902884728981</v>
      </c>
      <c r="O165" s="4">
        <f t="shared" si="25"/>
        <v>3249</v>
      </c>
      <c r="P165" s="4">
        <f t="shared" si="26"/>
        <v>2799.9161883662982</v>
      </c>
      <c r="Q165" s="4">
        <f t="shared" si="27"/>
        <v>3147.9845513164091</v>
      </c>
      <c r="R165" s="4">
        <f t="shared" si="28"/>
        <v>3198.0934644295521</v>
      </c>
      <c r="S165" s="4">
        <f t="shared" si="29"/>
        <v>3016.1113533823818</v>
      </c>
      <c r="T165" s="4">
        <f t="shared" si="30"/>
        <v>2968.8538033991895</v>
      </c>
    </row>
    <row r="166" spans="1:20" x14ac:dyDescent="0.25">
      <c r="A166" s="1">
        <v>43228.666666666664</v>
      </c>
      <c r="B166" s="1">
        <v>43228.791666666664</v>
      </c>
      <c r="C166" s="1">
        <v>43227.541666666664</v>
      </c>
      <c r="D166" s="1">
        <v>43228</v>
      </c>
      <c r="E166" t="s">
        <v>25</v>
      </c>
      <c r="F166" t="s">
        <v>26</v>
      </c>
      <c r="G166" t="s">
        <v>33</v>
      </c>
      <c r="H166">
        <v>56</v>
      </c>
      <c r="I166">
        <v>46</v>
      </c>
      <c r="J166">
        <v>4.5999999999999996</v>
      </c>
      <c r="K166">
        <f t="shared" si="21"/>
        <v>0.60143893146220573</v>
      </c>
      <c r="L166" s="4">
        <f t="shared" si="22"/>
        <v>56</v>
      </c>
      <c r="M166" s="4">
        <f t="shared" si="23"/>
        <v>51.765850623894359</v>
      </c>
      <c r="N166" s="4">
        <f t="shared" si="24"/>
        <v>55.467825669722608</v>
      </c>
      <c r="O166" s="4">
        <f t="shared" si="25"/>
        <v>3136</v>
      </c>
      <c r="P166" s="4">
        <f t="shared" si="26"/>
        <v>2679.7032908153442</v>
      </c>
      <c r="Q166" s="4">
        <f t="shared" si="27"/>
        <v>3076.6796845267381</v>
      </c>
      <c r="R166" s="4">
        <f t="shared" si="28"/>
        <v>3106.1982375044659</v>
      </c>
      <c r="S166" s="4">
        <f t="shared" si="29"/>
        <v>2898.8876349380839</v>
      </c>
      <c r="T166" s="4">
        <f t="shared" si="30"/>
        <v>2871.3391780510738</v>
      </c>
    </row>
    <row r="167" spans="1:20" x14ac:dyDescent="0.25">
      <c r="A167" s="1">
        <v>43228.666666666664</v>
      </c>
      <c r="B167" s="1">
        <v>43228.791666666664</v>
      </c>
      <c r="C167" s="1">
        <v>43227.541666666664</v>
      </c>
      <c r="D167" s="1">
        <v>43228</v>
      </c>
      <c r="E167" t="s">
        <v>27</v>
      </c>
      <c r="F167" t="s">
        <v>9</v>
      </c>
      <c r="G167" t="s">
        <v>33</v>
      </c>
      <c r="H167">
        <v>62</v>
      </c>
      <c r="I167">
        <v>45</v>
      </c>
      <c r="J167">
        <v>2.2999999999999998</v>
      </c>
      <c r="K167">
        <f t="shared" si="21"/>
        <v>0.42547601238807559</v>
      </c>
      <c r="L167" s="4">
        <f t="shared" si="22"/>
        <v>62</v>
      </c>
      <c r="M167" s="4">
        <f t="shared" si="23"/>
        <v>58.770036131175679</v>
      </c>
      <c r="N167" s="4">
        <f t="shared" si="24"/>
        <v>63.710095112334081</v>
      </c>
      <c r="O167" s="4">
        <f t="shared" si="25"/>
        <v>3844</v>
      </c>
      <c r="P167" s="4">
        <f t="shared" si="26"/>
        <v>3453.9171468596946</v>
      </c>
      <c r="Q167" s="4">
        <f t="shared" si="27"/>
        <v>4058.9762192226549</v>
      </c>
      <c r="R167" s="4">
        <f t="shared" si="28"/>
        <v>3950.025896964713</v>
      </c>
      <c r="S167" s="4">
        <f t="shared" si="29"/>
        <v>3643.7422401328922</v>
      </c>
      <c r="T167" s="4">
        <f t="shared" si="30"/>
        <v>3744.2445916725128</v>
      </c>
    </row>
    <row r="168" spans="1:20" x14ac:dyDescent="0.25">
      <c r="A168" s="1">
        <v>43228.666666666664</v>
      </c>
      <c r="B168" s="1">
        <v>43228.791666666664</v>
      </c>
      <c r="C168" s="1">
        <v>43227.541666666664</v>
      </c>
      <c r="D168" s="1">
        <v>43228</v>
      </c>
      <c r="E168" t="s">
        <v>28</v>
      </c>
      <c r="F168" t="s">
        <v>26</v>
      </c>
      <c r="G168" t="s">
        <v>33</v>
      </c>
      <c r="H168">
        <v>60</v>
      </c>
      <c r="I168">
        <v>44</v>
      </c>
      <c r="J168">
        <v>6.9</v>
      </c>
      <c r="K168">
        <f t="shared" si="21"/>
        <v>0.44449345253916511</v>
      </c>
      <c r="L168" s="4">
        <f t="shared" si="22"/>
        <v>60</v>
      </c>
      <c r="M168" s="4">
        <f t="shared" si="23"/>
        <v>56.42429626312525</v>
      </c>
      <c r="N168" s="4">
        <f t="shared" si="24"/>
        <v>59.272572642820748</v>
      </c>
      <c r="O168" s="4">
        <f t="shared" si="25"/>
        <v>3600</v>
      </c>
      <c r="P168" s="4">
        <f t="shared" si="26"/>
        <v>3183.7012087889302</v>
      </c>
      <c r="Q168" s="4">
        <f t="shared" si="27"/>
        <v>3513.2378676984627</v>
      </c>
      <c r="R168" s="4">
        <f t="shared" si="28"/>
        <v>3556.3543585692451</v>
      </c>
      <c r="S168" s="4">
        <f t="shared" si="29"/>
        <v>3385.4577757875149</v>
      </c>
      <c r="T168" s="4">
        <f t="shared" si="30"/>
        <v>3344.4131990761307</v>
      </c>
    </row>
    <row r="169" spans="1:20" x14ac:dyDescent="0.25">
      <c r="A169" s="1">
        <v>43228.666666666664</v>
      </c>
      <c r="B169" s="1">
        <v>43228.791666666664</v>
      </c>
      <c r="C169" s="1">
        <v>43227.541666666664</v>
      </c>
      <c r="D169" s="1">
        <v>43228</v>
      </c>
      <c r="E169" t="s">
        <v>29</v>
      </c>
      <c r="F169" t="s">
        <v>12</v>
      </c>
      <c r="G169" t="s">
        <v>33</v>
      </c>
      <c r="H169">
        <v>66</v>
      </c>
      <c r="I169">
        <v>39</v>
      </c>
      <c r="K169">
        <f t="shared" si="21"/>
        <v>0.25377626727227942</v>
      </c>
      <c r="L169" s="4">
        <f t="shared" si="22"/>
        <v>66</v>
      </c>
      <c r="M169" s="4">
        <f t="shared" si="23"/>
        <v>63.237919829702399</v>
      </c>
      <c r="N169" s="4">
        <f t="shared" si="24"/>
        <v>76.759000000000015</v>
      </c>
      <c r="O169" s="4">
        <f t="shared" si="25"/>
        <v>4356</v>
      </c>
      <c r="P169" s="4">
        <f t="shared" si="26"/>
        <v>3999.0345043878679</v>
      </c>
      <c r="Q169" s="4">
        <f t="shared" si="27"/>
        <v>5891.9440810000024</v>
      </c>
      <c r="R169" s="4">
        <f t="shared" si="28"/>
        <v>5066.094000000001</v>
      </c>
      <c r="S169" s="4">
        <f t="shared" si="29"/>
        <v>4173.7027087603583</v>
      </c>
      <c r="T169" s="4">
        <f t="shared" si="30"/>
        <v>4854.0794882081273</v>
      </c>
    </row>
    <row r="170" spans="1:20" x14ac:dyDescent="0.25">
      <c r="A170" s="1">
        <v>43228.666666666664</v>
      </c>
      <c r="B170" s="1">
        <v>43228.791666666664</v>
      </c>
      <c r="C170" s="1">
        <v>43227.541666666664</v>
      </c>
      <c r="D170" s="1">
        <v>43228</v>
      </c>
      <c r="E170" t="s">
        <v>30</v>
      </c>
      <c r="F170" t="s">
        <v>9</v>
      </c>
      <c r="G170" t="s">
        <v>33</v>
      </c>
      <c r="H170">
        <v>67</v>
      </c>
      <c r="I170">
        <v>46</v>
      </c>
      <c r="J170">
        <v>3.45</v>
      </c>
      <c r="K170">
        <f t="shared" si="21"/>
        <v>0.35353238622962957</v>
      </c>
      <c r="L170" s="4">
        <f t="shared" si="22"/>
        <v>67</v>
      </c>
      <c r="M170" s="4">
        <f t="shared" si="23"/>
        <v>64.421482964989536</v>
      </c>
      <c r="N170" s="4">
        <f t="shared" si="24"/>
        <v>68.715512838553849</v>
      </c>
      <c r="O170" s="4">
        <f t="shared" si="25"/>
        <v>4489</v>
      </c>
      <c r="P170" s="4">
        <f t="shared" si="26"/>
        <v>4150.127467408437</v>
      </c>
      <c r="Q170" s="4">
        <f t="shared" si="27"/>
        <v>4721.821704665459</v>
      </c>
      <c r="R170" s="4">
        <f t="shared" si="28"/>
        <v>4603.939360183108</v>
      </c>
      <c r="S170" s="4">
        <f t="shared" si="29"/>
        <v>4316.2393586542985</v>
      </c>
      <c r="T170" s="4">
        <f t="shared" si="30"/>
        <v>4426.7552397594163</v>
      </c>
    </row>
    <row r="171" spans="1:20" x14ac:dyDescent="0.25">
      <c r="A171" s="1">
        <v>43228.666666666664</v>
      </c>
      <c r="B171" s="1">
        <v>43228.791666666664</v>
      </c>
      <c r="C171" s="1">
        <v>43227.541666666664</v>
      </c>
      <c r="D171" s="1">
        <v>43228</v>
      </c>
      <c r="E171" t="s">
        <v>31</v>
      </c>
      <c r="F171" t="s">
        <v>16</v>
      </c>
      <c r="G171" t="s">
        <v>33</v>
      </c>
      <c r="H171">
        <v>67</v>
      </c>
      <c r="I171">
        <v>44</v>
      </c>
      <c r="J171">
        <v>6.9</v>
      </c>
      <c r="K171">
        <f t="shared" si="21"/>
        <v>0.31783099113273555</v>
      </c>
      <c r="L171" s="4">
        <f t="shared" si="22"/>
        <v>67</v>
      </c>
      <c r="M171" s="4">
        <f t="shared" si="23"/>
        <v>64.400201575850943</v>
      </c>
      <c r="N171" s="4">
        <f t="shared" si="24"/>
        <v>67.699221292955301</v>
      </c>
      <c r="O171" s="4">
        <f t="shared" si="25"/>
        <v>4489</v>
      </c>
      <c r="P171" s="4">
        <f t="shared" si="26"/>
        <v>4147.3859630102343</v>
      </c>
      <c r="Q171" s="4">
        <f t="shared" si="27"/>
        <v>4583.184563672532</v>
      </c>
      <c r="R171" s="4">
        <f t="shared" si="28"/>
        <v>4535.8478266280054</v>
      </c>
      <c r="S171" s="4">
        <f t="shared" si="29"/>
        <v>4314.813505582013</v>
      </c>
      <c r="T171" s="4">
        <f t="shared" si="30"/>
        <v>4359.8434977944617</v>
      </c>
    </row>
    <row r="172" spans="1:20" x14ac:dyDescent="0.25">
      <c r="A172" s="1">
        <v>43228.666666666664</v>
      </c>
      <c r="B172" s="1">
        <v>43228.791666666664</v>
      </c>
      <c r="C172" s="1">
        <v>43227.541666666664</v>
      </c>
      <c r="D172" s="1">
        <v>43228</v>
      </c>
      <c r="E172" t="s">
        <v>32</v>
      </c>
      <c r="F172" t="s">
        <v>9</v>
      </c>
      <c r="G172" t="s">
        <v>33</v>
      </c>
      <c r="H172">
        <v>63</v>
      </c>
      <c r="I172">
        <v>43</v>
      </c>
      <c r="J172">
        <v>6.9</v>
      </c>
      <c r="K172">
        <f t="shared" si="21"/>
        <v>0.36439053480007144</v>
      </c>
      <c r="L172" s="4">
        <f t="shared" si="22"/>
        <v>63</v>
      </c>
      <c r="M172" s="4">
        <f t="shared" si="23"/>
        <v>59.882016769068393</v>
      </c>
      <c r="N172" s="4">
        <f t="shared" si="24"/>
        <v>62.883993492878417</v>
      </c>
      <c r="O172" s="4">
        <f t="shared" si="25"/>
        <v>3969</v>
      </c>
      <c r="P172" s="4">
        <f t="shared" si="26"/>
        <v>3585.8559323309883</v>
      </c>
      <c r="Q172" s="4">
        <f t="shared" si="27"/>
        <v>3954.3966376123753</v>
      </c>
      <c r="R172" s="4">
        <f t="shared" si="28"/>
        <v>3961.6915900513404</v>
      </c>
      <c r="S172" s="4">
        <f t="shared" si="29"/>
        <v>3772.5670564513089</v>
      </c>
      <c r="T172" s="4">
        <f t="shared" si="30"/>
        <v>3765.620352846533</v>
      </c>
    </row>
    <row r="173" spans="1:20" x14ac:dyDescent="0.25">
      <c r="A173" s="1">
        <v>43228.791666666664</v>
      </c>
      <c r="B173" s="1">
        <v>43228.916666666664</v>
      </c>
      <c r="C173" s="1">
        <v>43227.541666666664</v>
      </c>
      <c r="D173" s="1">
        <v>43228</v>
      </c>
      <c r="E173" t="s">
        <v>8</v>
      </c>
      <c r="F173" t="s">
        <v>9</v>
      </c>
      <c r="G173" t="s">
        <v>33</v>
      </c>
      <c r="H173">
        <v>54</v>
      </c>
      <c r="I173">
        <v>45</v>
      </c>
      <c r="J173">
        <v>3.45</v>
      </c>
      <c r="K173">
        <f t="shared" si="21"/>
        <v>0.63041898415355313</v>
      </c>
      <c r="L173" s="4">
        <f t="shared" si="22"/>
        <v>54</v>
      </c>
      <c r="M173" s="4">
        <f t="shared" si="23"/>
        <v>49.324999840062951</v>
      </c>
      <c r="N173" s="4">
        <f t="shared" si="24"/>
        <v>53.860681688397392</v>
      </c>
      <c r="O173" s="4">
        <f t="shared" si="25"/>
        <v>2916</v>
      </c>
      <c r="P173" s="4">
        <f t="shared" si="26"/>
        <v>2432.9556092222101</v>
      </c>
      <c r="Q173" s="4">
        <f t="shared" si="27"/>
        <v>2900.9730319388659</v>
      </c>
      <c r="R173" s="4">
        <f t="shared" si="28"/>
        <v>2908.4768111734593</v>
      </c>
      <c r="S173" s="4">
        <f t="shared" si="29"/>
        <v>2663.5499913633994</v>
      </c>
      <c r="T173" s="4">
        <f t="shared" si="30"/>
        <v>2656.6781156658831</v>
      </c>
    </row>
    <row r="174" spans="1:20" x14ac:dyDescent="0.25">
      <c r="A174" s="1">
        <v>43228.791666666664</v>
      </c>
      <c r="B174" s="1">
        <v>43228.916666666664</v>
      </c>
      <c r="C174" s="1">
        <v>43227.541666666664</v>
      </c>
      <c r="D174" s="1">
        <v>43228</v>
      </c>
      <c r="E174" t="s">
        <v>11</v>
      </c>
      <c r="F174" t="s">
        <v>12</v>
      </c>
      <c r="G174" t="s">
        <v>33</v>
      </c>
      <c r="H174">
        <v>44</v>
      </c>
      <c r="I174">
        <v>39</v>
      </c>
      <c r="J174">
        <v>0</v>
      </c>
      <c r="K174">
        <f t="shared" si="21"/>
        <v>0.76467721907461073</v>
      </c>
      <c r="L174" s="4">
        <f t="shared" si="22"/>
        <v>44</v>
      </c>
      <c r="M174" s="4">
        <f t="shared" si="23"/>
        <v>36.540611220597185</v>
      </c>
      <c r="N174" s="4">
        <f t="shared" si="24"/>
        <v>63.086000000000006</v>
      </c>
      <c r="O174" s="4">
        <f t="shared" si="25"/>
        <v>1936</v>
      </c>
      <c r="P174" s="4">
        <f t="shared" si="26"/>
        <v>1335.2162683748329</v>
      </c>
      <c r="Q174" s="4">
        <f t="shared" si="27"/>
        <v>3979.8433960000007</v>
      </c>
      <c r="R174" s="4">
        <f t="shared" si="28"/>
        <v>2775.7840000000001</v>
      </c>
      <c r="S174" s="4">
        <f t="shared" si="29"/>
        <v>1607.7868937062763</v>
      </c>
      <c r="T174" s="4">
        <f t="shared" si="30"/>
        <v>2305.2009994625942</v>
      </c>
    </row>
    <row r="175" spans="1:20" x14ac:dyDescent="0.25">
      <c r="A175" s="1">
        <v>43228.791666666664</v>
      </c>
      <c r="B175" s="1">
        <v>43228.916666666664</v>
      </c>
      <c r="C175" s="1">
        <v>43227.541666666664</v>
      </c>
      <c r="D175" s="1">
        <v>43228</v>
      </c>
      <c r="E175" t="s">
        <v>13</v>
      </c>
      <c r="F175" t="s">
        <v>9</v>
      </c>
      <c r="G175" t="s">
        <v>33</v>
      </c>
      <c r="H175">
        <v>54</v>
      </c>
      <c r="I175">
        <v>44</v>
      </c>
      <c r="J175">
        <v>3.45</v>
      </c>
      <c r="K175">
        <f t="shared" si="21"/>
        <v>0.59790949109229752</v>
      </c>
      <c r="L175" s="4">
        <f t="shared" si="22"/>
        <v>54</v>
      </c>
      <c r="M175" s="4">
        <f t="shared" si="23"/>
        <v>49.273906262379924</v>
      </c>
      <c r="N175" s="4">
        <f t="shared" si="24"/>
        <v>53.860681688397392</v>
      </c>
      <c r="O175" s="4">
        <f t="shared" si="25"/>
        <v>2916</v>
      </c>
      <c r="P175" s="4">
        <f t="shared" si="26"/>
        <v>2427.9178383538033</v>
      </c>
      <c r="Q175" s="4">
        <f t="shared" si="27"/>
        <v>2900.9730319388659</v>
      </c>
      <c r="R175" s="4">
        <f t="shared" si="28"/>
        <v>2908.4768111734593</v>
      </c>
      <c r="S175" s="4">
        <f t="shared" si="29"/>
        <v>2660.7909381685158</v>
      </c>
      <c r="T175" s="4">
        <f t="shared" si="30"/>
        <v>2653.9261807419762</v>
      </c>
    </row>
    <row r="176" spans="1:20" x14ac:dyDescent="0.25">
      <c r="A176" s="1">
        <v>43228.791666666664</v>
      </c>
      <c r="B176" s="1">
        <v>43228.916666666664</v>
      </c>
      <c r="C176" s="1">
        <v>43227.541666666664</v>
      </c>
      <c r="D176" s="1">
        <v>43228</v>
      </c>
      <c r="E176" t="s">
        <v>14</v>
      </c>
      <c r="F176" t="s">
        <v>9</v>
      </c>
      <c r="G176" t="s">
        <v>33</v>
      </c>
      <c r="H176">
        <v>58</v>
      </c>
      <c r="I176">
        <v>45</v>
      </c>
      <c r="J176">
        <v>6.9</v>
      </c>
      <c r="K176">
        <f t="shared" si="21"/>
        <v>0.51692686946891941</v>
      </c>
      <c r="L176" s="4">
        <f t="shared" si="22"/>
        <v>58</v>
      </c>
      <c r="M176" s="4">
        <f t="shared" si="23"/>
        <v>54.099709491658267</v>
      </c>
      <c r="N176" s="4">
        <f t="shared" si="24"/>
        <v>56.864958742782306</v>
      </c>
      <c r="O176" s="4">
        <f t="shared" si="25"/>
        <v>3364</v>
      </c>
      <c r="P176" s="4">
        <f t="shared" si="26"/>
        <v>2926.7785670818193</v>
      </c>
      <c r="Q176" s="4">
        <f t="shared" si="27"/>
        <v>3233.6235328183338</v>
      </c>
      <c r="R176" s="4">
        <f t="shared" si="28"/>
        <v>3298.1676070813737</v>
      </c>
      <c r="S176" s="4">
        <f t="shared" si="29"/>
        <v>3137.7831505161794</v>
      </c>
      <c r="T176" s="4">
        <f t="shared" si="30"/>
        <v>3076.3777482396558</v>
      </c>
    </row>
    <row r="177" spans="1:20" x14ac:dyDescent="0.25">
      <c r="A177" s="1">
        <v>43228.791666666664</v>
      </c>
      <c r="B177" s="1">
        <v>43228.916666666664</v>
      </c>
      <c r="C177" s="1">
        <v>43227.541666666664</v>
      </c>
      <c r="D177" s="1">
        <v>43228</v>
      </c>
      <c r="E177" t="s">
        <v>15</v>
      </c>
      <c r="F177" t="s">
        <v>16</v>
      </c>
      <c r="G177" t="s">
        <v>33</v>
      </c>
      <c r="H177">
        <v>59</v>
      </c>
      <c r="I177">
        <v>47</v>
      </c>
      <c r="J177">
        <v>4.5999999999999996</v>
      </c>
      <c r="K177">
        <f t="shared" si="21"/>
        <v>0.54679550971476576</v>
      </c>
      <c r="L177" s="4">
        <f t="shared" si="22"/>
        <v>59</v>
      </c>
      <c r="M177" s="4">
        <f t="shared" si="23"/>
        <v>55.341281624612925</v>
      </c>
      <c r="N177" s="4">
        <f t="shared" si="24"/>
        <v>58.969513949026648</v>
      </c>
      <c r="O177" s="4">
        <f t="shared" si="25"/>
        <v>3481</v>
      </c>
      <c r="P177" s="4">
        <f t="shared" si="26"/>
        <v>3062.6574518547204</v>
      </c>
      <c r="Q177" s="4">
        <f t="shared" si="27"/>
        <v>3477.4035753844487</v>
      </c>
      <c r="R177" s="4">
        <f t="shared" si="28"/>
        <v>3479.2013229925724</v>
      </c>
      <c r="S177" s="4">
        <f t="shared" si="29"/>
        <v>3265.1356158521626</v>
      </c>
      <c r="T177" s="4">
        <f t="shared" si="30"/>
        <v>3263.4484787196238</v>
      </c>
    </row>
    <row r="178" spans="1:20" x14ac:dyDescent="0.25">
      <c r="A178" s="1">
        <v>43228.791666666664</v>
      </c>
      <c r="B178" s="1">
        <v>43228.916666666664</v>
      </c>
      <c r="C178" s="1">
        <v>43227.541666666664</v>
      </c>
      <c r="D178" s="1">
        <v>43228</v>
      </c>
      <c r="E178" t="s">
        <v>17</v>
      </c>
      <c r="F178" t="s">
        <v>18</v>
      </c>
      <c r="G178" t="s">
        <v>33</v>
      </c>
      <c r="H178">
        <v>57</v>
      </c>
      <c r="I178">
        <v>43</v>
      </c>
      <c r="J178">
        <v>2.2999999999999998</v>
      </c>
      <c r="K178">
        <f t="shared" si="21"/>
        <v>0.48819011774719806</v>
      </c>
      <c r="L178" s="4">
        <f t="shared" si="22"/>
        <v>57</v>
      </c>
      <c r="M178" s="4">
        <f t="shared" si="23"/>
        <v>52.842321333092372</v>
      </c>
      <c r="N178" s="4">
        <f t="shared" si="24"/>
        <v>58.16038751932318</v>
      </c>
      <c r="O178" s="4">
        <f t="shared" si="25"/>
        <v>3249</v>
      </c>
      <c r="P178" s="4">
        <f t="shared" si="26"/>
        <v>2792.3109238697893</v>
      </c>
      <c r="Q178" s="4">
        <f t="shared" si="27"/>
        <v>3382.6306763978437</v>
      </c>
      <c r="R178" s="4">
        <f t="shared" si="28"/>
        <v>3315.1420886014212</v>
      </c>
      <c r="S178" s="4">
        <f t="shared" si="29"/>
        <v>3012.0123159862651</v>
      </c>
      <c r="T178" s="4">
        <f t="shared" si="30"/>
        <v>3073.3298861532508</v>
      </c>
    </row>
    <row r="179" spans="1:20" x14ac:dyDescent="0.25">
      <c r="A179" s="1">
        <v>43228.791666666664</v>
      </c>
      <c r="B179" s="1">
        <v>43228.916666666664</v>
      </c>
      <c r="C179" s="1">
        <v>43227.541666666664</v>
      </c>
      <c r="D179" s="1">
        <v>43228</v>
      </c>
      <c r="E179" t="s">
        <v>19</v>
      </c>
      <c r="F179" t="s">
        <v>12</v>
      </c>
      <c r="G179" t="s">
        <v>33</v>
      </c>
      <c r="H179">
        <v>56</v>
      </c>
      <c r="I179">
        <v>47</v>
      </c>
      <c r="J179">
        <v>1.1499999999999999</v>
      </c>
      <c r="K179">
        <f t="shared" si="21"/>
        <v>0.63374519221415515</v>
      </c>
      <c r="L179" s="4">
        <f t="shared" si="22"/>
        <v>56</v>
      </c>
      <c r="M179" s="4">
        <f t="shared" si="23"/>
        <v>51.810883262064841</v>
      </c>
      <c r="N179" s="4">
        <f t="shared" si="24"/>
        <v>58.466930874724888</v>
      </c>
      <c r="O179" s="4">
        <f t="shared" si="25"/>
        <v>3136</v>
      </c>
      <c r="P179" s="4">
        <f t="shared" si="26"/>
        <v>2684.3676243953109</v>
      </c>
      <c r="Q179" s="4">
        <f t="shared" si="27"/>
        <v>3418.3820059098584</v>
      </c>
      <c r="R179" s="4">
        <f t="shared" si="28"/>
        <v>3274.1481289845938</v>
      </c>
      <c r="S179" s="4">
        <f t="shared" si="29"/>
        <v>2901.4094626756309</v>
      </c>
      <c r="T179" s="4">
        <f t="shared" si="30"/>
        <v>3029.2233302415857</v>
      </c>
    </row>
    <row r="180" spans="1:20" x14ac:dyDescent="0.25">
      <c r="A180" s="1">
        <v>43228.791666666664</v>
      </c>
      <c r="B180" s="1">
        <v>43228.916666666664</v>
      </c>
      <c r="C180" s="1">
        <v>43227.541666666664</v>
      </c>
      <c r="D180" s="1">
        <v>43228</v>
      </c>
      <c r="E180" t="s">
        <v>20</v>
      </c>
      <c r="F180" t="s">
        <v>16</v>
      </c>
      <c r="G180" t="s">
        <v>33</v>
      </c>
      <c r="H180">
        <v>54</v>
      </c>
      <c r="I180">
        <v>44</v>
      </c>
      <c r="J180">
        <v>2.2999999999999998</v>
      </c>
      <c r="K180">
        <f t="shared" si="21"/>
        <v>0.59790949109229752</v>
      </c>
      <c r="L180" s="4">
        <f t="shared" si="22"/>
        <v>54</v>
      </c>
      <c r="M180" s="4">
        <f t="shared" si="23"/>
        <v>49.273906262379924</v>
      </c>
      <c r="N180" s="4">
        <f t="shared" si="24"/>
        <v>54.830562963516627</v>
      </c>
      <c r="O180" s="4">
        <f t="shared" si="25"/>
        <v>2916</v>
      </c>
      <c r="P180" s="4">
        <f t="shared" si="26"/>
        <v>2427.9178383538033</v>
      </c>
      <c r="Q180" s="4">
        <f t="shared" si="27"/>
        <v>3006.3906348961614</v>
      </c>
      <c r="R180" s="4">
        <f t="shared" si="28"/>
        <v>2960.8504000298981</v>
      </c>
      <c r="S180" s="4">
        <f t="shared" si="29"/>
        <v>2660.7909381685158</v>
      </c>
      <c r="T180" s="4">
        <f t="shared" si="30"/>
        <v>2701.7160197778385</v>
      </c>
    </row>
    <row r="181" spans="1:20" x14ac:dyDescent="0.25">
      <c r="A181" s="1">
        <v>43228.791666666664</v>
      </c>
      <c r="B181" s="1">
        <v>43228.916666666664</v>
      </c>
      <c r="C181" s="1">
        <v>43227.541666666664</v>
      </c>
      <c r="D181" s="1">
        <v>43228</v>
      </c>
      <c r="E181" t="s">
        <v>21</v>
      </c>
      <c r="F181" t="s">
        <v>16</v>
      </c>
      <c r="G181" t="s">
        <v>33</v>
      </c>
      <c r="H181">
        <v>59</v>
      </c>
      <c r="I181">
        <v>45</v>
      </c>
      <c r="J181">
        <v>2.2999999999999998</v>
      </c>
      <c r="K181">
        <f t="shared" si="21"/>
        <v>0.49219718848586747</v>
      </c>
      <c r="L181" s="4">
        <f t="shared" si="22"/>
        <v>59</v>
      </c>
      <c r="M181" s="4">
        <f t="shared" si="23"/>
        <v>55.278595521264982</v>
      </c>
      <c r="N181" s="4">
        <f t="shared" si="24"/>
        <v>60.380270556527542</v>
      </c>
      <c r="O181" s="4">
        <f t="shared" si="25"/>
        <v>3481</v>
      </c>
      <c r="P181" s="4">
        <f t="shared" si="26"/>
        <v>3055.7231228036171</v>
      </c>
      <c r="Q181" s="4">
        <f t="shared" si="27"/>
        <v>3645.7770724794668</v>
      </c>
      <c r="R181" s="4">
        <f t="shared" si="28"/>
        <v>3562.4359628351249</v>
      </c>
      <c r="S181" s="4">
        <f t="shared" si="29"/>
        <v>3261.4371357546338</v>
      </c>
      <c r="T181" s="4">
        <f t="shared" si="30"/>
        <v>3337.7365535588315</v>
      </c>
    </row>
    <row r="182" spans="1:20" x14ac:dyDescent="0.25">
      <c r="A182" s="1">
        <v>43228.791666666664</v>
      </c>
      <c r="B182" s="1">
        <v>43228.916666666664</v>
      </c>
      <c r="C182" s="1">
        <v>43227.541666666664</v>
      </c>
      <c r="D182" s="1">
        <v>43228</v>
      </c>
      <c r="E182" t="s">
        <v>22</v>
      </c>
      <c r="F182" t="s">
        <v>18</v>
      </c>
      <c r="G182" t="s">
        <v>33</v>
      </c>
      <c r="H182">
        <v>55</v>
      </c>
      <c r="I182">
        <v>47</v>
      </c>
      <c r="J182">
        <v>0</v>
      </c>
      <c r="K182">
        <f t="shared" si="21"/>
        <v>0.66601931651659707</v>
      </c>
      <c r="L182" s="4">
        <f t="shared" si="22"/>
        <v>55</v>
      </c>
      <c r="M182" s="4">
        <f t="shared" si="23"/>
        <v>50.624399947795403</v>
      </c>
      <c r="N182" s="4">
        <f t="shared" si="24"/>
        <v>69.922500000000014</v>
      </c>
      <c r="O182" s="4">
        <f t="shared" si="25"/>
        <v>3025</v>
      </c>
      <c r="P182" s="4">
        <f t="shared" si="26"/>
        <v>2562.8298700743471</v>
      </c>
      <c r="Q182" s="4">
        <f t="shared" si="27"/>
        <v>4889.1560062500021</v>
      </c>
      <c r="R182" s="4">
        <f t="shared" si="28"/>
        <v>3845.7375000000006</v>
      </c>
      <c r="S182" s="4">
        <f t="shared" si="29"/>
        <v>2784.3419971287472</v>
      </c>
      <c r="T182" s="4">
        <f t="shared" si="30"/>
        <v>3539.7846053497246</v>
      </c>
    </row>
    <row r="183" spans="1:20" x14ac:dyDescent="0.25">
      <c r="A183" s="1">
        <v>43228.791666666664</v>
      </c>
      <c r="B183" s="1">
        <v>43228.916666666664</v>
      </c>
      <c r="C183" s="1">
        <v>43227.541666666664</v>
      </c>
      <c r="D183" s="1">
        <v>43228</v>
      </c>
      <c r="E183" t="s">
        <v>23</v>
      </c>
      <c r="F183" t="s">
        <v>9</v>
      </c>
      <c r="G183" t="s">
        <v>33</v>
      </c>
      <c r="H183">
        <v>52</v>
      </c>
      <c r="I183">
        <v>47</v>
      </c>
      <c r="J183">
        <v>3.45</v>
      </c>
      <c r="K183">
        <f t="shared" si="21"/>
        <v>0.77418846985299261</v>
      </c>
      <c r="L183" s="4">
        <f t="shared" si="22"/>
        <v>52</v>
      </c>
      <c r="M183" s="4">
        <f t="shared" si="23"/>
        <v>47.047741665350586</v>
      </c>
      <c r="N183" s="4">
        <f t="shared" si="24"/>
        <v>51.575323049911788</v>
      </c>
      <c r="O183" s="4">
        <f t="shared" si="25"/>
        <v>2704</v>
      </c>
      <c r="P183" s="4">
        <f t="shared" si="26"/>
        <v>2213.4899958095657</v>
      </c>
      <c r="Q183" s="4">
        <f t="shared" si="27"/>
        <v>2660.0139477027619</v>
      </c>
      <c r="R183" s="4">
        <f t="shared" si="28"/>
        <v>2681.9167985954127</v>
      </c>
      <c r="S183" s="4">
        <f t="shared" si="29"/>
        <v>2446.4825665982303</v>
      </c>
      <c r="T183" s="4">
        <f t="shared" si="30"/>
        <v>2426.5024751592514</v>
      </c>
    </row>
    <row r="184" spans="1:20" x14ac:dyDescent="0.25">
      <c r="A184" s="1">
        <v>43228.791666666664</v>
      </c>
      <c r="B184" s="1">
        <v>43228.916666666664</v>
      </c>
      <c r="C184" s="1">
        <v>43227.541666666664</v>
      </c>
      <c r="D184" s="1">
        <v>43228</v>
      </c>
      <c r="E184" t="s">
        <v>24</v>
      </c>
      <c r="F184" t="s">
        <v>9</v>
      </c>
      <c r="G184" t="s">
        <v>33</v>
      </c>
      <c r="H184">
        <v>51</v>
      </c>
      <c r="I184">
        <v>46</v>
      </c>
      <c r="J184">
        <v>1.1499999999999999</v>
      </c>
      <c r="K184">
        <f t="shared" si="21"/>
        <v>0.77304156052076112</v>
      </c>
      <c r="L184" s="4">
        <f t="shared" si="22"/>
        <v>51</v>
      </c>
      <c r="M184" s="4">
        <f t="shared" si="23"/>
        <v>45.776533016059702</v>
      </c>
      <c r="N184" s="4">
        <f t="shared" si="24"/>
        <v>53.173593850569461</v>
      </c>
      <c r="O184" s="4">
        <f t="shared" si="25"/>
        <v>2601</v>
      </c>
      <c r="P184" s="4">
        <f t="shared" si="26"/>
        <v>2095.4909749704038</v>
      </c>
      <c r="Q184" s="4">
        <f t="shared" si="27"/>
        <v>2827.4310829853184</v>
      </c>
      <c r="R184" s="4">
        <f t="shared" si="28"/>
        <v>2711.8532863790424</v>
      </c>
      <c r="S184" s="4">
        <f t="shared" si="29"/>
        <v>2334.6031838190447</v>
      </c>
      <c r="T184" s="4">
        <f t="shared" si="30"/>
        <v>2434.1027744831422</v>
      </c>
    </row>
    <row r="185" spans="1:20" x14ac:dyDescent="0.25">
      <c r="A185" s="1">
        <v>43228.791666666664</v>
      </c>
      <c r="B185" s="1">
        <v>43228.916666666664</v>
      </c>
      <c r="C185" s="1">
        <v>43227.541666666664</v>
      </c>
      <c r="D185" s="1">
        <v>43228</v>
      </c>
      <c r="E185" t="s">
        <v>25</v>
      </c>
      <c r="F185" t="s">
        <v>26</v>
      </c>
      <c r="G185" t="s">
        <v>33</v>
      </c>
      <c r="H185">
        <v>53</v>
      </c>
      <c r="I185">
        <v>46</v>
      </c>
      <c r="J185">
        <v>2.2999999999999998</v>
      </c>
      <c r="K185">
        <f t="shared" si="21"/>
        <v>0.69867140241185743</v>
      </c>
      <c r="L185" s="4">
        <f t="shared" si="22"/>
        <v>53</v>
      </c>
      <c r="M185" s="4">
        <f t="shared" si="23"/>
        <v>48.179661088584119</v>
      </c>
      <c r="N185" s="4">
        <f t="shared" si="24"/>
        <v>53.720621444914443</v>
      </c>
      <c r="O185" s="4">
        <f t="shared" si="25"/>
        <v>2809</v>
      </c>
      <c r="P185" s="4">
        <f t="shared" si="26"/>
        <v>2321.2797426108268</v>
      </c>
      <c r="Q185" s="4">
        <f t="shared" si="27"/>
        <v>2885.9051684278015</v>
      </c>
      <c r="R185" s="4">
        <f t="shared" si="28"/>
        <v>2847.1929365804654</v>
      </c>
      <c r="S185" s="4">
        <f t="shared" si="29"/>
        <v>2553.5220376949583</v>
      </c>
      <c r="T185" s="4">
        <f t="shared" si="30"/>
        <v>2588.2413346841017</v>
      </c>
    </row>
    <row r="186" spans="1:20" x14ac:dyDescent="0.25">
      <c r="A186" s="1">
        <v>43228.791666666664</v>
      </c>
      <c r="B186" s="1">
        <v>43228.916666666664</v>
      </c>
      <c r="C186" s="1">
        <v>43227.541666666664</v>
      </c>
      <c r="D186" s="1">
        <v>43228</v>
      </c>
      <c r="E186" t="s">
        <v>27</v>
      </c>
      <c r="F186" t="s">
        <v>9</v>
      </c>
      <c r="G186" t="s">
        <v>33</v>
      </c>
      <c r="H186">
        <v>54</v>
      </c>
      <c r="I186">
        <v>46</v>
      </c>
      <c r="J186">
        <v>0</v>
      </c>
      <c r="K186">
        <f t="shared" si="21"/>
        <v>0.66446474225335539</v>
      </c>
      <c r="L186" s="4">
        <f t="shared" si="22"/>
        <v>54</v>
      </c>
      <c r="M186" s="4">
        <f t="shared" si="23"/>
        <v>49.378474880880404</v>
      </c>
      <c r="N186" s="4">
        <f t="shared" si="24"/>
        <v>69.301000000000002</v>
      </c>
      <c r="O186" s="4">
        <f t="shared" si="25"/>
        <v>2916</v>
      </c>
      <c r="P186" s="4">
        <f t="shared" si="26"/>
        <v>2438.233781561737</v>
      </c>
      <c r="Q186" s="4">
        <f t="shared" si="27"/>
        <v>4802.6286010000003</v>
      </c>
      <c r="R186" s="4">
        <f t="shared" si="28"/>
        <v>3742.2539999999999</v>
      </c>
      <c r="S186" s="4">
        <f t="shared" si="29"/>
        <v>2666.4376435675417</v>
      </c>
      <c r="T186" s="4">
        <f t="shared" si="30"/>
        <v>3421.9776877198929</v>
      </c>
    </row>
    <row r="187" spans="1:20" x14ac:dyDescent="0.25">
      <c r="A187" s="1">
        <v>43228.791666666664</v>
      </c>
      <c r="B187" s="1">
        <v>43228.916666666664</v>
      </c>
      <c r="C187" s="1">
        <v>43227.541666666664</v>
      </c>
      <c r="D187" s="1">
        <v>43228</v>
      </c>
      <c r="E187" t="s">
        <v>28</v>
      </c>
      <c r="F187" t="s">
        <v>26</v>
      </c>
      <c r="G187" t="s">
        <v>33</v>
      </c>
      <c r="H187">
        <v>55</v>
      </c>
      <c r="I187">
        <v>45</v>
      </c>
      <c r="J187">
        <v>4.5999999999999996</v>
      </c>
      <c r="K187">
        <f t="shared" si="21"/>
        <v>0.59968177365567088</v>
      </c>
      <c r="L187" s="4">
        <f t="shared" si="22"/>
        <v>55</v>
      </c>
      <c r="M187" s="4">
        <f t="shared" si="23"/>
        <v>50.52614816266253</v>
      </c>
      <c r="N187" s="4">
        <f t="shared" si="24"/>
        <v>54.300596243287927</v>
      </c>
      <c r="O187" s="4">
        <f t="shared" si="25"/>
        <v>3025</v>
      </c>
      <c r="P187" s="4">
        <f t="shared" si="26"/>
        <v>2552.891648155326</v>
      </c>
      <c r="Q187" s="4">
        <f t="shared" si="27"/>
        <v>2948.5547523765749</v>
      </c>
      <c r="R187" s="4">
        <f t="shared" si="28"/>
        <v>2986.5327933808362</v>
      </c>
      <c r="S187" s="4">
        <f t="shared" si="29"/>
        <v>2778.938148946439</v>
      </c>
      <c r="T187" s="4">
        <f t="shared" si="30"/>
        <v>2743.5999711092823</v>
      </c>
    </row>
    <row r="188" spans="1:20" x14ac:dyDescent="0.25">
      <c r="A188" s="1">
        <v>43228.791666666664</v>
      </c>
      <c r="B188" s="1">
        <v>43228.916666666664</v>
      </c>
      <c r="C188" s="1">
        <v>43227.541666666664</v>
      </c>
      <c r="D188" s="1">
        <v>43228</v>
      </c>
      <c r="E188" t="s">
        <v>29</v>
      </c>
      <c r="F188" t="s">
        <v>12</v>
      </c>
      <c r="G188" t="s">
        <v>33</v>
      </c>
      <c r="H188">
        <v>55</v>
      </c>
      <c r="I188">
        <v>44</v>
      </c>
      <c r="K188">
        <f t="shared" si="21"/>
        <v>0.5687373971667119</v>
      </c>
      <c r="L188" s="4">
        <f t="shared" si="22"/>
        <v>55</v>
      </c>
      <c r="M188" s="4">
        <f t="shared" si="23"/>
        <v>50.480274856956285</v>
      </c>
      <c r="N188" s="4">
        <f t="shared" si="24"/>
        <v>69.922500000000014</v>
      </c>
      <c r="O188" s="4">
        <f t="shared" si="25"/>
        <v>3025</v>
      </c>
      <c r="P188" s="4">
        <f t="shared" si="26"/>
        <v>2548.258149633853</v>
      </c>
      <c r="Q188" s="4">
        <f t="shared" si="27"/>
        <v>4889.1560062500021</v>
      </c>
      <c r="R188" s="4">
        <f t="shared" si="28"/>
        <v>3845.7375000000006</v>
      </c>
      <c r="S188" s="4">
        <f t="shared" si="29"/>
        <v>2776.4151171325957</v>
      </c>
      <c r="T188" s="4">
        <f t="shared" si="30"/>
        <v>3529.7070186855267</v>
      </c>
    </row>
    <row r="189" spans="1:20" x14ac:dyDescent="0.25">
      <c r="A189" s="1">
        <v>43228.791666666664</v>
      </c>
      <c r="B189" s="1">
        <v>43228.916666666664</v>
      </c>
      <c r="C189" s="1">
        <v>43227.541666666664</v>
      </c>
      <c r="D189" s="1">
        <v>43228</v>
      </c>
      <c r="E189" t="s">
        <v>30</v>
      </c>
      <c r="F189" t="s">
        <v>9</v>
      </c>
      <c r="G189" t="s">
        <v>33</v>
      </c>
      <c r="H189">
        <v>58</v>
      </c>
      <c r="I189">
        <v>46</v>
      </c>
      <c r="J189">
        <v>2.2999999999999998</v>
      </c>
      <c r="K189">
        <f t="shared" si="21"/>
        <v>0.54491905802939944</v>
      </c>
      <c r="L189" s="4">
        <f t="shared" si="22"/>
        <v>58</v>
      </c>
      <c r="M189" s="4">
        <f t="shared" si="23"/>
        <v>54.134089658942628</v>
      </c>
      <c r="N189" s="4">
        <f t="shared" si="24"/>
        <v>59.270329037925357</v>
      </c>
      <c r="O189" s="4">
        <f t="shared" si="25"/>
        <v>3364</v>
      </c>
      <c r="P189" s="4">
        <f t="shared" si="26"/>
        <v>2930.499663202439</v>
      </c>
      <c r="Q189" s="4">
        <f t="shared" si="27"/>
        <v>3512.9719042639376</v>
      </c>
      <c r="R189" s="4">
        <f t="shared" si="28"/>
        <v>3437.6790841996708</v>
      </c>
      <c r="S189" s="4">
        <f t="shared" si="29"/>
        <v>3139.7772002186725</v>
      </c>
      <c r="T189" s="4">
        <f t="shared" si="30"/>
        <v>3208.5453062540819</v>
      </c>
    </row>
    <row r="190" spans="1:20" x14ac:dyDescent="0.25">
      <c r="A190" s="1">
        <v>43228.791666666664</v>
      </c>
      <c r="B190" s="1">
        <v>43228.916666666664</v>
      </c>
      <c r="C190" s="1">
        <v>43227.541666666664</v>
      </c>
      <c r="D190" s="1">
        <v>43228</v>
      </c>
      <c r="E190" t="s">
        <v>31</v>
      </c>
      <c r="F190" t="s">
        <v>16</v>
      </c>
      <c r="G190" t="s">
        <v>33</v>
      </c>
      <c r="H190">
        <v>59</v>
      </c>
      <c r="I190">
        <v>44</v>
      </c>
      <c r="J190">
        <v>5.75</v>
      </c>
      <c r="K190">
        <f t="shared" si="21"/>
        <v>0.46673347653359276</v>
      </c>
      <c r="L190" s="4">
        <f t="shared" si="22"/>
        <v>59</v>
      </c>
      <c r="M190" s="4">
        <f t="shared" si="23"/>
        <v>55.249336509772895</v>
      </c>
      <c r="N190" s="4">
        <f t="shared" si="24"/>
        <v>58.481034053941073</v>
      </c>
      <c r="O190" s="4">
        <f t="shared" si="25"/>
        <v>3481</v>
      </c>
      <c r="P190" s="4">
        <f t="shared" si="26"/>
        <v>3052.4891847701242</v>
      </c>
      <c r="Q190" s="4">
        <f t="shared" si="27"/>
        <v>3420.0313440182153</v>
      </c>
      <c r="R190" s="4">
        <f t="shared" si="28"/>
        <v>3450.3810091825235</v>
      </c>
      <c r="S190" s="4">
        <f t="shared" si="29"/>
        <v>3259.7108540766008</v>
      </c>
      <c r="T190" s="4">
        <f t="shared" si="30"/>
        <v>3231.0383298856786</v>
      </c>
    </row>
    <row r="191" spans="1:20" x14ac:dyDescent="0.25">
      <c r="A191" s="1">
        <v>43228.791666666664</v>
      </c>
      <c r="B191" s="1">
        <v>43228.916666666664</v>
      </c>
      <c r="C191" s="1">
        <v>43227.541666666664</v>
      </c>
      <c r="D191" s="1">
        <v>43228</v>
      </c>
      <c r="E191" t="s">
        <v>32</v>
      </c>
      <c r="F191" t="s">
        <v>9</v>
      </c>
      <c r="G191" t="s">
        <v>33</v>
      </c>
      <c r="H191">
        <v>56</v>
      </c>
      <c r="I191">
        <v>42</v>
      </c>
      <c r="J191">
        <v>6.9</v>
      </c>
      <c r="K191">
        <f t="shared" si="21"/>
        <v>0.48616423700041489</v>
      </c>
      <c r="L191" s="4">
        <f t="shared" si="22"/>
        <v>56</v>
      </c>
      <c r="M191" s="4">
        <f t="shared" si="23"/>
        <v>51.604939606145109</v>
      </c>
      <c r="N191" s="4">
        <f t="shared" si="24"/>
        <v>54.457344842743872</v>
      </c>
      <c r="O191" s="4">
        <f t="shared" si="25"/>
        <v>3136</v>
      </c>
      <c r="P191" s="4">
        <f t="shared" si="26"/>
        <v>2663.0697917538841</v>
      </c>
      <c r="Q191" s="4">
        <f t="shared" si="27"/>
        <v>2965.6024073215226</v>
      </c>
      <c r="R191" s="4">
        <f t="shared" si="28"/>
        <v>3049.611311193657</v>
      </c>
      <c r="S191" s="4">
        <f t="shared" si="29"/>
        <v>2889.8766179441263</v>
      </c>
      <c r="T191" s="4">
        <f t="shared" si="30"/>
        <v>2810.2679917208152</v>
      </c>
    </row>
    <row r="192" spans="1:20" x14ac:dyDescent="0.25">
      <c r="A192" s="1">
        <v>43228.916666666664</v>
      </c>
      <c r="B192" s="1">
        <v>43229.041666666664</v>
      </c>
      <c r="C192" s="1">
        <v>43227.541666666664</v>
      </c>
      <c r="D192" s="1">
        <v>43229</v>
      </c>
      <c r="E192" t="s">
        <v>8</v>
      </c>
      <c r="F192" t="s">
        <v>9</v>
      </c>
      <c r="G192" t="s">
        <v>34</v>
      </c>
      <c r="H192">
        <v>49</v>
      </c>
      <c r="I192">
        <v>44</v>
      </c>
      <c r="J192">
        <v>1.1499999999999999</v>
      </c>
      <c r="K192">
        <f t="shared" si="21"/>
        <v>0.77071265519570031</v>
      </c>
      <c r="L192" s="4">
        <f t="shared" si="22"/>
        <v>49</v>
      </c>
      <c r="M192" s="4">
        <f t="shared" si="23"/>
        <v>43.198022931992945</v>
      </c>
      <c r="N192" s="4">
        <f t="shared" si="24"/>
        <v>51.056259040907278</v>
      </c>
      <c r="O192" s="4">
        <f t="shared" si="25"/>
        <v>2401</v>
      </c>
      <c r="P192" s="4">
        <f t="shared" si="26"/>
        <v>1866.0691852329883</v>
      </c>
      <c r="Q192" s="4">
        <f t="shared" si="27"/>
        <v>2606.7415872522261</v>
      </c>
      <c r="R192" s="4">
        <f t="shared" si="28"/>
        <v>2501.7566930044568</v>
      </c>
      <c r="S192" s="4">
        <f t="shared" si="29"/>
        <v>2116.7031236676544</v>
      </c>
      <c r="T192" s="4">
        <f t="shared" si="30"/>
        <v>2205.5294488708846</v>
      </c>
    </row>
    <row r="193" spans="1:20" x14ac:dyDescent="0.25">
      <c r="A193" s="1">
        <v>43228.916666666664</v>
      </c>
      <c r="B193" s="1">
        <v>43229.041666666664</v>
      </c>
      <c r="C193" s="1">
        <v>43227.541666666664</v>
      </c>
      <c r="D193" s="1">
        <v>43229</v>
      </c>
      <c r="E193" t="s">
        <v>11</v>
      </c>
      <c r="F193" t="s">
        <v>12</v>
      </c>
      <c r="G193" t="s">
        <v>34</v>
      </c>
      <c r="H193">
        <v>37</v>
      </c>
      <c r="I193">
        <v>35</v>
      </c>
      <c r="J193">
        <v>0</v>
      </c>
      <c r="K193">
        <f t="shared" si="21"/>
        <v>0.89504446002376314</v>
      </c>
      <c r="L193" s="4">
        <f t="shared" si="22"/>
        <v>37</v>
      </c>
      <c r="M193" s="4">
        <f t="shared" si="23"/>
        <v>27.193937769800549</v>
      </c>
      <c r="N193" s="4">
        <f t="shared" si="24"/>
        <v>58.735500000000002</v>
      </c>
      <c r="O193" s="4">
        <f t="shared" si="25"/>
        <v>1369</v>
      </c>
      <c r="P193" s="4">
        <f t="shared" si="26"/>
        <v>739.51025142778485</v>
      </c>
      <c r="Q193" s="4">
        <f t="shared" si="27"/>
        <v>3449.8589602500001</v>
      </c>
      <c r="R193" s="4">
        <f t="shared" si="28"/>
        <v>2173.2134999999998</v>
      </c>
      <c r="S193" s="4">
        <f t="shared" si="29"/>
        <v>1006.1756974826203</v>
      </c>
      <c r="T193" s="4">
        <f t="shared" si="30"/>
        <v>1597.2495318781203</v>
      </c>
    </row>
    <row r="194" spans="1:20" x14ac:dyDescent="0.25">
      <c r="A194" s="1">
        <v>43228.916666666664</v>
      </c>
      <c r="B194" s="1">
        <v>43229.041666666664</v>
      </c>
      <c r="C194" s="1">
        <v>43227.541666666664</v>
      </c>
      <c r="D194" s="1">
        <v>43229</v>
      </c>
      <c r="E194" t="s">
        <v>13</v>
      </c>
      <c r="F194" t="s">
        <v>9</v>
      </c>
      <c r="G194" t="s">
        <v>34</v>
      </c>
      <c r="H194">
        <v>51</v>
      </c>
      <c r="I194">
        <v>43</v>
      </c>
      <c r="J194">
        <v>1.1499999999999999</v>
      </c>
      <c r="K194">
        <f t="shared" si="21"/>
        <v>0.65971448949917244</v>
      </c>
      <c r="L194" s="4">
        <f t="shared" si="22"/>
        <v>51</v>
      </c>
      <c r="M194" s="4">
        <f t="shared" si="23"/>
        <v>45.566524516175967</v>
      </c>
      <c r="N194" s="4">
        <f t="shared" si="24"/>
        <v>53.173593850569461</v>
      </c>
      <c r="O194" s="4">
        <f t="shared" si="25"/>
        <v>2601</v>
      </c>
      <c r="P194" s="4">
        <f t="shared" si="26"/>
        <v>2076.3081564832655</v>
      </c>
      <c r="Q194" s="4">
        <f t="shared" si="27"/>
        <v>2827.4310829853184</v>
      </c>
      <c r="R194" s="4">
        <f t="shared" si="28"/>
        <v>2711.8532863790424</v>
      </c>
      <c r="S194" s="4">
        <f t="shared" si="29"/>
        <v>2323.8927503249743</v>
      </c>
      <c r="T194" s="4">
        <f t="shared" si="30"/>
        <v>2422.9358678051572</v>
      </c>
    </row>
    <row r="195" spans="1:20" x14ac:dyDescent="0.25">
      <c r="A195" s="1">
        <v>43228.916666666664</v>
      </c>
      <c r="B195" s="1">
        <v>43229.041666666664</v>
      </c>
      <c r="C195" s="1">
        <v>43227.541666666664</v>
      </c>
      <c r="D195" s="1">
        <v>43229</v>
      </c>
      <c r="E195" t="s">
        <v>14</v>
      </c>
      <c r="F195" t="s">
        <v>9</v>
      </c>
      <c r="G195" t="s">
        <v>34</v>
      </c>
      <c r="H195">
        <v>55</v>
      </c>
      <c r="I195">
        <v>44</v>
      </c>
      <c r="J195">
        <v>4.5999999999999996</v>
      </c>
      <c r="K195">
        <f t="shared" ref="K195:K258" si="31">((112-0.1*H195+I195)/(112+0.9*H195))^8</f>
        <v>0.5687373971667119</v>
      </c>
      <c r="L195" s="4">
        <f t="shared" ref="L195:L258" si="32">H195</f>
        <v>55</v>
      </c>
      <c r="M195" s="4">
        <f t="shared" ref="M195:M258" si="33">-42.379+2.04901523*H195+10.14333127*K195-0.22475541*H195*K195-0.00683783*H195^2-0.05481717*K195^2+0.00122874*H195^2*K195+0.00085282*H195*K195^2-0.00000199*H195^2*K195^2</f>
        <v>50.480274856956285</v>
      </c>
      <c r="N195" s="4">
        <f t="shared" ref="N195:N258" si="34">35.74+0.6215*H195-35.75*J195^0.16+0.4275*H195*J195^0.16</f>
        <v>54.300596243287927</v>
      </c>
      <c r="O195" s="4">
        <f t="shared" ref="O195:O258" si="35">L195^2</f>
        <v>3025</v>
      </c>
      <c r="P195" s="4">
        <f t="shared" ref="P195:P258" si="36">M195^2</f>
        <v>2548.258149633853</v>
      </c>
      <c r="Q195" s="4">
        <f t="shared" ref="Q195:Q258" si="37">N195^2</f>
        <v>2948.5547523765749</v>
      </c>
      <c r="R195" s="4">
        <f t="shared" ref="R195:R258" si="38">N195*L195</f>
        <v>2986.5327933808362</v>
      </c>
      <c r="S195" s="4">
        <f t="shared" ref="S195:S258" si="39">M195*L195</f>
        <v>2776.4151171325957</v>
      </c>
      <c r="T195" s="4">
        <f t="shared" ref="T195:T258" si="40">M195*N195</f>
        <v>2741.1090232577826</v>
      </c>
    </row>
    <row r="196" spans="1:20" x14ac:dyDescent="0.25">
      <c r="A196" s="1">
        <v>43228.916666666664</v>
      </c>
      <c r="B196" s="1">
        <v>43229.041666666664</v>
      </c>
      <c r="C196" s="1">
        <v>43227.541666666664</v>
      </c>
      <c r="D196" s="1">
        <v>43229</v>
      </c>
      <c r="E196" t="s">
        <v>15</v>
      </c>
      <c r="F196" t="s">
        <v>16</v>
      </c>
      <c r="G196" t="s">
        <v>34</v>
      </c>
      <c r="H196">
        <v>56</v>
      </c>
      <c r="I196">
        <v>47</v>
      </c>
      <c r="J196">
        <v>3.45</v>
      </c>
      <c r="K196">
        <f t="shared" si="31"/>
        <v>0.63374519221415515</v>
      </c>
      <c r="L196" s="4">
        <f t="shared" si="32"/>
        <v>56</v>
      </c>
      <c r="M196" s="4">
        <f t="shared" si="33"/>
        <v>51.810883262064841</v>
      </c>
      <c r="N196" s="4">
        <f t="shared" si="34"/>
        <v>56.146040326883004</v>
      </c>
      <c r="O196" s="4">
        <f t="shared" si="35"/>
        <v>3136</v>
      </c>
      <c r="P196" s="4">
        <f t="shared" si="36"/>
        <v>2684.3676243953109</v>
      </c>
      <c r="Q196" s="4">
        <f t="shared" si="37"/>
        <v>3152.3778443879723</v>
      </c>
      <c r="R196" s="4">
        <f t="shared" si="38"/>
        <v>3144.1782583054483</v>
      </c>
      <c r="S196" s="4">
        <f t="shared" si="39"/>
        <v>2901.4094626756309</v>
      </c>
      <c r="T196" s="4">
        <f t="shared" si="40"/>
        <v>2908.9759410033203</v>
      </c>
    </row>
    <row r="197" spans="1:20" x14ac:dyDescent="0.25">
      <c r="A197" s="1">
        <v>43228.916666666664</v>
      </c>
      <c r="B197" s="1">
        <v>43229.041666666664</v>
      </c>
      <c r="C197" s="1">
        <v>43227.541666666664</v>
      </c>
      <c r="D197" s="1">
        <v>43229</v>
      </c>
      <c r="E197" t="s">
        <v>17</v>
      </c>
      <c r="F197" t="s">
        <v>18</v>
      </c>
      <c r="G197" t="s">
        <v>34</v>
      </c>
      <c r="H197">
        <v>52</v>
      </c>
      <c r="I197">
        <v>44</v>
      </c>
      <c r="J197">
        <v>1.1499999999999999</v>
      </c>
      <c r="K197">
        <f t="shared" si="31"/>
        <v>0.66131252407463192</v>
      </c>
      <c r="L197" s="4">
        <f t="shared" si="32"/>
        <v>52</v>
      </c>
      <c r="M197" s="4">
        <f t="shared" si="33"/>
        <v>46.849553167675822</v>
      </c>
      <c r="N197" s="4">
        <f t="shared" si="34"/>
        <v>54.232261255400545</v>
      </c>
      <c r="O197" s="4">
        <f t="shared" si="35"/>
        <v>2704</v>
      </c>
      <c r="P197" s="4">
        <f t="shared" si="36"/>
        <v>2194.8806320108838</v>
      </c>
      <c r="Q197" s="4">
        <f t="shared" si="37"/>
        <v>2941.1381608740189</v>
      </c>
      <c r="R197" s="4">
        <f t="shared" si="38"/>
        <v>2820.0775852808283</v>
      </c>
      <c r="S197" s="4">
        <f t="shared" si="39"/>
        <v>2436.1767647191427</v>
      </c>
      <c r="T197" s="4">
        <f t="shared" si="40"/>
        <v>2540.7572070881733</v>
      </c>
    </row>
    <row r="198" spans="1:20" x14ac:dyDescent="0.25">
      <c r="A198" s="1">
        <v>43228.916666666664</v>
      </c>
      <c r="B198" s="1">
        <v>43229.041666666664</v>
      </c>
      <c r="C198" s="1">
        <v>43227.541666666664</v>
      </c>
      <c r="D198" s="1">
        <v>43229</v>
      </c>
      <c r="E198" t="s">
        <v>19</v>
      </c>
      <c r="F198" t="s">
        <v>12</v>
      </c>
      <c r="G198" t="s">
        <v>34</v>
      </c>
      <c r="H198">
        <v>50</v>
      </c>
      <c r="I198">
        <v>46</v>
      </c>
      <c r="J198">
        <v>1.1499999999999999</v>
      </c>
      <c r="K198">
        <f t="shared" si="31"/>
        <v>0.81345630050374207</v>
      </c>
      <c r="L198" s="4">
        <f t="shared" si="32"/>
        <v>50</v>
      </c>
      <c r="M198" s="4">
        <f t="shared" si="33"/>
        <v>44.574374629067393</v>
      </c>
      <c r="N198" s="4">
        <f t="shared" si="34"/>
        <v>52.114926445738362</v>
      </c>
      <c r="O198" s="4">
        <f t="shared" si="35"/>
        <v>2500</v>
      </c>
      <c r="P198" s="4">
        <f t="shared" si="36"/>
        <v>1986.8748735724469</v>
      </c>
      <c r="Q198" s="4">
        <f t="shared" si="37"/>
        <v>2715.9655584447196</v>
      </c>
      <c r="R198" s="4">
        <f t="shared" si="38"/>
        <v>2605.7463222869183</v>
      </c>
      <c r="S198" s="4">
        <f t="shared" si="39"/>
        <v>2228.7187314533694</v>
      </c>
      <c r="T198" s="4">
        <f t="shared" si="40"/>
        <v>2322.9902551586333</v>
      </c>
    </row>
    <row r="199" spans="1:20" x14ac:dyDescent="0.25">
      <c r="A199" s="1">
        <v>43228.916666666664</v>
      </c>
      <c r="B199" s="1">
        <v>43229.041666666664</v>
      </c>
      <c r="C199" s="1">
        <v>43227.541666666664</v>
      </c>
      <c r="D199" s="1">
        <v>43229</v>
      </c>
      <c r="E199" t="s">
        <v>20</v>
      </c>
      <c r="F199" t="s">
        <v>16</v>
      </c>
      <c r="G199" t="s">
        <v>34</v>
      </c>
      <c r="H199">
        <v>49</v>
      </c>
      <c r="I199">
        <v>42</v>
      </c>
      <c r="J199">
        <v>0</v>
      </c>
      <c r="K199">
        <f t="shared" si="31"/>
        <v>0.69278411824664909</v>
      </c>
      <c r="L199" s="4">
        <f t="shared" si="32"/>
        <v>49</v>
      </c>
      <c r="M199" s="4">
        <f t="shared" si="33"/>
        <v>43.037921833952069</v>
      </c>
      <c r="N199" s="4">
        <f t="shared" si="34"/>
        <v>66.1935</v>
      </c>
      <c r="O199" s="4">
        <f t="shared" si="35"/>
        <v>2401</v>
      </c>
      <c r="P199" s="4">
        <f t="shared" si="36"/>
        <v>1852.2627157853683</v>
      </c>
      <c r="Q199" s="4">
        <f t="shared" si="37"/>
        <v>4381.5794422500003</v>
      </c>
      <c r="R199" s="4">
        <f t="shared" si="38"/>
        <v>3243.4814999999999</v>
      </c>
      <c r="S199" s="4">
        <f t="shared" si="39"/>
        <v>2108.8581698636513</v>
      </c>
      <c r="T199" s="4">
        <f t="shared" si="40"/>
        <v>2848.8306789157064</v>
      </c>
    </row>
    <row r="200" spans="1:20" x14ac:dyDescent="0.25">
      <c r="A200" s="1">
        <v>43228.916666666664</v>
      </c>
      <c r="B200" s="1">
        <v>43229.041666666664</v>
      </c>
      <c r="C200" s="1">
        <v>43227.541666666664</v>
      </c>
      <c r="D200" s="1">
        <v>43229</v>
      </c>
      <c r="E200" t="s">
        <v>21</v>
      </c>
      <c r="F200" t="s">
        <v>16</v>
      </c>
      <c r="G200" t="s">
        <v>34</v>
      </c>
      <c r="H200">
        <v>54</v>
      </c>
      <c r="I200">
        <v>45</v>
      </c>
      <c r="J200">
        <v>2.2999999999999998</v>
      </c>
      <c r="K200">
        <f t="shared" si="31"/>
        <v>0.63041898415355313</v>
      </c>
      <c r="L200" s="4">
        <f t="shared" si="32"/>
        <v>54</v>
      </c>
      <c r="M200" s="4">
        <f t="shared" si="33"/>
        <v>49.324999840062951</v>
      </c>
      <c r="N200" s="4">
        <f t="shared" si="34"/>
        <v>54.830562963516627</v>
      </c>
      <c r="O200" s="4">
        <f t="shared" si="35"/>
        <v>2916</v>
      </c>
      <c r="P200" s="4">
        <f t="shared" si="36"/>
        <v>2432.9556092222101</v>
      </c>
      <c r="Q200" s="4">
        <f t="shared" si="37"/>
        <v>3006.3906348961614</v>
      </c>
      <c r="R200" s="4">
        <f t="shared" si="38"/>
        <v>2960.8504000298981</v>
      </c>
      <c r="S200" s="4">
        <f t="shared" si="39"/>
        <v>2663.5499913633994</v>
      </c>
      <c r="T200" s="4">
        <f t="shared" si="40"/>
        <v>2704.5175094060191</v>
      </c>
    </row>
    <row r="201" spans="1:20" x14ac:dyDescent="0.25">
      <c r="A201" s="1">
        <v>43228.916666666664</v>
      </c>
      <c r="B201" s="1">
        <v>43229.041666666664</v>
      </c>
      <c r="C201" s="1">
        <v>43227.541666666664</v>
      </c>
      <c r="D201" s="1">
        <v>43229</v>
      </c>
      <c r="E201" t="s">
        <v>22</v>
      </c>
      <c r="F201" t="s">
        <v>18</v>
      </c>
      <c r="G201" t="s">
        <v>34</v>
      </c>
      <c r="H201">
        <v>50</v>
      </c>
      <c r="I201">
        <v>46</v>
      </c>
      <c r="J201">
        <v>0</v>
      </c>
      <c r="K201">
        <f t="shared" si="31"/>
        <v>0.81345630050374207</v>
      </c>
      <c r="L201" s="4">
        <f t="shared" si="32"/>
        <v>50</v>
      </c>
      <c r="M201" s="4">
        <f t="shared" si="33"/>
        <v>44.574374629067393</v>
      </c>
      <c r="N201" s="4">
        <f t="shared" si="34"/>
        <v>66.814999999999998</v>
      </c>
      <c r="O201" s="4">
        <f t="shared" si="35"/>
        <v>2500</v>
      </c>
      <c r="P201" s="4">
        <f t="shared" si="36"/>
        <v>1986.8748735724469</v>
      </c>
      <c r="Q201" s="4">
        <f t="shared" si="37"/>
        <v>4464.2442249999995</v>
      </c>
      <c r="R201" s="4">
        <f t="shared" si="38"/>
        <v>3340.75</v>
      </c>
      <c r="S201" s="4">
        <f t="shared" si="39"/>
        <v>2228.7187314533694</v>
      </c>
      <c r="T201" s="4">
        <f t="shared" si="40"/>
        <v>2978.2368408411376</v>
      </c>
    </row>
    <row r="202" spans="1:20" x14ac:dyDescent="0.25">
      <c r="A202" s="1">
        <v>43228.916666666664</v>
      </c>
      <c r="B202" s="1">
        <v>43229.041666666664</v>
      </c>
      <c r="C202" s="1">
        <v>43227.541666666664</v>
      </c>
      <c r="D202" s="1">
        <v>43229</v>
      </c>
      <c r="E202" t="s">
        <v>23</v>
      </c>
      <c r="F202" t="s">
        <v>9</v>
      </c>
      <c r="G202" t="s">
        <v>34</v>
      </c>
      <c r="H202">
        <v>51</v>
      </c>
      <c r="I202">
        <v>46</v>
      </c>
      <c r="J202">
        <v>2.2999999999999998</v>
      </c>
      <c r="K202">
        <f t="shared" si="31"/>
        <v>0.77304156052076112</v>
      </c>
      <c r="L202" s="4">
        <f t="shared" si="32"/>
        <v>51</v>
      </c>
      <c r="M202" s="4">
        <f t="shared" si="33"/>
        <v>45.776533016059702</v>
      </c>
      <c r="N202" s="4">
        <f t="shared" si="34"/>
        <v>51.500738407710088</v>
      </c>
      <c r="O202" s="4">
        <f t="shared" si="35"/>
        <v>2601</v>
      </c>
      <c r="P202" s="4">
        <f t="shared" si="36"/>
        <v>2095.4909749704038</v>
      </c>
      <c r="Q202" s="4">
        <f t="shared" si="37"/>
        <v>2652.3260565393848</v>
      </c>
      <c r="R202" s="4">
        <f t="shared" si="38"/>
        <v>2626.5376587932146</v>
      </c>
      <c r="S202" s="4">
        <f t="shared" si="39"/>
        <v>2334.6031838190447</v>
      </c>
      <c r="T202" s="4">
        <f t="shared" si="40"/>
        <v>2357.5252520719946</v>
      </c>
    </row>
    <row r="203" spans="1:20" x14ac:dyDescent="0.25">
      <c r="A203" s="1">
        <v>43228.916666666664</v>
      </c>
      <c r="B203" s="1">
        <v>43229.041666666664</v>
      </c>
      <c r="C203" s="1">
        <v>43227.541666666664</v>
      </c>
      <c r="D203" s="1">
        <v>43229</v>
      </c>
      <c r="E203" t="s">
        <v>24</v>
      </c>
      <c r="F203" t="s">
        <v>9</v>
      </c>
      <c r="G203" t="s">
        <v>34</v>
      </c>
      <c r="H203">
        <v>48</v>
      </c>
      <c r="I203">
        <v>45</v>
      </c>
      <c r="J203">
        <v>0</v>
      </c>
      <c r="K203">
        <f t="shared" si="31"/>
        <v>0.85542804442114773</v>
      </c>
      <c r="L203" s="4">
        <f t="shared" si="32"/>
        <v>48</v>
      </c>
      <c r="M203" s="4">
        <f t="shared" si="33"/>
        <v>42.075898982472843</v>
      </c>
      <c r="N203" s="4">
        <f t="shared" si="34"/>
        <v>65.572000000000003</v>
      </c>
      <c r="O203" s="4">
        <f t="shared" si="35"/>
        <v>2304</v>
      </c>
      <c r="P203" s="4">
        <f t="shared" si="36"/>
        <v>1770.3812751832593</v>
      </c>
      <c r="Q203" s="4">
        <f t="shared" si="37"/>
        <v>4299.6871840000003</v>
      </c>
      <c r="R203" s="4">
        <f t="shared" si="38"/>
        <v>3147.4560000000001</v>
      </c>
      <c r="S203" s="4">
        <f t="shared" si="39"/>
        <v>2019.6431511586966</v>
      </c>
      <c r="T203" s="4">
        <f t="shared" si="40"/>
        <v>2759.0008480787092</v>
      </c>
    </row>
    <row r="204" spans="1:20" x14ac:dyDescent="0.25">
      <c r="A204" s="1">
        <v>43228.916666666664</v>
      </c>
      <c r="B204" s="1">
        <v>43229.041666666664</v>
      </c>
      <c r="C204" s="1">
        <v>43227.541666666664</v>
      </c>
      <c r="D204" s="1">
        <v>43229</v>
      </c>
      <c r="E204" t="s">
        <v>25</v>
      </c>
      <c r="F204" t="s">
        <v>26</v>
      </c>
      <c r="G204" t="s">
        <v>34</v>
      </c>
      <c r="H204">
        <v>51</v>
      </c>
      <c r="I204">
        <v>45</v>
      </c>
      <c r="J204">
        <v>1.1499999999999999</v>
      </c>
      <c r="K204">
        <f t="shared" si="31"/>
        <v>0.73350849993537648</v>
      </c>
      <c r="L204" s="4">
        <f t="shared" si="32"/>
        <v>51</v>
      </c>
      <c r="M204" s="4">
        <f t="shared" si="33"/>
        <v>45.703321700904127</v>
      </c>
      <c r="N204" s="4">
        <f t="shared" si="34"/>
        <v>53.173593850569461</v>
      </c>
      <c r="O204" s="4">
        <f t="shared" si="35"/>
        <v>2601</v>
      </c>
      <c r="P204" s="4">
        <f t="shared" si="36"/>
        <v>2088.7936144963342</v>
      </c>
      <c r="Q204" s="4">
        <f t="shared" si="37"/>
        <v>2827.4310829853184</v>
      </c>
      <c r="R204" s="4">
        <f t="shared" si="38"/>
        <v>2711.8532863790424</v>
      </c>
      <c r="S204" s="4">
        <f t="shared" si="39"/>
        <v>2330.8694067461106</v>
      </c>
      <c r="T204" s="4">
        <f t="shared" si="40"/>
        <v>2430.2098657457936</v>
      </c>
    </row>
    <row r="205" spans="1:20" x14ac:dyDescent="0.25">
      <c r="A205" s="1">
        <v>43228.916666666664</v>
      </c>
      <c r="B205" s="1">
        <v>43229.041666666664</v>
      </c>
      <c r="C205" s="1">
        <v>43227.541666666664</v>
      </c>
      <c r="D205" s="1">
        <v>43229</v>
      </c>
      <c r="E205" t="s">
        <v>27</v>
      </c>
      <c r="F205" t="s">
        <v>9</v>
      </c>
      <c r="G205" t="s">
        <v>34</v>
      </c>
      <c r="H205">
        <v>50</v>
      </c>
      <c r="I205">
        <v>46</v>
      </c>
      <c r="J205">
        <v>0</v>
      </c>
      <c r="K205">
        <f t="shared" si="31"/>
        <v>0.81345630050374207</v>
      </c>
      <c r="L205" s="4">
        <f t="shared" si="32"/>
        <v>50</v>
      </c>
      <c r="M205" s="4">
        <f t="shared" si="33"/>
        <v>44.574374629067393</v>
      </c>
      <c r="N205" s="4">
        <f t="shared" si="34"/>
        <v>66.814999999999998</v>
      </c>
      <c r="O205" s="4">
        <f t="shared" si="35"/>
        <v>2500</v>
      </c>
      <c r="P205" s="4">
        <f t="shared" si="36"/>
        <v>1986.8748735724469</v>
      </c>
      <c r="Q205" s="4">
        <f t="shared" si="37"/>
        <v>4464.2442249999995</v>
      </c>
      <c r="R205" s="4">
        <f t="shared" si="38"/>
        <v>3340.75</v>
      </c>
      <c r="S205" s="4">
        <f t="shared" si="39"/>
        <v>2228.7187314533694</v>
      </c>
      <c r="T205" s="4">
        <f t="shared" si="40"/>
        <v>2978.2368408411376</v>
      </c>
    </row>
    <row r="206" spans="1:20" x14ac:dyDescent="0.25">
      <c r="A206" s="1">
        <v>43228.916666666664</v>
      </c>
      <c r="B206" s="1">
        <v>43229.041666666664</v>
      </c>
      <c r="C206" s="1">
        <v>43227.541666666664</v>
      </c>
      <c r="D206" s="1">
        <v>43229</v>
      </c>
      <c r="E206" t="s">
        <v>28</v>
      </c>
      <c r="F206" t="s">
        <v>26</v>
      </c>
      <c r="G206" t="s">
        <v>34</v>
      </c>
      <c r="H206">
        <v>51</v>
      </c>
      <c r="I206">
        <v>45</v>
      </c>
      <c r="J206">
        <v>2.2999999999999998</v>
      </c>
      <c r="K206">
        <f t="shared" si="31"/>
        <v>0.73350849993537648</v>
      </c>
      <c r="L206" s="4">
        <f t="shared" si="32"/>
        <v>51</v>
      </c>
      <c r="M206" s="4">
        <f t="shared" si="33"/>
        <v>45.703321700904127</v>
      </c>
      <c r="N206" s="4">
        <f t="shared" si="34"/>
        <v>51.500738407710088</v>
      </c>
      <c r="O206" s="4">
        <f t="shared" si="35"/>
        <v>2601</v>
      </c>
      <c r="P206" s="4">
        <f t="shared" si="36"/>
        <v>2088.7936144963342</v>
      </c>
      <c r="Q206" s="4">
        <f t="shared" si="37"/>
        <v>2652.3260565393848</v>
      </c>
      <c r="R206" s="4">
        <f t="shared" si="38"/>
        <v>2626.5376587932146</v>
      </c>
      <c r="S206" s="4">
        <f t="shared" si="39"/>
        <v>2330.8694067461106</v>
      </c>
      <c r="T206" s="4">
        <f t="shared" si="40"/>
        <v>2353.754815281683</v>
      </c>
    </row>
    <row r="207" spans="1:20" x14ac:dyDescent="0.25">
      <c r="A207" s="1">
        <v>43228.916666666664</v>
      </c>
      <c r="B207" s="1">
        <v>43229.041666666664</v>
      </c>
      <c r="C207" s="1">
        <v>43227.541666666664</v>
      </c>
      <c r="D207" s="1">
        <v>43229</v>
      </c>
      <c r="E207" t="s">
        <v>29</v>
      </c>
      <c r="F207" t="s">
        <v>12</v>
      </c>
      <c r="G207" t="s">
        <v>34</v>
      </c>
      <c r="H207">
        <v>50</v>
      </c>
      <c r="I207">
        <v>44</v>
      </c>
      <c r="K207">
        <f t="shared" si="31"/>
        <v>0.7321808385979115</v>
      </c>
      <c r="L207" s="4">
        <f t="shared" si="32"/>
        <v>50</v>
      </c>
      <c r="M207" s="4">
        <f t="shared" si="33"/>
        <v>44.415814226023258</v>
      </c>
      <c r="N207" s="4">
        <f t="shared" si="34"/>
        <v>66.814999999999998</v>
      </c>
      <c r="O207" s="4">
        <f t="shared" si="35"/>
        <v>2500</v>
      </c>
      <c r="P207" s="4">
        <f t="shared" si="36"/>
        <v>1972.7645533606101</v>
      </c>
      <c r="Q207" s="4">
        <f t="shared" si="37"/>
        <v>4464.2442249999995</v>
      </c>
      <c r="R207" s="4">
        <f t="shared" si="38"/>
        <v>3340.75</v>
      </c>
      <c r="S207" s="4">
        <f t="shared" si="39"/>
        <v>2220.7907113011629</v>
      </c>
      <c r="T207" s="4">
        <f t="shared" si="40"/>
        <v>2967.6426275117437</v>
      </c>
    </row>
    <row r="208" spans="1:20" x14ac:dyDescent="0.25">
      <c r="A208" s="1">
        <v>43228.916666666664</v>
      </c>
      <c r="B208" s="1">
        <v>43229.041666666664</v>
      </c>
      <c r="C208" s="1">
        <v>43227.541666666664</v>
      </c>
      <c r="D208" s="1">
        <v>43229</v>
      </c>
      <c r="E208" t="s">
        <v>30</v>
      </c>
      <c r="F208" t="s">
        <v>9</v>
      </c>
      <c r="G208" t="s">
        <v>34</v>
      </c>
      <c r="H208">
        <v>53</v>
      </c>
      <c r="I208">
        <v>45</v>
      </c>
      <c r="J208">
        <v>1.1499999999999999</v>
      </c>
      <c r="K208">
        <f t="shared" si="31"/>
        <v>0.66289587598130328</v>
      </c>
      <c r="L208" s="4">
        <f t="shared" si="32"/>
        <v>53</v>
      </c>
      <c r="M208" s="4">
        <f t="shared" si="33"/>
        <v>48.120197906289263</v>
      </c>
      <c r="N208" s="4">
        <f t="shared" si="34"/>
        <v>55.290928660231629</v>
      </c>
      <c r="O208" s="4">
        <f t="shared" si="35"/>
        <v>2809</v>
      </c>
      <c r="P208" s="4">
        <f t="shared" si="36"/>
        <v>2315.5534465404457</v>
      </c>
      <c r="Q208" s="4">
        <f t="shared" si="37"/>
        <v>3057.0867921108234</v>
      </c>
      <c r="R208" s="4">
        <f t="shared" si="38"/>
        <v>2930.4192189922765</v>
      </c>
      <c r="S208" s="4">
        <f t="shared" si="39"/>
        <v>2550.3704890333311</v>
      </c>
      <c r="T208" s="4">
        <f t="shared" si="40"/>
        <v>2660.6104295528671</v>
      </c>
    </row>
    <row r="209" spans="1:20" x14ac:dyDescent="0.25">
      <c r="A209" s="1">
        <v>43228.916666666664</v>
      </c>
      <c r="B209" s="1">
        <v>43229.041666666664</v>
      </c>
      <c r="C209" s="1">
        <v>43227.541666666664</v>
      </c>
      <c r="D209" s="1">
        <v>43229</v>
      </c>
      <c r="E209" t="s">
        <v>31</v>
      </c>
      <c r="F209" t="s">
        <v>16</v>
      </c>
      <c r="G209" t="s">
        <v>34</v>
      </c>
      <c r="H209">
        <v>53</v>
      </c>
      <c r="I209">
        <v>44</v>
      </c>
      <c r="J209">
        <v>3.45</v>
      </c>
      <c r="K209">
        <f t="shared" si="31"/>
        <v>0.62873362810391376</v>
      </c>
      <c r="L209" s="4">
        <f t="shared" si="32"/>
        <v>53</v>
      </c>
      <c r="M209" s="4">
        <f t="shared" si="33"/>
        <v>48.063379850407529</v>
      </c>
      <c r="N209" s="4">
        <f t="shared" si="34"/>
        <v>52.718002369154583</v>
      </c>
      <c r="O209" s="4">
        <f t="shared" si="35"/>
        <v>2809</v>
      </c>
      <c r="P209" s="4">
        <f t="shared" si="36"/>
        <v>2310.0884826445604</v>
      </c>
      <c r="Q209" s="4">
        <f t="shared" si="37"/>
        <v>2779.1877737941882</v>
      </c>
      <c r="R209" s="4">
        <f t="shared" si="38"/>
        <v>2794.0541255651929</v>
      </c>
      <c r="S209" s="4">
        <f t="shared" si="39"/>
        <v>2547.3591320715991</v>
      </c>
      <c r="T209" s="4">
        <f t="shared" si="40"/>
        <v>2533.8053728233608</v>
      </c>
    </row>
    <row r="210" spans="1:20" x14ac:dyDescent="0.25">
      <c r="A210" s="1">
        <v>43228.916666666664</v>
      </c>
      <c r="B210" s="1">
        <v>43229.041666666664</v>
      </c>
      <c r="C210" s="1">
        <v>43227.541666666664</v>
      </c>
      <c r="D210" s="1">
        <v>43229</v>
      </c>
      <c r="E210" t="s">
        <v>32</v>
      </c>
      <c r="F210" t="s">
        <v>9</v>
      </c>
      <c r="G210" t="s">
        <v>34</v>
      </c>
      <c r="H210">
        <v>53</v>
      </c>
      <c r="I210">
        <v>41</v>
      </c>
      <c r="J210">
        <v>6.9</v>
      </c>
      <c r="K210">
        <f t="shared" si="31"/>
        <v>0.53530910880318305</v>
      </c>
      <c r="L210" s="4">
        <f t="shared" si="32"/>
        <v>53</v>
      </c>
      <c r="M210" s="4">
        <f t="shared" si="33"/>
        <v>47.907816545730121</v>
      </c>
      <c r="N210" s="4">
        <f t="shared" si="34"/>
        <v>50.845923992686203</v>
      </c>
      <c r="O210" s="4">
        <f t="shared" si="35"/>
        <v>2809</v>
      </c>
      <c r="P210" s="4">
        <f t="shared" si="36"/>
        <v>2295.158886179333</v>
      </c>
      <c r="Q210" s="4">
        <f t="shared" si="37"/>
        <v>2585.3079866700223</v>
      </c>
      <c r="R210" s="4">
        <f t="shared" si="38"/>
        <v>2694.8339716123687</v>
      </c>
      <c r="S210" s="4">
        <f t="shared" si="39"/>
        <v>2539.1142769236963</v>
      </c>
      <c r="T210" s="4">
        <f t="shared" si="40"/>
        <v>2435.9171987397481</v>
      </c>
    </row>
    <row r="211" spans="1:20" x14ac:dyDescent="0.25">
      <c r="A211" s="1">
        <v>43229.041666666664</v>
      </c>
      <c r="B211" s="1">
        <v>43229.166666666664</v>
      </c>
      <c r="C211" s="1">
        <v>43227.541666666664</v>
      </c>
      <c r="D211" s="1">
        <v>43229</v>
      </c>
      <c r="E211" t="s">
        <v>8</v>
      </c>
      <c r="F211" t="s">
        <v>9</v>
      </c>
      <c r="G211" t="s">
        <v>34</v>
      </c>
      <c r="H211">
        <v>46</v>
      </c>
      <c r="I211">
        <v>43</v>
      </c>
      <c r="J211">
        <v>0</v>
      </c>
      <c r="K211">
        <f t="shared" si="31"/>
        <v>0.85384652083265444</v>
      </c>
      <c r="L211" s="4">
        <f t="shared" si="32"/>
        <v>46</v>
      </c>
      <c r="M211" s="4">
        <f t="shared" si="33"/>
        <v>39.445574421905363</v>
      </c>
      <c r="N211" s="4">
        <f t="shared" si="34"/>
        <v>64.329000000000008</v>
      </c>
      <c r="O211" s="4">
        <f t="shared" si="35"/>
        <v>2116</v>
      </c>
      <c r="P211" s="4">
        <f t="shared" si="36"/>
        <v>1555.9533414740747</v>
      </c>
      <c r="Q211" s="4">
        <f t="shared" si="37"/>
        <v>4138.2202410000009</v>
      </c>
      <c r="R211" s="4">
        <f t="shared" si="38"/>
        <v>2959.1340000000005</v>
      </c>
      <c r="S211" s="4">
        <f t="shared" si="39"/>
        <v>1814.4964234076467</v>
      </c>
      <c r="T211" s="4">
        <f t="shared" si="40"/>
        <v>2537.4943569867505</v>
      </c>
    </row>
    <row r="212" spans="1:20" x14ac:dyDescent="0.25">
      <c r="A212" s="1">
        <v>43229.041666666664</v>
      </c>
      <c r="B212" s="1">
        <v>43229.166666666664</v>
      </c>
      <c r="C212" s="1">
        <v>43227.541666666664</v>
      </c>
      <c r="D212" s="1">
        <v>43229</v>
      </c>
      <c r="E212" t="s">
        <v>11</v>
      </c>
      <c r="F212" t="s">
        <v>12</v>
      </c>
      <c r="G212" t="s">
        <v>34</v>
      </c>
      <c r="H212">
        <v>35</v>
      </c>
      <c r="I212">
        <v>33</v>
      </c>
      <c r="J212">
        <v>0</v>
      </c>
      <c r="K212">
        <f t="shared" si="31"/>
        <v>0.893791685510398</v>
      </c>
      <c r="L212" s="4">
        <f t="shared" si="32"/>
        <v>35</v>
      </c>
      <c r="M212" s="4">
        <f t="shared" si="33"/>
        <v>24.318705590634377</v>
      </c>
      <c r="N212" s="4">
        <f t="shared" si="34"/>
        <v>57.492500000000007</v>
      </c>
      <c r="O212" s="4">
        <f t="shared" si="35"/>
        <v>1225</v>
      </c>
      <c r="P212" s="4">
        <f t="shared" si="36"/>
        <v>591.39944160395169</v>
      </c>
      <c r="Q212" s="4">
        <f t="shared" si="37"/>
        <v>3305.3875562500007</v>
      </c>
      <c r="R212" s="4">
        <f t="shared" si="38"/>
        <v>2012.2375000000002</v>
      </c>
      <c r="S212" s="4">
        <f t="shared" si="39"/>
        <v>851.15469567220316</v>
      </c>
      <c r="T212" s="4">
        <f t="shared" si="40"/>
        <v>1398.143181169547</v>
      </c>
    </row>
    <row r="213" spans="1:20" x14ac:dyDescent="0.25">
      <c r="A213" s="1">
        <v>43229.041666666664</v>
      </c>
      <c r="B213" s="1">
        <v>43229.166666666664</v>
      </c>
      <c r="C213" s="1">
        <v>43227.541666666664</v>
      </c>
      <c r="D213" s="1">
        <v>43229</v>
      </c>
      <c r="E213" t="s">
        <v>13</v>
      </c>
      <c r="F213" t="s">
        <v>9</v>
      </c>
      <c r="G213" t="s">
        <v>34</v>
      </c>
      <c r="H213">
        <v>49</v>
      </c>
      <c r="I213">
        <v>42</v>
      </c>
      <c r="J213">
        <v>0</v>
      </c>
      <c r="K213">
        <f t="shared" si="31"/>
        <v>0.69278411824664909</v>
      </c>
      <c r="L213" s="4">
        <f t="shared" si="32"/>
        <v>49</v>
      </c>
      <c r="M213" s="4">
        <f t="shared" si="33"/>
        <v>43.037921833952069</v>
      </c>
      <c r="N213" s="4">
        <f t="shared" si="34"/>
        <v>66.1935</v>
      </c>
      <c r="O213" s="4">
        <f t="shared" si="35"/>
        <v>2401</v>
      </c>
      <c r="P213" s="4">
        <f t="shared" si="36"/>
        <v>1852.2627157853683</v>
      </c>
      <c r="Q213" s="4">
        <f t="shared" si="37"/>
        <v>4381.5794422500003</v>
      </c>
      <c r="R213" s="4">
        <f t="shared" si="38"/>
        <v>3243.4814999999999</v>
      </c>
      <c r="S213" s="4">
        <f t="shared" si="39"/>
        <v>2108.8581698636513</v>
      </c>
      <c r="T213" s="4">
        <f t="shared" si="40"/>
        <v>2848.8306789157064</v>
      </c>
    </row>
    <row r="214" spans="1:20" x14ac:dyDescent="0.25">
      <c r="A214" s="1">
        <v>43229.041666666664</v>
      </c>
      <c r="B214" s="1">
        <v>43229.166666666664</v>
      </c>
      <c r="C214" s="1">
        <v>43227.541666666664</v>
      </c>
      <c r="D214" s="1">
        <v>43229</v>
      </c>
      <c r="E214" t="s">
        <v>14</v>
      </c>
      <c r="F214" t="s">
        <v>9</v>
      </c>
      <c r="G214" t="s">
        <v>34</v>
      </c>
      <c r="H214">
        <v>53</v>
      </c>
      <c r="I214">
        <v>44</v>
      </c>
      <c r="J214">
        <v>3.45</v>
      </c>
      <c r="K214">
        <f t="shared" si="31"/>
        <v>0.62873362810391376</v>
      </c>
      <c r="L214" s="4">
        <f t="shared" si="32"/>
        <v>53</v>
      </c>
      <c r="M214" s="4">
        <f t="shared" si="33"/>
        <v>48.063379850407529</v>
      </c>
      <c r="N214" s="4">
        <f t="shared" si="34"/>
        <v>52.718002369154583</v>
      </c>
      <c r="O214" s="4">
        <f t="shared" si="35"/>
        <v>2809</v>
      </c>
      <c r="P214" s="4">
        <f t="shared" si="36"/>
        <v>2310.0884826445604</v>
      </c>
      <c r="Q214" s="4">
        <f t="shared" si="37"/>
        <v>2779.1877737941882</v>
      </c>
      <c r="R214" s="4">
        <f t="shared" si="38"/>
        <v>2794.0541255651929</v>
      </c>
      <c r="S214" s="4">
        <f t="shared" si="39"/>
        <v>2547.3591320715991</v>
      </c>
      <c r="T214" s="4">
        <f t="shared" si="40"/>
        <v>2533.8053728233608</v>
      </c>
    </row>
    <row r="215" spans="1:20" x14ac:dyDescent="0.25">
      <c r="A215" s="1">
        <v>43229.041666666664</v>
      </c>
      <c r="B215" s="1">
        <v>43229.166666666664</v>
      </c>
      <c r="C215" s="1">
        <v>43227.541666666664</v>
      </c>
      <c r="D215" s="1">
        <v>43229</v>
      </c>
      <c r="E215" t="s">
        <v>15</v>
      </c>
      <c r="F215" t="s">
        <v>16</v>
      </c>
      <c r="G215" t="s">
        <v>34</v>
      </c>
      <c r="H215">
        <v>53</v>
      </c>
      <c r="I215">
        <v>46</v>
      </c>
      <c r="J215">
        <v>4.5999999999999996</v>
      </c>
      <c r="K215">
        <f t="shared" si="31"/>
        <v>0.69867140241185743</v>
      </c>
      <c r="L215" s="4">
        <f t="shared" si="32"/>
        <v>53</v>
      </c>
      <c r="M215" s="4">
        <f t="shared" si="33"/>
        <v>48.179661088584119</v>
      </c>
      <c r="N215" s="4">
        <f t="shared" si="34"/>
        <v>51.966137390418552</v>
      </c>
      <c r="O215" s="4">
        <f t="shared" si="35"/>
        <v>2809</v>
      </c>
      <c r="P215" s="4">
        <f t="shared" si="36"/>
        <v>2321.2797426108268</v>
      </c>
      <c r="Q215" s="4">
        <f t="shared" si="37"/>
        <v>2700.4794352798572</v>
      </c>
      <c r="R215" s="4">
        <f t="shared" si="38"/>
        <v>2754.2052816921832</v>
      </c>
      <c r="S215" s="4">
        <f t="shared" si="39"/>
        <v>2553.5220376949583</v>
      </c>
      <c r="T215" s="4">
        <f t="shared" si="40"/>
        <v>2503.7108875531649</v>
      </c>
    </row>
    <row r="216" spans="1:20" x14ac:dyDescent="0.25">
      <c r="A216" s="1">
        <v>43229.041666666664</v>
      </c>
      <c r="B216" s="1">
        <v>43229.166666666664</v>
      </c>
      <c r="C216" s="1">
        <v>43227.541666666664</v>
      </c>
      <c r="D216" s="1">
        <v>43229</v>
      </c>
      <c r="E216" t="s">
        <v>17</v>
      </c>
      <c r="F216" t="s">
        <v>18</v>
      </c>
      <c r="G216" t="s">
        <v>34</v>
      </c>
      <c r="H216">
        <v>49</v>
      </c>
      <c r="I216">
        <v>43</v>
      </c>
      <c r="J216">
        <v>1.1499999999999999</v>
      </c>
      <c r="K216">
        <f t="shared" si="31"/>
        <v>0.73084000758824719</v>
      </c>
      <c r="L216" s="4">
        <f t="shared" si="32"/>
        <v>49</v>
      </c>
      <c r="M216" s="4">
        <f t="shared" si="33"/>
        <v>43.116133174075927</v>
      </c>
      <c r="N216" s="4">
        <f t="shared" si="34"/>
        <v>51.056259040907278</v>
      </c>
      <c r="O216" s="4">
        <f t="shared" si="35"/>
        <v>2401</v>
      </c>
      <c r="P216" s="4">
        <f t="shared" si="36"/>
        <v>1859.0009398846507</v>
      </c>
      <c r="Q216" s="4">
        <f t="shared" si="37"/>
        <v>2606.7415872522261</v>
      </c>
      <c r="R216" s="4">
        <f t="shared" si="38"/>
        <v>2501.7566930044568</v>
      </c>
      <c r="S216" s="4">
        <f t="shared" si="39"/>
        <v>2112.6905255297206</v>
      </c>
      <c r="T216" s="4">
        <f t="shared" si="40"/>
        <v>2201.3484641778764</v>
      </c>
    </row>
    <row r="217" spans="1:20" x14ac:dyDescent="0.25">
      <c r="A217" s="1">
        <v>43229.041666666664</v>
      </c>
      <c r="B217" s="1">
        <v>43229.166666666664</v>
      </c>
      <c r="C217" s="1">
        <v>43227.541666666664</v>
      </c>
      <c r="D217" s="1">
        <v>43229</v>
      </c>
      <c r="E217" t="s">
        <v>19</v>
      </c>
      <c r="F217" t="s">
        <v>12</v>
      </c>
      <c r="G217" t="s">
        <v>34</v>
      </c>
      <c r="H217">
        <v>46</v>
      </c>
      <c r="I217">
        <v>44</v>
      </c>
      <c r="J217">
        <v>0</v>
      </c>
      <c r="K217">
        <f t="shared" si="31"/>
        <v>0.90033498132223566</v>
      </c>
      <c r="L217" s="4">
        <f t="shared" si="32"/>
        <v>46</v>
      </c>
      <c r="M217" s="4">
        <f t="shared" si="33"/>
        <v>39.555745865006401</v>
      </c>
      <c r="N217" s="4">
        <f t="shared" si="34"/>
        <v>64.329000000000008</v>
      </c>
      <c r="O217" s="4">
        <f t="shared" si="35"/>
        <v>2116</v>
      </c>
      <c r="P217" s="4">
        <f t="shared" si="36"/>
        <v>1564.6570309369711</v>
      </c>
      <c r="Q217" s="4">
        <f t="shared" si="37"/>
        <v>4138.2202410000009</v>
      </c>
      <c r="R217" s="4">
        <f t="shared" si="38"/>
        <v>2959.1340000000005</v>
      </c>
      <c r="S217" s="4">
        <f t="shared" si="39"/>
        <v>1819.5643097902944</v>
      </c>
      <c r="T217" s="4">
        <f t="shared" si="40"/>
        <v>2544.5815757499972</v>
      </c>
    </row>
    <row r="218" spans="1:20" x14ac:dyDescent="0.25">
      <c r="A218" s="1">
        <v>43229.041666666664</v>
      </c>
      <c r="B218" s="1">
        <v>43229.166666666664</v>
      </c>
      <c r="C218" s="1">
        <v>43227.541666666664</v>
      </c>
      <c r="D218" s="1">
        <v>43229</v>
      </c>
      <c r="E218" t="s">
        <v>20</v>
      </c>
      <c r="F218" t="s">
        <v>16</v>
      </c>
      <c r="G218" t="s">
        <v>34</v>
      </c>
      <c r="H218">
        <v>46</v>
      </c>
      <c r="I218">
        <v>41</v>
      </c>
      <c r="J218">
        <v>0</v>
      </c>
      <c r="K218">
        <f t="shared" si="31"/>
        <v>0.76712887604223445</v>
      </c>
      <c r="L218" s="4">
        <f t="shared" si="32"/>
        <v>46</v>
      </c>
      <c r="M218" s="4">
        <f t="shared" si="33"/>
        <v>39.23983648800349</v>
      </c>
      <c r="N218" s="4">
        <f t="shared" si="34"/>
        <v>64.329000000000008</v>
      </c>
      <c r="O218" s="4">
        <f t="shared" si="35"/>
        <v>2116</v>
      </c>
      <c r="P218" s="4">
        <f t="shared" si="36"/>
        <v>1539.7647676052502</v>
      </c>
      <c r="Q218" s="4">
        <f t="shared" si="37"/>
        <v>4138.2202410000009</v>
      </c>
      <c r="R218" s="4">
        <f t="shared" si="38"/>
        <v>2959.1340000000005</v>
      </c>
      <c r="S218" s="4">
        <f t="shared" si="39"/>
        <v>1805.0324784481606</v>
      </c>
      <c r="T218" s="4">
        <f t="shared" si="40"/>
        <v>2524.2594414367768</v>
      </c>
    </row>
    <row r="219" spans="1:20" x14ac:dyDescent="0.25">
      <c r="A219" s="1">
        <v>43229.041666666664</v>
      </c>
      <c r="B219" s="1">
        <v>43229.166666666664</v>
      </c>
      <c r="C219" s="1">
        <v>43227.541666666664</v>
      </c>
      <c r="D219" s="1">
        <v>43229</v>
      </c>
      <c r="E219" t="s">
        <v>21</v>
      </c>
      <c r="F219" t="s">
        <v>16</v>
      </c>
      <c r="G219" t="s">
        <v>34</v>
      </c>
      <c r="H219">
        <v>51</v>
      </c>
      <c r="I219">
        <v>45</v>
      </c>
      <c r="J219">
        <v>2.2999999999999998</v>
      </c>
      <c r="K219">
        <f t="shared" si="31"/>
        <v>0.73350849993537648</v>
      </c>
      <c r="L219" s="4">
        <f t="shared" si="32"/>
        <v>51</v>
      </c>
      <c r="M219" s="4">
        <f t="shared" si="33"/>
        <v>45.703321700904127</v>
      </c>
      <c r="N219" s="4">
        <f t="shared" si="34"/>
        <v>51.500738407710088</v>
      </c>
      <c r="O219" s="4">
        <f t="shared" si="35"/>
        <v>2601</v>
      </c>
      <c r="P219" s="4">
        <f t="shared" si="36"/>
        <v>2088.7936144963342</v>
      </c>
      <c r="Q219" s="4">
        <f t="shared" si="37"/>
        <v>2652.3260565393848</v>
      </c>
      <c r="R219" s="4">
        <f t="shared" si="38"/>
        <v>2626.5376587932146</v>
      </c>
      <c r="S219" s="4">
        <f t="shared" si="39"/>
        <v>2330.8694067461106</v>
      </c>
      <c r="T219" s="4">
        <f t="shared" si="40"/>
        <v>2353.754815281683</v>
      </c>
    </row>
    <row r="220" spans="1:20" x14ac:dyDescent="0.25">
      <c r="A220" s="1">
        <v>43229.041666666664</v>
      </c>
      <c r="B220" s="1">
        <v>43229.166666666664</v>
      </c>
      <c r="C220" s="1">
        <v>43227.541666666664</v>
      </c>
      <c r="D220" s="1">
        <v>43229</v>
      </c>
      <c r="E220" t="s">
        <v>22</v>
      </c>
      <c r="F220" t="s">
        <v>18</v>
      </c>
      <c r="G220" t="s">
        <v>34</v>
      </c>
      <c r="H220">
        <v>47</v>
      </c>
      <c r="I220">
        <v>45</v>
      </c>
      <c r="J220">
        <v>0</v>
      </c>
      <c r="K220">
        <f t="shared" si="31"/>
        <v>0.90089010779460821</v>
      </c>
      <c r="L220" s="4">
        <f t="shared" si="32"/>
        <v>47</v>
      </c>
      <c r="M220" s="4">
        <f t="shared" si="33"/>
        <v>40.871167239056547</v>
      </c>
      <c r="N220" s="4">
        <f t="shared" si="34"/>
        <v>64.950500000000005</v>
      </c>
      <c r="O220" s="4">
        <f t="shared" si="35"/>
        <v>2209</v>
      </c>
      <c r="P220" s="4">
        <f t="shared" si="36"/>
        <v>1670.4523114829292</v>
      </c>
      <c r="Q220" s="4">
        <f t="shared" si="37"/>
        <v>4218.5674502500005</v>
      </c>
      <c r="R220" s="4">
        <f t="shared" si="38"/>
        <v>3052.6735000000003</v>
      </c>
      <c r="S220" s="4">
        <f t="shared" si="39"/>
        <v>1920.9448602356576</v>
      </c>
      <c r="T220" s="4">
        <f t="shared" si="40"/>
        <v>2654.6027477603425</v>
      </c>
    </row>
    <row r="221" spans="1:20" x14ac:dyDescent="0.25">
      <c r="A221" s="1">
        <v>43229.041666666664</v>
      </c>
      <c r="B221" s="1">
        <v>43229.166666666664</v>
      </c>
      <c r="C221" s="1">
        <v>43227.541666666664</v>
      </c>
      <c r="D221" s="1">
        <v>43229</v>
      </c>
      <c r="E221" t="s">
        <v>23</v>
      </c>
      <c r="F221" t="s">
        <v>9</v>
      </c>
      <c r="G221" t="s">
        <v>34</v>
      </c>
      <c r="H221">
        <v>50</v>
      </c>
      <c r="I221">
        <v>47</v>
      </c>
      <c r="J221">
        <v>2.2999999999999998</v>
      </c>
      <c r="K221">
        <f t="shared" si="31"/>
        <v>0.85697577887151932</v>
      </c>
      <c r="L221" s="4">
        <f t="shared" si="32"/>
        <v>50</v>
      </c>
      <c r="M221" s="4">
        <f t="shared" si="33"/>
        <v>44.659183687135375</v>
      </c>
      <c r="N221" s="4">
        <f t="shared" si="34"/>
        <v>50.390796889107889</v>
      </c>
      <c r="O221" s="4">
        <f t="shared" si="35"/>
        <v>2500</v>
      </c>
      <c r="P221" s="4">
        <f t="shared" si="36"/>
        <v>1994.4426876012983</v>
      </c>
      <c r="Q221" s="4">
        <f t="shared" si="37"/>
        <v>2539.2324111193252</v>
      </c>
      <c r="R221" s="4">
        <f t="shared" si="38"/>
        <v>2519.5398444553944</v>
      </c>
      <c r="S221" s="4">
        <f t="shared" si="39"/>
        <v>2232.9591843567687</v>
      </c>
      <c r="T221" s="4">
        <f t="shared" si="40"/>
        <v>2250.4118544117991</v>
      </c>
    </row>
    <row r="222" spans="1:20" x14ac:dyDescent="0.25">
      <c r="A222" s="1">
        <v>43229.041666666664</v>
      </c>
      <c r="B222" s="1">
        <v>43229.166666666664</v>
      </c>
      <c r="C222" s="1">
        <v>43227.541666666664</v>
      </c>
      <c r="D222" s="1">
        <v>43229</v>
      </c>
      <c r="E222" t="s">
        <v>24</v>
      </c>
      <c r="F222" t="s">
        <v>9</v>
      </c>
      <c r="G222" t="s">
        <v>34</v>
      </c>
      <c r="H222">
        <v>46</v>
      </c>
      <c r="I222">
        <v>44</v>
      </c>
      <c r="J222">
        <v>0</v>
      </c>
      <c r="K222">
        <f t="shared" si="31"/>
        <v>0.90033498132223566</v>
      </c>
      <c r="L222" s="4">
        <f t="shared" si="32"/>
        <v>46</v>
      </c>
      <c r="M222" s="4">
        <f t="shared" si="33"/>
        <v>39.555745865006401</v>
      </c>
      <c r="N222" s="4">
        <f t="shared" si="34"/>
        <v>64.329000000000008</v>
      </c>
      <c r="O222" s="4">
        <f t="shared" si="35"/>
        <v>2116</v>
      </c>
      <c r="P222" s="4">
        <f t="shared" si="36"/>
        <v>1564.6570309369711</v>
      </c>
      <c r="Q222" s="4">
        <f t="shared" si="37"/>
        <v>4138.2202410000009</v>
      </c>
      <c r="R222" s="4">
        <f t="shared" si="38"/>
        <v>2959.1340000000005</v>
      </c>
      <c r="S222" s="4">
        <f t="shared" si="39"/>
        <v>1819.5643097902944</v>
      </c>
      <c r="T222" s="4">
        <f t="shared" si="40"/>
        <v>2544.5815757499972</v>
      </c>
    </row>
    <row r="223" spans="1:20" x14ac:dyDescent="0.25">
      <c r="A223" s="1">
        <v>43229.041666666664</v>
      </c>
      <c r="B223" s="1">
        <v>43229.166666666664</v>
      </c>
      <c r="C223" s="1">
        <v>43227.541666666664</v>
      </c>
      <c r="D223" s="1">
        <v>43229</v>
      </c>
      <c r="E223" t="s">
        <v>25</v>
      </c>
      <c r="F223" t="s">
        <v>26</v>
      </c>
      <c r="G223" t="s">
        <v>34</v>
      </c>
      <c r="H223">
        <v>50</v>
      </c>
      <c r="I223">
        <v>45</v>
      </c>
      <c r="J223">
        <v>2.2999999999999998</v>
      </c>
      <c r="K223">
        <f t="shared" si="31"/>
        <v>0.77188301453516062</v>
      </c>
      <c r="L223" s="4">
        <f t="shared" si="32"/>
        <v>50</v>
      </c>
      <c r="M223" s="4">
        <f t="shared" si="33"/>
        <v>44.493297560925541</v>
      </c>
      <c r="N223" s="4">
        <f t="shared" si="34"/>
        <v>50.390796889107889</v>
      </c>
      <c r="O223" s="4">
        <f t="shared" si="35"/>
        <v>2500</v>
      </c>
      <c r="P223" s="4">
        <f t="shared" si="36"/>
        <v>1979.6535278450626</v>
      </c>
      <c r="Q223" s="4">
        <f t="shared" si="37"/>
        <v>2539.2324111193252</v>
      </c>
      <c r="R223" s="4">
        <f t="shared" si="38"/>
        <v>2519.5398444553944</v>
      </c>
      <c r="S223" s="4">
        <f t="shared" si="39"/>
        <v>2224.664878046277</v>
      </c>
      <c r="T223" s="4">
        <f t="shared" si="40"/>
        <v>2242.0527203192382</v>
      </c>
    </row>
    <row r="224" spans="1:20" x14ac:dyDescent="0.25">
      <c r="A224" s="1">
        <v>43229.041666666664</v>
      </c>
      <c r="B224" s="1">
        <v>43229.166666666664</v>
      </c>
      <c r="C224" s="1">
        <v>43227.541666666664</v>
      </c>
      <c r="D224" s="1">
        <v>43229</v>
      </c>
      <c r="E224" t="s">
        <v>27</v>
      </c>
      <c r="F224" t="s">
        <v>9</v>
      </c>
      <c r="G224" t="s">
        <v>34</v>
      </c>
      <c r="H224">
        <v>47</v>
      </c>
      <c r="I224">
        <v>44</v>
      </c>
      <c r="J224">
        <v>0</v>
      </c>
      <c r="K224">
        <f t="shared" si="31"/>
        <v>0.85464157488594861</v>
      </c>
      <c r="L224" s="4">
        <f t="shared" si="32"/>
        <v>47</v>
      </c>
      <c r="M224" s="4">
        <f t="shared" si="33"/>
        <v>40.766621071129443</v>
      </c>
      <c r="N224" s="4">
        <f t="shared" si="34"/>
        <v>64.950500000000005</v>
      </c>
      <c r="O224" s="4">
        <f t="shared" si="35"/>
        <v>2209</v>
      </c>
      <c r="P224" s="4">
        <f t="shared" si="36"/>
        <v>1661.917393557055</v>
      </c>
      <c r="Q224" s="4">
        <f t="shared" si="37"/>
        <v>4218.5674502500005</v>
      </c>
      <c r="R224" s="4">
        <f t="shared" si="38"/>
        <v>3052.6735000000003</v>
      </c>
      <c r="S224" s="4">
        <f t="shared" si="39"/>
        <v>1916.0311903430838</v>
      </c>
      <c r="T224" s="4">
        <f t="shared" si="40"/>
        <v>2647.8124218803932</v>
      </c>
    </row>
    <row r="225" spans="1:20" x14ac:dyDescent="0.25">
      <c r="A225" s="1">
        <v>43229.041666666664</v>
      </c>
      <c r="B225" s="1">
        <v>43229.166666666664</v>
      </c>
      <c r="C225" s="1">
        <v>43227.541666666664</v>
      </c>
      <c r="D225" s="1">
        <v>43229</v>
      </c>
      <c r="E225" t="s">
        <v>28</v>
      </c>
      <c r="F225" t="s">
        <v>26</v>
      </c>
      <c r="G225" t="s">
        <v>34</v>
      </c>
      <c r="H225">
        <v>49</v>
      </c>
      <c r="I225">
        <v>44</v>
      </c>
      <c r="J225">
        <v>2.2999999999999998</v>
      </c>
      <c r="K225">
        <f t="shared" si="31"/>
        <v>0.77071265519570031</v>
      </c>
      <c r="L225" s="4">
        <f t="shared" si="32"/>
        <v>49</v>
      </c>
      <c r="M225" s="4">
        <f t="shared" si="33"/>
        <v>43.198022931992945</v>
      </c>
      <c r="N225" s="4">
        <f t="shared" si="34"/>
        <v>49.280855370505705</v>
      </c>
      <c r="O225" s="4">
        <f t="shared" si="35"/>
        <v>2401</v>
      </c>
      <c r="P225" s="4">
        <f t="shared" si="36"/>
        <v>1866.0691852329883</v>
      </c>
      <c r="Q225" s="4">
        <f t="shared" si="37"/>
        <v>2428.6027060487008</v>
      </c>
      <c r="R225" s="4">
        <f t="shared" si="38"/>
        <v>2414.7619131547794</v>
      </c>
      <c r="S225" s="4">
        <f t="shared" si="39"/>
        <v>2116.7031236676544</v>
      </c>
      <c r="T225" s="4">
        <f t="shared" si="40"/>
        <v>2128.8355204033332</v>
      </c>
    </row>
    <row r="226" spans="1:20" x14ac:dyDescent="0.25">
      <c r="A226" s="1">
        <v>43229.041666666664</v>
      </c>
      <c r="B226" s="1">
        <v>43229.166666666664</v>
      </c>
      <c r="C226" s="1">
        <v>43227.541666666664</v>
      </c>
      <c r="D226" s="1">
        <v>43229</v>
      </c>
      <c r="E226" t="s">
        <v>29</v>
      </c>
      <c r="F226" t="s">
        <v>12</v>
      </c>
      <c r="G226" t="s">
        <v>34</v>
      </c>
      <c r="H226">
        <v>47</v>
      </c>
      <c r="I226">
        <v>43</v>
      </c>
      <c r="K226">
        <f t="shared" si="31"/>
        <v>0.8104839821859251</v>
      </c>
      <c r="L226" s="4">
        <f t="shared" si="32"/>
        <v>47</v>
      </c>
      <c r="M226" s="4">
        <f t="shared" si="33"/>
        <v>40.666725163647101</v>
      </c>
      <c r="N226" s="4">
        <f t="shared" si="34"/>
        <v>64.950500000000005</v>
      </c>
      <c r="O226" s="4">
        <f t="shared" si="35"/>
        <v>2209</v>
      </c>
      <c r="P226" s="4">
        <f t="shared" si="36"/>
        <v>1653.7825355356083</v>
      </c>
      <c r="Q226" s="4">
        <f t="shared" si="37"/>
        <v>4218.5674502500005</v>
      </c>
      <c r="R226" s="4">
        <f t="shared" si="38"/>
        <v>3052.6735000000003</v>
      </c>
      <c r="S226" s="4">
        <f t="shared" si="39"/>
        <v>1911.3360826914138</v>
      </c>
      <c r="T226" s="4">
        <f t="shared" si="40"/>
        <v>2641.3241327414612</v>
      </c>
    </row>
    <row r="227" spans="1:20" x14ac:dyDescent="0.25">
      <c r="A227" s="1">
        <v>43229.041666666664</v>
      </c>
      <c r="B227" s="1">
        <v>43229.166666666664</v>
      </c>
      <c r="C227" s="1">
        <v>43227.541666666664</v>
      </c>
      <c r="D227" s="1">
        <v>43229</v>
      </c>
      <c r="E227" t="s">
        <v>30</v>
      </c>
      <c r="F227" t="s">
        <v>9</v>
      </c>
      <c r="G227" t="s">
        <v>34</v>
      </c>
      <c r="H227">
        <v>49</v>
      </c>
      <c r="I227">
        <v>44</v>
      </c>
      <c r="J227">
        <v>0</v>
      </c>
      <c r="K227">
        <f t="shared" si="31"/>
        <v>0.77071265519570031</v>
      </c>
      <c r="L227" s="4">
        <f t="shared" si="32"/>
        <v>49</v>
      </c>
      <c r="M227" s="4">
        <f t="shared" si="33"/>
        <v>43.198022931992945</v>
      </c>
      <c r="N227" s="4">
        <f t="shared" si="34"/>
        <v>66.1935</v>
      </c>
      <c r="O227" s="4">
        <f t="shared" si="35"/>
        <v>2401</v>
      </c>
      <c r="P227" s="4">
        <f t="shared" si="36"/>
        <v>1866.0691852329883</v>
      </c>
      <c r="Q227" s="4">
        <f t="shared" si="37"/>
        <v>4381.5794422500003</v>
      </c>
      <c r="R227" s="4">
        <f t="shared" si="38"/>
        <v>3243.4814999999999</v>
      </c>
      <c r="S227" s="4">
        <f t="shared" si="39"/>
        <v>2116.7031236676544</v>
      </c>
      <c r="T227" s="4">
        <f t="shared" si="40"/>
        <v>2859.4283309488751</v>
      </c>
    </row>
    <row r="228" spans="1:20" x14ac:dyDescent="0.25">
      <c r="A228" s="1">
        <v>43229.041666666664</v>
      </c>
      <c r="B228" s="1">
        <v>43229.166666666664</v>
      </c>
      <c r="C228" s="1">
        <v>43227.541666666664</v>
      </c>
      <c r="D228" s="1">
        <v>43229</v>
      </c>
      <c r="E228" t="s">
        <v>31</v>
      </c>
      <c r="F228" t="s">
        <v>16</v>
      </c>
      <c r="G228" t="s">
        <v>34</v>
      </c>
      <c r="H228">
        <v>49</v>
      </c>
      <c r="I228">
        <v>43</v>
      </c>
      <c r="J228">
        <v>2.2999999999999998</v>
      </c>
      <c r="K228">
        <f t="shared" si="31"/>
        <v>0.73084000758824719</v>
      </c>
      <c r="L228" s="4">
        <f t="shared" si="32"/>
        <v>49</v>
      </c>
      <c r="M228" s="4">
        <f t="shared" si="33"/>
        <v>43.116133174075927</v>
      </c>
      <c r="N228" s="4">
        <f t="shared" si="34"/>
        <v>49.280855370505705</v>
      </c>
      <c r="O228" s="4">
        <f t="shared" si="35"/>
        <v>2401</v>
      </c>
      <c r="P228" s="4">
        <f t="shared" si="36"/>
        <v>1859.0009398846507</v>
      </c>
      <c r="Q228" s="4">
        <f t="shared" si="37"/>
        <v>2428.6027060487008</v>
      </c>
      <c r="R228" s="4">
        <f t="shared" si="38"/>
        <v>2414.7619131547794</v>
      </c>
      <c r="S228" s="4">
        <f t="shared" si="39"/>
        <v>2112.6905255297206</v>
      </c>
      <c r="T228" s="4">
        <f t="shared" si="40"/>
        <v>2124.7999230870987</v>
      </c>
    </row>
    <row r="229" spans="1:20" x14ac:dyDescent="0.25">
      <c r="A229" s="1">
        <v>43229.041666666664</v>
      </c>
      <c r="B229" s="1">
        <v>43229.166666666664</v>
      </c>
      <c r="C229" s="1">
        <v>43227.541666666664</v>
      </c>
      <c r="D229" s="1">
        <v>43229</v>
      </c>
      <c r="E229" t="s">
        <v>32</v>
      </c>
      <c r="F229" t="s">
        <v>9</v>
      </c>
      <c r="G229" t="s">
        <v>34</v>
      </c>
      <c r="H229">
        <v>52</v>
      </c>
      <c r="I229">
        <v>41</v>
      </c>
      <c r="J229">
        <v>6.9</v>
      </c>
      <c r="K229">
        <f t="shared" si="31"/>
        <v>0.56310772822330757</v>
      </c>
      <c r="L229" s="4">
        <f t="shared" si="32"/>
        <v>52</v>
      </c>
      <c r="M229" s="4">
        <f t="shared" si="33"/>
        <v>46.676795805817477</v>
      </c>
      <c r="N229" s="4">
        <f t="shared" si="34"/>
        <v>49.642117042666982</v>
      </c>
      <c r="O229" s="4">
        <f t="shared" si="35"/>
        <v>2704</v>
      </c>
      <c r="P229" s="4">
        <f t="shared" si="36"/>
        <v>2178.7232666979799</v>
      </c>
      <c r="Q229" s="4">
        <f t="shared" si="37"/>
        <v>2464.3397844778474</v>
      </c>
      <c r="R229" s="4">
        <f t="shared" si="38"/>
        <v>2581.3900862186829</v>
      </c>
      <c r="S229" s="4">
        <f t="shared" si="39"/>
        <v>2427.1933819025089</v>
      </c>
      <c r="T229" s="4">
        <f t="shared" si="40"/>
        <v>2317.1349605690584</v>
      </c>
    </row>
    <row r="230" spans="1:20" x14ac:dyDescent="0.25">
      <c r="A230" s="1">
        <v>43229.166666666664</v>
      </c>
      <c r="B230" s="1">
        <v>43229.291666666664</v>
      </c>
      <c r="C230" s="1">
        <v>43227.541666666664</v>
      </c>
      <c r="D230" s="1">
        <v>43229</v>
      </c>
      <c r="E230" t="s">
        <v>8</v>
      </c>
      <c r="F230" t="s">
        <v>9</v>
      </c>
      <c r="G230" t="s">
        <v>34</v>
      </c>
      <c r="H230">
        <v>57</v>
      </c>
      <c r="I230">
        <v>48</v>
      </c>
      <c r="J230">
        <v>1.1499999999999999</v>
      </c>
      <c r="K230">
        <f t="shared" si="31"/>
        <v>0.63538642310103177</v>
      </c>
      <c r="L230" s="4">
        <f t="shared" si="32"/>
        <v>57</v>
      </c>
      <c r="M230" s="4">
        <f t="shared" si="33"/>
        <v>53.035179590605331</v>
      </c>
      <c r="N230" s="4">
        <f t="shared" si="34"/>
        <v>59.525598279555972</v>
      </c>
      <c r="O230" s="4">
        <f t="shared" si="35"/>
        <v>3249</v>
      </c>
      <c r="P230" s="4">
        <f t="shared" si="36"/>
        <v>2812.7302742077604</v>
      </c>
      <c r="Q230" s="4">
        <f t="shared" si="37"/>
        <v>3543.2968505390768</v>
      </c>
      <c r="R230" s="4">
        <f t="shared" si="38"/>
        <v>3392.9591019346904</v>
      </c>
      <c r="S230" s="4">
        <f t="shared" si="39"/>
        <v>3023.0052366645041</v>
      </c>
      <c r="T230" s="4">
        <f t="shared" si="40"/>
        <v>3156.9507949944787</v>
      </c>
    </row>
    <row r="231" spans="1:20" x14ac:dyDescent="0.25">
      <c r="A231" s="1">
        <v>43229.166666666664</v>
      </c>
      <c r="B231" s="1">
        <v>43229.291666666664</v>
      </c>
      <c r="C231" s="1">
        <v>43227.541666666664</v>
      </c>
      <c r="D231" s="1">
        <v>43229</v>
      </c>
      <c r="E231" t="s">
        <v>11</v>
      </c>
      <c r="F231" t="s">
        <v>12</v>
      </c>
      <c r="G231" t="s">
        <v>34</v>
      </c>
      <c r="H231">
        <v>46</v>
      </c>
      <c r="I231">
        <v>41</v>
      </c>
      <c r="J231">
        <v>0</v>
      </c>
      <c r="K231">
        <f t="shared" si="31"/>
        <v>0.76712887604223445</v>
      </c>
      <c r="L231" s="4">
        <f t="shared" si="32"/>
        <v>46</v>
      </c>
      <c r="M231" s="4">
        <f t="shared" si="33"/>
        <v>39.23983648800349</v>
      </c>
      <c r="N231" s="4">
        <f t="shared" si="34"/>
        <v>64.329000000000008</v>
      </c>
      <c r="O231" s="4">
        <f t="shared" si="35"/>
        <v>2116</v>
      </c>
      <c r="P231" s="4">
        <f t="shared" si="36"/>
        <v>1539.7647676052502</v>
      </c>
      <c r="Q231" s="4">
        <f t="shared" si="37"/>
        <v>4138.2202410000009</v>
      </c>
      <c r="R231" s="4">
        <f t="shared" si="38"/>
        <v>2959.1340000000005</v>
      </c>
      <c r="S231" s="4">
        <f t="shared" si="39"/>
        <v>1805.0324784481606</v>
      </c>
      <c r="T231" s="4">
        <f t="shared" si="40"/>
        <v>2524.2594414367768</v>
      </c>
    </row>
    <row r="232" spans="1:20" x14ac:dyDescent="0.25">
      <c r="A232" s="1">
        <v>43229.166666666664</v>
      </c>
      <c r="B232" s="1">
        <v>43229.291666666664</v>
      </c>
      <c r="C232" s="1">
        <v>43227.541666666664</v>
      </c>
      <c r="D232" s="1">
        <v>43229</v>
      </c>
      <c r="E232" t="s">
        <v>13</v>
      </c>
      <c r="F232" t="s">
        <v>9</v>
      </c>
      <c r="G232" t="s">
        <v>34</v>
      </c>
      <c r="H232">
        <v>59</v>
      </c>
      <c r="I232">
        <v>47</v>
      </c>
      <c r="J232">
        <v>2.2999999999999998</v>
      </c>
      <c r="K232">
        <f t="shared" si="31"/>
        <v>0.54679550971476576</v>
      </c>
      <c r="L232" s="4">
        <f t="shared" si="32"/>
        <v>59</v>
      </c>
      <c r="M232" s="4">
        <f t="shared" si="33"/>
        <v>55.341281624612925</v>
      </c>
      <c r="N232" s="4">
        <f t="shared" si="34"/>
        <v>60.380270556527542</v>
      </c>
      <c r="O232" s="4">
        <f t="shared" si="35"/>
        <v>3481</v>
      </c>
      <c r="P232" s="4">
        <f t="shared" si="36"/>
        <v>3062.6574518547204</v>
      </c>
      <c r="Q232" s="4">
        <f t="shared" si="37"/>
        <v>3645.7770724794668</v>
      </c>
      <c r="R232" s="4">
        <f t="shared" si="38"/>
        <v>3562.4359628351249</v>
      </c>
      <c r="S232" s="4">
        <f t="shared" si="39"/>
        <v>3265.1356158521626</v>
      </c>
      <c r="T232" s="4">
        <f t="shared" si="40"/>
        <v>3341.5215574391145</v>
      </c>
    </row>
    <row r="233" spans="1:20" x14ac:dyDescent="0.25">
      <c r="A233" s="1">
        <v>43229.166666666664</v>
      </c>
      <c r="B233" s="1">
        <v>43229.291666666664</v>
      </c>
      <c r="C233" s="1">
        <v>43227.541666666664</v>
      </c>
      <c r="D233" s="1">
        <v>43229</v>
      </c>
      <c r="E233" t="s">
        <v>14</v>
      </c>
      <c r="F233" t="s">
        <v>9</v>
      </c>
      <c r="G233" t="s">
        <v>34</v>
      </c>
      <c r="H233">
        <v>58</v>
      </c>
      <c r="I233">
        <v>45</v>
      </c>
      <c r="J233">
        <v>4.5999999999999996</v>
      </c>
      <c r="K233">
        <f t="shared" si="31"/>
        <v>0.51692686946891941</v>
      </c>
      <c r="L233" s="4">
        <f t="shared" si="32"/>
        <v>58</v>
      </c>
      <c r="M233" s="4">
        <f t="shared" si="33"/>
        <v>54.099709491658267</v>
      </c>
      <c r="N233" s="4">
        <f t="shared" si="34"/>
        <v>57.802284522591961</v>
      </c>
      <c r="O233" s="4">
        <f t="shared" si="35"/>
        <v>3364</v>
      </c>
      <c r="P233" s="4">
        <f t="shared" si="36"/>
        <v>2926.7785670818193</v>
      </c>
      <c r="Q233" s="4">
        <f t="shared" si="37"/>
        <v>3341.1040960306741</v>
      </c>
      <c r="R233" s="4">
        <f t="shared" si="38"/>
        <v>3352.5325023103337</v>
      </c>
      <c r="S233" s="4">
        <f t="shared" si="39"/>
        <v>3137.7831505161794</v>
      </c>
      <c r="T233" s="4">
        <f t="shared" si="40"/>
        <v>3127.0868006264</v>
      </c>
    </row>
    <row r="234" spans="1:20" x14ac:dyDescent="0.25">
      <c r="A234" s="1">
        <v>43229.166666666664</v>
      </c>
      <c r="B234" s="1">
        <v>43229.291666666664</v>
      </c>
      <c r="C234" s="1">
        <v>43227.541666666664</v>
      </c>
      <c r="D234" s="1">
        <v>43229</v>
      </c>
      <c r="E234" t="s">
        <v>15</v>
      </c>
      <c r="F234" t="s">
        <v>16</v>
      </c>
      <c r="G234" t="s">
        <v>34</v>
      </c>
      <c r="H234">
        <v>57</v>
      </c>
      <c r="I234">
        <v>47</v>
      </c>
      <c r="J234">
        <v>6.9</v>
      </c>
      <c r="K234">
        <f t="shared" si="31"/>
        <v>0.60318114999244443</v>
      </c>
      <c r="L234" s="4">
        <f t="shared" si="32"/>
        <v>57</v>
      </c>
      <c r="M234" s="4">
        <f t="shared" si="33"/>
        <v>52.993030807188724</v>
      </c>
      <c r="N234" s="4">
        <f t="shared" si="34"/>
        <v>55.661151792763093</v>
      </c>
      <c r="O234" s="4">
        <f t="shared" si="35"/>
        <v>3249</v>
      </c>
      <c r="P234" s="4">
        <f t="shared" si="36"/>
        <v>2808.2613141316533</v>
      </c>
      <c r="Q234" s="4">
        <f t="shared" si="37"/>
        <v>3098.1638188970142</v>
      </c>
      <c r="R234" s="4">
        <f t="shared" si="38"/>
        <v>3172.6856521874961</v>
      </c>
      <c r="S234" s="4">
        <f t="shared" si="39"/>
        <v>3020.6027560097573</v>
      </c>
      <c r="T234" s="4">
        <f t="shared" si="40"/>
        <v>2949.6531317175022</v>
      </c>
    </row>
    <row r="235" spans="1:20" x14ac:dyDescent="0.25">
      <c r="A235" s="1">
        <v>43229.166666666664</v>
      </c>
      <c r="B235" s="1">
        <v>43229.291666666664</v>
      </c>
      <c r="C235" s="1">
        <v>43227.541666666664</v>
      </c>
      <c r="D235" s="1">
        <v>43229</v>
      </c>
      <c r="E235" t="s">
        <v>17</v>
      </c>
      <c r="F235" t="s">
        <v>18</v>
      </c>
      <c r="G235" t="s">
        <v>34</v>
      </c>
      <c r="H235">
        <v>58</v>
      </c>
      <c r="I235">
        <v>46</v>
      </c>
      <c r="J235">
        <v>1.1499999999999999</v>
      </c>
      <c r="K235">
        <f t="shared" si="31"/>
        <v>0.54491905802939944</v>
      </c>
      <c r="L235" s="4">
        <f t="shared" si="32"/>
        <v>58</v>
      </c>
      <c r="M235" s="4">
        <f t="shared" si="33"/>
        <v>54.134089658942628</v>
      </c>
      <c r="N235" s="4">
        <f t="shared" si="34"/>
        <v>60.584265684387049</v>
      </c>
      <c r="O235" s="4">
        <f t="shared" si="35"/>
        <v>3364</v>
      </c>
      <c r="P235" s="4">
        <f t="shared" si="36"/>
        <v>2930.499663202439</v>
      </c>
      <c r="Q235" s="4">
        <f t="shared" si="37"/>
        <v>3670.4532485163982</v>
      </c>
      <c r="R235" s="4">
        <f t="shared" si="38"/>
        <v>3513.8874096944487</v>
      </c>
      <c r="S235" s="4">
        <f t="shared" si="39"/>
        <v>3139.7772002186725</v>
      </c>
      <c r="T235" s="4">
        <f t="shared" si="40"/>
        <v>3279.6740704798094</v>
      </c>
    </row>
    <row r="236" spans="1:20" x14ac:dyDescent="0.25">
      <c r="A236" s="1">
        <v>43229.166666666664</v>
      </c>
      <c r="B236" s="1">
        <v>43229.291666666664</v>
      </c>
      <c r="C236" s="1">
        <v>43227.541666666664</v>
      </c>
      <c r="D236" s="1">
        <v>43229</v>
      </c>
      <c r="E236" t="s">
        <v>19</v>
      </c>
      <c r="F236" t="s">
        <v>12</v>
      </c>
      <c r="G236" t="s">
        <v>34</v>
      </c>
      <c r="H236">
        <v>56</v>
      </c>
      <c r="I236">
        <v>48</v>
      </c>
      <c r="J236">
        <v>0</v>
      </c>
      <c r="K236">
        <f t="shared" si="31"/>
        <v>0.66755978905889723</v>
      </c>
      <c r="L236" s="4">
        <f t="shared" si="32"/>
        <v>56</v>
      </c>
      <c r="M236" s="4">
        <f t="shared" si="33"/>
        <v>51.857988677302544</v>
      </c>
      <c r="N236" s="4">
        <f t="shared" si="34"/>
        <v>70.544000000000011</v>
      </c>
      <c r="O236" s="4">
        <f t="shared" si="35"/>
        <v>3136</v>
      </c>
      <c r="P236" s="4">
        <f t="shared" si="36"/>
        <v>2689.2509896552388</v>
      </c>
      <c r="Q236" s="4">
        <f t="shared" si="37"/>
        <v>4976.4559360000012</v>
      </c>
      <c r="R236" s="4">
        <f t="shared" si="38"/>
        <v>3950.4640000000009</v>
      </c>
      <c r="S236" s="4">
        <f t="shared" si="39"/>
        <v>2904.0473659289423</v>
      </c>
      <c r="T236" s="4">
        <f t="shared" si="40"/>
        <v>3658.2699532516313</v>
      </c>
    </row>
    <row r="237" spans="1:20" x14ac:dyDescent="0.25">
      <c r="A237" s="1">
        <v>43229.166666666664</v>
      </c>
      <c r="B237" s="1">
        <v>43229.291666666664</v>
      </c>
      <c r="C237" s="1">
        <v>43227.541666666664</v>
      </c>
      <c r="D237" s="1">
        <v>43229</v>
      </c>
      <c r="E237" t="s">
        <v>20</v>
      </c>
      <c r="F237" t="s">
        <v>16</v>
      </c>
      <c r="G237" t="s">
        <v>34</v>
      </c>
      <c r="H237">
        <v>55</v>
      </c>
      <c r="I237">
        <v>45</v>
      </c>
      <c r="J237">
        <v>1.1499999999999999</v>
      </c>
      <c r="K237">
        <f t="shared" si="31"/>
        <v>0.59968177365567088</v>
      </c>
      <c r="L237" s="4">
        <f t="shared" si="32"/>
        <v>55</v>
      </c>
      <c r="M237" s="4">
        <f t="shared" si="33"/>
        <v>50.52614816266253</v>
      </c>
      <c r="N237" s="4">
        <f t="shared" si="34"/>
        <v>57.408263469893811</v>
      </c>
      <c r="O237" s="4">
        <f t="shared" si="35"/>
        <v>3025</v>
      </c>
      <c r="P237" s="4">
        <f t="shared" si="36"/>
        <v>2552.891648155326</v>
      </c>
      <c r="Q237" s="4">
        <f t="shared" si="37"/>
        <v>3295.708714628744</v>
      </c>
      <c r="R237" s="4">
        <f t="shared" si="38"/>
        <v>3157.4544908441594</v>
      </c>
      <c r="S237" s="4">
        <f t="shared" si="39"/>
        <v>2778.938148946439</v>
      </c>
      <c r="T237" s="4">
        <f t="shared" si="40"/>
        <v>2900.6184258410217</v>
      </c>
    </row>
    <row r="238" spans="1:20" x14ac:dyDescent="0.25">
      <c r="A238" s="1">
        <v>43229.166666666664</v>
      </c>
      <c r="B238" s="1">
        <v>43229.291666666664</v>
      </c>
      <c r="C238" s="1">
        <v>43227.541666666664</v>
      </c>
      <c r="D238" s="1">
        <v>43229</v>
      </c>
      <c r="E238" t="s">
        <v>21</v>
      </c>
      <c r="F238" t="s">
        <v>16</v>
      </c>
      <c r="G238" t="s">
        <v>34</v>
      </c>
      <c r="H238">
        <v>57</v>
      </c>
      <c r="I238">
        <v>46</v>
      </c>
      <c r="J238">
        <v>3.45</v>
      </c>
      <c r="K238">
        <f t="shared" si="31"/>
        <v>0.57241334319871939</v>
      </c>
      <c r="L238" s="4">
        <f t="shared" si="32"/>
        <v>57</v>
      </c>
      <c r="M238" s="4">
        <f t="shared" si="33"/>
        <v>52.952738761278262</v>
      </c>
      <c r="N238" s="4">
        <f t="shared" si="34"/>
        <v>57.288719646125806</v>
      </c>
      <c r="O238" s="4">
        <f t="shared" si="35"/>
        <v>3249</v>
      </c>
      <c r="P238" s="4">
        <f t="shared" si="36"/>
        <v>2803.9925423201812</v>
      </c>
      <c r="Q238" s="4">
        <f t="shared" si="37"/>
        <v>3281.997398692401</v>
      </c>
      <c r="R238" s="4">
        <f t="shared" si="38"/>
        <v>3265.4570198291708</v>
      </c>
      <c r="S238" s="4">
        <f t="shared" si="39"/>
        <v>3018.3061093928609</v>
      </c>
      <c r="T238" s="4">
        <f t="shared" si="40"/>
        <v>3033.5946053894095</v>
      </c>
    </row>
    <row r="239" spans="1:20" x14ac:dyDescent="0.25">
      <c r="A239" s="1">
        <v>43229.166666666664</v>
      </c>
      <c r="B239" s="1">
        <v>43229.291666666664</v>
      </c>
      <c r="C239" s="1">
        <v>43227.541666666664</v>
      </c>
      <c r="D239" s="1">
        <v>43229</v>
      </c>
      <c r="E239" t="s">
        <v>22</v>
      </c>
      <c r="F239" t="s">
        <v>18</v>
      </c>
      <c r="G239" t="s">
        <v>34</v>
      </c>
      <c r="H239">
        <v>54</v>
      </c>
      <c r="I239">
        <v>48</v>
      </c>
      <c r="J239">
        <v>0</v>
      </c>
      <c r="K239">
        <f t="shared" si="31"/>
        <v>0.73741435754443085</v>
      </c>
      <c r="L239" s="4">
        <f t="shared" si="32"/>
        <v>54</v>
      </c>
      <c r="M239" s="4">
        <f t="shared" si="33"/>
        <v>49.492941783572249</v>
      </c>
      <c r="N239" s="4">
        <f t="shared" si="34"/>
        <v>69.301000000000002</v>
      </c>
      <c r="O239" s="4">
        <f t="shared" si="35"/>
        <v>2916</v>
      </c>
      <c r="P239" s="4">
        <f t="shared" si="36"/>
        <v>2449.5512863920717</v>
      </c>
      <c r="Q239" s="4">
        <f t="shared" si="37"/>
        <v>4802.6286010000003</v>
      </c>
      <c r="R239" s="4">
        <f t="shared" si="38"/>
        <v>3742.2539999999999</v>
      </c>
      <c r="S239" s="4">
        <f t="shared" si="39"/>
        <v>2672.6188563129012</v>
      </c>
      <c r="T239" s="4">
        <f t="shared" si="40"/>
        <v>3429.9103585433404</v>
      </c>
    </row>
    <row r="240" spans="1:20" x14ac:dyDescent="0.25">
      <c r="A240" s="1">
        <v>43229.166666666664</v>
      </c>
      <c r="B240" s="1">
        <v>43229.291666666664</v>
      </c>
      <c r="C240" s="1">
        <v>43227.541666666664</v>
      </c>
      <c r="D240" s="1">
        <v>43229</v>
      </c>
      <c r="E240" t="s">
        <v>23</v>
      </c>
      <c r="F240" t="s">
        <v>9</v>
      </c>
      <c r="G240" t="s">
        <v>34</v>
      </c>
      <c r="H240">
        <v>59</v>
      </c>
      <c r="I240">
        <v>52</v>
      </c>
      <c r="J240">
        <v>5.75</v>
      </c>
      <c r="K240">
        <f t="shared" si="31"/>
        <v>0.70709598841154098</v>
      </c>
      <c r="L240" s="4">
        <f t="shared" si="32"/>
        <v>59</v>
      </c>
      <c r="M240" s="4">
        <f t="shared" si="33"/>
        <v>55.524934127702473</v>
      </c>
      <c r="N240" s="4">
        <f t="shared" si="34"/>
        <v>58.481034053941073</v>
      </c>
      <c r="O240" s="4">
        <f t="shared" si="35"/>
        <v>3481</v>
      </c>
      <c r="P240" s="4">
        <f t="shared" si="36"/>
        <v>3083.0183098856987</v>
      </c>
      <c r="Q240" s="4">
        <f t="shared" si="37"/>
        <v>3420.0313440182153</v>
      </c>
      <c r="R240" s="4">
        <f t="shared" si="38"/>
        <v>3450.3810091825235</v>
      </c>
      <c r="S240" s="4">
        <f t="shared" si="39"/>
        <v>3275.971113534446</v>
      </c>
      <c r="T240" s="4">
        <f t="shared" si="40"/>
        <v>3247.1555635650034</v>
      </c>
    </row>
    <row r="241" spans="1:20" x14ac:dyDescent="0.25">
      <c r="A241" s="1">
        <v>43229.166666666664</v>
      </c>
      <c r="B241" s="1">
        <v>43229.291666666664</v>
      </c>
      <c r="C241" s="1">
        <v>43227.541666666664</v>
      </c>
      <c r="D241" s="1">
        <v>43229</v>
      </c>
      <c r="E241" t="s">
        <v>24</v>
      </c>
      <c r="F241" t="s">
        <v>9</v>
      </c>
      <c r="G241" t="s">
        <v>34</v>
      </c>
      <c r="H241">
        <v>55</v>
      </c>
      <c r="I241">
        <v>48</v>
      </c>
      <c r="J241">
        <v>3.45</v>
      </c>
      <c r="K241">
        <f t="shared" si="31"/>
        <v>0.70153227594397749</v>
      </c>
      <c r="L241" s="4">
        <f t="shared" si="32"/>
        <v>55</v>
      </c>
      <c r="M241" s="4">
        <f t="shared" si="33"/>
        <v>50.676947399144652</v>
      </c>
      <c r="N241" s="4">
        <f t="shared" si="34"/>
        <v>55.003361007640201</v>
      </c>
      <c r="O241" s="4">
        <f t="shared" si="35"/>
        <v>3025</v>
      </c>
      <c r="P241" s="4">
        <f t="shared" si="36"/>
        <v>2568.152997695674</v>
      </c>
      <c r="Q241" s="4">
        <f t="shared" si="37"/>
        <v>3025.3697221367943</v>
      </c>
      <c r="R241" s="4">
        <f t="shared" si="38"/>
        <v>3025.1848554202111</v>
      </c>
      <c r="S241" s="4">
        <f t="shared" si="39"/>
        <v>2787.2321069529557</v>
      </c>
      <c r="T241" s="4">
        <f t="shared" si="40"/>
        <v>2787.4024325603464</v>
      </c>
    </row>
    <row r="242" spans="1:20" x14ac:dyDescent="0.25">
      <c r="A242" s="1">
        <v>43229.166666666664</v>
      </c>
      <c r="B242" s="1">
        <v>43229.291666666664</v>
      </c>
      <c r="C242" s="1">
        <v>43227.541666666664</v>
      </c>
      <c r="D242" s="1">
        <v>43229</v>
      </c>
      <c r="E242" t="s">
        <v>25</v>
      </c>
      <c r="F242" t="s">
        <v>26</v>
      </c>
      <c r="G242" t="s">
        <v>34</v>
      </c>
      <c r="H242">
        <v>57</v>
      </c>
      <c r="I242">
        <v>48</v>
      </c>
      <c r="J242">
        <v>4.5999999999999996</v>
      </c>
      <c r="K242">
        <f t="shared" si="31"/>
        <v>0.63538642310103177</v>
      </c>
      <c r="L242" s="4">
        <f t="shared" si="32"/>
        <v>57</v>
      </c>
      <c r="M242" s="4">
        <f t="shared" si="33"/>
        <v>53.035179590605331</v>
      </c>
      <c r="N242" s="4">
        <f t="shared" si="34"/>
        <v>56.635055096157288</v>
      </c>
      <c r="O242" s="4">
        <f t="shared" si="35"/>
        <v>3249</v>
      </c>
      <c r="P242" s="4">
        <f t="shared" si="36"/>
        <v>2812.7302742077604</v>
      </c>
      <c r="Q242" s="4">
        <f t="shared" si="37"/>
        <v>3207.5294657447716</v>
      </c>
      <c r="R242" s="4">
        <f t="shared" si="38"/>
        <v>3228.1981404809653</v>
      </c>
      <c r="S242" s="4">
        <f t="shared" si="39"/>
        <v>3023.0052366645041</v>
      </c>
      <c r="T242" s="4">
        <f t="shared" si="40"/>
        <v>3003.6503181485295</v>
      </c>
    </row>
    <row r="243" spans="1:20" x14ac:dyDescent="0.25">
      <c r="A243" s="1">
        <v>43229.166666666664</v>
      </c>
      <c r="B243" s="1">
        <v>43229.291666666664</v>
      </c>
      <c r="C243" s="1">
        <v>43227.541666666664</v>
      </c>
      <c r="D243" s="1">
        <v>43229</v>
      </c>
      <c r="E243" t="s">
        <v>27</v>
      </c>
      <c r="F243" t="s">
        <v>9</v>
      </c>
      <c r="G243" t="s">
        <v>34</v>
      </c>
      <c r="H243">
        <v>54</v>
      </c>
      <c r="I243">
        <v>47</v>
      </c>
      <c r="J243">
        <v>0</v>
      </c>
      <c r="K243">
        <f t="shared" si="31"/>
        <v>0.70010857670198423</v>
      </c>
      <c r="L243" s="4">
        <f t="shared" si="32"/>
        <v>54</v>
      </c>
      <c r="M243" s="4">
        <f t="shared" si="33"/>
        <v>49.434423804276264</v>
      </c>
      <c r="N243" s="4">
        <f t="shared" si="34"/>
        <v>69.301000000000002</v>
      </c>
      <c r="O243" s="4">
        <f t="shared" si="35"/>
        <v>2916</v>
      </c>
      <c r="P243" s="4">
        <f t="shared" si="36"/>
        <v>2443.7622568607958</v>
      </c>
      <c r="Q243" s="4">
        <f t="shared" si="37"/>
        <v>4802.6286010000003</v>
      </c>
      <c r="R243" s="4">
        <f t="shared" si="38"/>
        <v>3742.2539999999999</v>
      </c>
      <c r="S243" s="4">
        <f t="shared" si="39"/>
        <v>2669.4588854309181</v>
      </c>
      <c r="T243" s="4">
        <f t="shared" si="40"/>
        <v>3425.8550040601494</v>
      </c>
    </row>
    <row r="244" spans="1:20" x14ac:dyDescent="0.25">
      <c r="A244" s="1">
        <v>43229.166666666664</v>
      </c>
      <c r="B244" s="1">
        <v>43229.291666666664</v>
      </c>
      <c r="C244" s="1">
        <v>43227.541666666664</v>
      </c>
      <c r="D244" s="1">
        <v>43229</v>
      </c>
      <c r="E244" t="s">
        <v>28</v>
      </c>
      <c r="F244" t="s">
        <v>26</v>
      </c>
      <c r="G244" t="s">
        <v>34</v>
      </c>
      <c r="H244">
        <v>56</v>
      </c>
      <c r="I244">
        <v>46</v>
      </c>
      <c r="J244">
        <v>4.5999999999999996</v>
      </c>
      <c r="K244">
        <f t="shared" si="31"/>
        <v>0.60143893146220573</v>
      </c>
      <c r="L244" s="4">
        <f t="shared" si="32"/>
        <v>56</v>
      </c>
      <c r="M244" s="4">
        <f t="shared" si="33"/>
        <v>51.765850623894359</v>
      </c>
      <c r="N244" s="4">
        <f t="shared" si="34"/>
        <v>55.467825669722608</v>
      </c>
      <c r="O244" s="4">
        <f t="shared" si="35"/>
        <v>3136</v>
      </c>
      <c r="P244" s="4">
        <f t="shared" si="36"/>
        <v>2679.7032908153442</v>
      </c>
      <c r="Q244" s="4">
        <f t="shared" si="37"/>
        <v>3076.6796845267381</v>
      </c>
      <c r="R244" s="4">
        <f t="shared" si="38"/>
        <v>3106.1982375044659</v>
      </c>
      <c r="S244" s="4">
        <f t="shared" si="39"/>
        <v>2898.8876349380839</v>
      </c>
      <c r="T244" s="4">
        <f t="shared" si="40"/>
        <v>2871.3391780510738</v>
      </c>
    </row>
    <row r="245" spans="1:20" x14ac:dyDescent="0.25">
      <c r="A245" s="1">
        <v>43229.166666666664</v>
      </c>
      <c r="B245" s="1">
        <v>43229.291666666664</v>
      </c>
      <c r="C245" s="1">
        <v>43227.541666666664</v>
      </c>
      <c r="D245" s="1">
        <v>43229</v>
      </c>
      <c r="E245" t="s">
        <v>29</v>
      </c>
      <c r="F245" t="s">
        <v>12</v>
      </c>
      <c r="G245" t="s">
        <v>34</v>
      </c>
      <c r="H245">
        <v>51</v>
      </c>
      <c r="I245">
        <v>44</v>
      </c>
      <c r="K245">
        <f t="shared" si="31"/>
        <v>0.69575586844903969</v>
      </c>
      <c r="L245" s="4">
        <f t="shared" si="32"/>
        <v>51</v>
      </c>
      <c r="M245" s="4">
        <f t="shared" si="33"/>
        <v>45.63335942345465</v>
      </c>
      <c r="N245" s="4">
        <f t="shared" si="34"/>
        <v>67.436500000000009</v>
      </c>
      <c r="O245" s="4">
        <f t="shared" si="35"/>
        <v>2601</v>
      </c>
      <c r="P245" s="4">
        <f t="shared" si="36"/>
        <v>2082.4034922701971</v>
      </c>
      <c r="Q245" s="4">
        <f t="shared" si="37"/>
        <v>4547.6815322500015</v>
      </c>
      <c r="R245" s="4">
        <f t="shared" si="38"/>
        <v>3439.2615000000005</v>
      </c>
      <c r="S245" s="4">
        <f t="shared" si="39"/>
        <v>2327.3013305961872</v>
      </c>
      <c r="T245" s="4">
        <f t="shared" si="40"/>
        <v>3077.3540427598</v>
      </c>
    </row>
    <row r="246" spans="1:20" x14ac:dyDescent="0.25">
      <c r="A246" s="1">
        <v>43229.166666666664</v>
      </c>
      <c r="B246" s="1">
        <v>43229.291666666664</v>
      </c>
      <c r="C246" s="1">
        <v>43227.541666666664</v>
      </c>
      <c r="D246" s="1">
        <v>43229</v>
      </c>
      <c r="E246" t="s">
        <v>30</v>
      </c>
      <c r="F246" t="s">
        <v>9</v>
      </c>
      <c r="G246" t="s">
        <v>34</v>
      </c>
      <c r="H246">
        <v>57</v>
      </c>
      <c r="I246">
        <v>47</v>
      </c>
      <c r="J246">
        <v>1.1499999999999999</v>
      </c>
      <c r="K246">
        <f t="shared" si="31"/>
        <v>0.60318114999244443</v>
      </c>
      <c r="L246" s="4">
        <f t="shared" si="32"/>
        <v>57</v>
      </c>
      <c r="M246" s="4">
        <f t="shared" si="33"/>
        <v>52.993030807188724</v>
      </c>
      <c r="N246" s="4">
        <f t="shared" si="34"/>
        <v>59.525598279555972</v>
      </c>
      <c r="O246" s="4">
        <f t="shared" si="35"/>
        <v>3249</v>
      </c>
      <c r="P246" s="4">
        <f t="shared" si="36"/>
        <v>2808.2613141316533</v>
      </c>
      <c r="Q246" s="4">
        <f t="shared" si="37"/>
        <v>3543.2968505390768</v>
      </c>
      <c r="R246" s="4">
        <f t="shared" si="38"/>
        <v>3392.9591019346904</v>
      </c>
      <c r="S246" s="4">
        <f t="shared" si="39"/>
        <v>3020.6027560097573</v>
      </c>
      <c r="T246" s="4">
        <f t="shared" si="40"/>
        <v>3154.4418634448498</v>
      </c>
    </row>
    <row r="247" spans="1:20" x14ac:dyDescent="0.25">
      <c r="A247" s="1">
        <v>43229.166666666664</v>
      </c>
      <c r="B247" s="1">
        <v>43229.291666666664</v>
      </c>
      <c r="C247" s="1">
        <v>43227.541666666664</v>
      </c>
      <c r="D247" s="1">
        <v>43229</v>
      </c>
      <c r="E247" t="s">
        <v>31</v>
      </c>
      <c r="F247" t="s">
        <v>16</v>
      </c>
      <c r="G247" t="s">
        <v>34</v>
      </c>
      <c r="H247">
        <v>57</v>
      </c>
      <c r="I247">
        <v>46</v>
      </c>
      <c r="J247">
        <v>2.2999999999999998</v>
      </c>
      <c r="K247">
        <f t="shared" si="31"/>
        <v>0.57241334319871939</v>
      </c>
      <c r="L247" s="4">
        <f t="shared" si="32"/>
        <v>57</v>
      </c>
      <c r="M247" s="4">
        <f t="shared" si="33"/>
        <v>52.952738761278262</v>
      </c>
      <c r="N247" s="4">
        <f t="shared" si="34"/>
        <v>58.16038751932318</v>
      </c>
      <c r="O247" s="4">
        <f t="shared" si="35"/>
        <v>3249</v>
      </c>
      <c r="P247" s="4">
        <f t="shared" si="36"/>
        <v>2803.9925423201812</v>
      </c>
      <c r="Q247" s="4">
        <f t="shared" si="37"/>
        <v>3382.6306763978437</v>
      </c>
      <c r="R247" s="4">
        <f t="shared" si="38"/>
        <v>3315.1420886014212</v>
      </c>
      <c r="S247" s="4">
        <f t="shared" si="39"/>
        <v>3018.3061093928609</v>
      </c>
      <c r="T247" s="4">
        <f t="shared" si="40"/>
        <v>3079.751806565429</v>
      </c>
    </row>
    <row r="248" spans="1:20" x14ac:dyDescent="0.25">
      <c r="A248" s="1">
        <v>43229.166666666664</v>
      </c>
      <c r="B248" s="1">
        <v>43229.291666666664</v>
      </c>
      <c r="C248" s="1">
        <v>43227.541666666664</v>
      </c>
      <c r="D248" s="1">
        <v>43229</v>
      </c>
      <c r="E248" t="s">
        <v>32</v>
      </c>
      <c r="F248" t="s">
        <v>9</v>
      </c>
      <c r="G248" t="s">
        <v>34</v>
      </c>
      <c r="H248">
        <v>59</v>
      </c>
      <c r="I248">
        <v>43</v>
      </c>
      <c r="J248">
        <v>5.75</v>
      </c>
      <c r="K248">
        <f t="shared" si="31"/>
        <v>0.44242999375957831</v>
      </c>
      <c r="L248" s="4">
        <f t="shared" si="32"/>
        <v>59</v>
      </c>
      <c r="M248" s="4">
        <f t="shared" si="33"/>
        <v>55.221396834251266</v>
      </c>
      <c r="N248" s="4">
        <f t="shared" si="34"/>
        <v>58.481034053941073</v>
      </c>
      <c r="O248" s="4">
        <f t="shared" si="35"/>
        <v>3481</v>
      </c>
      <c r="P248" s="4">
        <f t="shared" si="36"/>
        <v>3049.4026683258558</v>
      </c>
      <c r="Q248" s="4">
        <f t="shared" si="37"/>
        <v>3420.0313440182153</v>
      </c>
      <c r="R248" s="4">
        <f t="shared" si="38"/>
        <v>3450.3810091825235</v>
      </c>
      <c r="S248" s="4">
        <f t="shared" si="39"/>
        <v>3258.0624132208245</v>
      </c>
      <c r="T248" s="4">
        <f t="shared" si="40"/>
        <v>3229.4043887700423</v>
      </c>
    </row>
    <row r="249" spans="1:20" x14ac:dyDescent="0.25">
      <c r="A249" s="1">
        <v>43229.291666666664</v>
      </c>
      <c r="B249" s="1">
        <v>43229.416666666664</v>
      </c>
      <c r="C249" s="1">
        <v>43227.541666666664</v>
      </c>
      <c r="D249" s="1">
        <v>43229</v>
      </c>
      <c r="E249" t="s">
        <v>8</v>
      </c>
      <c r="F249" t="s">
        <v>9</v>
      </c>
      <c r="G249" t="s">
        <v>34</v>
      </c>
      <c r="H249">
        <v>70</v>
      </c>
      <c r="I249">
        <v>47</v>
      </c>
      <c r="J249">
        <v>5.75</v>
      </c>
      <c r="K249">
        <f t="shared" si="31"/>
        <v>0.32392488560569943</v>
      </c>
      <c r="L249" s="4">
        <f t="shared" si="32"/>
        <v>70</v>
      </c>
      <c r="M249" s="4">
        <f t="shared" si="33"/>
        <v>67.68588988455295</v>
      </c>
      <c r="N249" s="4">
        <f t="shared" si="34"/>
        <v>71.538755484607634</v>
      </c>
      <c r="O249" s="4">
        <f t="shared" si="35"/>
        <v>4900</v>
      </c>
      <c r="P249" s="4">
        <f t="shared" si="36"/>
        <v>4581.3796894638272</v>
      </c>
      <c r="Q249" s="4">
        <f t="shared" si="37"/>
        <v>5117.7935362864791</v>
      </c>
      <c r="R249" s="4">
        <f t="shared" si="38"/>
        <v>5007.7128839225343</v>
      </c>
      <c r="S249" s="4">
        <f t="shared" si="39"/>
        <v>4738.0122919187061</v>
      </c>
      <c r="T249" s="4">
        <f t="shared" si="40"/>
        <v>4842.1643262091111</v>
      </c>
    </row>
    <row r="250" spans="1:20" x14ac:dyDescent="0.25">
      <c r="A250" s="1">
        <v>43229.291666666664</v>
      </c>
      <c r="B250" s="1">
        <v>43229.416666666664</v>
      </c>
      <c r="C250" s="1">
        <v>43227.541666666664</v>
      </c>
      <c r="D250" s="1">
        <v>43229</v>
      </c>
      <c r="E250" t="s">
        <v>11</v>
      </c>
      <c r="F250" t="s">
        <v>12</v>
      </c>
      <c r="G250" t="s">
        <v>34</v>
      </c>
      <c r="H250">
        <v>70</v>
      </c>
      <c r="I250">
        <v>42</v>
      </c>
      <c r="J250">
        <v>2.2999999999999998</v>
      </c>
      <c r="K250">
        <f t="shared" si="31"/>
        <v>0.24787589110824948</v>
      </c>
      <c r="L250" s="4">
        <f t="shared" si="32"/>
        <v>70</v>
      </c>
      <c r="M250" s="4">
        <f t="shared" si="33"/>
        <v>67.653303387776461</v>
      </c>
      <c r="N250" s="4">
        <f t="shared" si="34"/>
        <v>72.589627261151549</v>
      </c>
      <c r="O250" s="4">
        <f t="shared" si="35"/>
        <v>4900</v>
      </c>
      <c r="P250" s="4">
        <f t="shared" si="36"/>
        <v>4576.9694592785263</v>
      </c>
      <c r="Q250" s="4">
        <f t="shared" si="37"/>
        <v>5269.2539859129165</v>
      </c>
      <c r="R250" s="4">
        <f t="shared" si="38"/>
        <v>5081.2739082806083</v>
      </c>
      <c r="S250" s="4">
        <f t="shared" si="39"/>
        <v>4735.7312371443522</v>
      </c>
      <c r="T250" s="4">
        <f t="shared" si="40"/>
        <v>4910.9280759042949</v>
      </c>
    </row>
    <row r="251" spans="1:20" x14ac:dyDescent="0.25">
      <c r="A251" s="1">
        <v>43229.291666666664</v>
      </c>
      <c r="B251" s="1">
        <v>43229.416666666664</v>
      </c>
      <c r="C251" s="1">
        <v>43227.541666666664</v>
      </c>
      <c r="D251" s="1">
        <v>43229</v>
      </c>
      <c r="E251" t="s">
        <v>13</v>
      </c>
      <c r="F251" t="s">
        <v>9</v>
      </c>
      <c r="G251" t="s">
        <v>34</v>
      </c>
      <c r="H251">
        <v>67</v>
      </c>
      <c r="I251">
        <v>47</v>
      </c>
      <c r="J251">
        <v>5.75</v>
      </c>
      <c r="K251">
        <f t="shared" si="31"/>
        <v>0.37266362753508592</v>
      </c>
      <c r="L251" s="4">
        <f t="shared" si="32"/>
        <v>67</v>
      </c>
      <c r="M251" s="4">
        <f t="shared" si="33"/>
        <v>64.432880048667045</v>
      </c>
      <c r="N251" s="4">
        <f t="shared" si="34"/>
        <v>67.977558730789482</v>
      </c>
      <c r="O251" s="4">
        <f t="shared" si="35"/>
        <v>4489</v>
      </c>
      <c r="P251" s="4">
        <f t="shared" si="36"/>
        <v>4151.5960313659161</v>
      </c>
      <c r="Q251" s="4">
        <f t="shared" si="37"/>
        <v>4620.9484909979337</v>
      </c>
      <c r="R251" s="4">
        <f t="shared" si="38"/>
        <v>4554.4964349628954</v>
      </c>
      <c r="S251" s="4">
        <f t="shared" si="39"/>
        <v>4317.002963260692</v>
      </c>
      <c r="T251" s="4">
        <f t="shared" si="40"/>
        <v>4379.9898877021778</v>
      </c>
    </row>
    <row r="252" spans="1:20" x14ac:dyDescent="0.25">
      <c r="A252" s="1">
        <v>43229.291666666664</v>
      </c>
      <c r="B252" s="1">
        <v>43229.416666666664</v>
      </c>
      <c r="C252" s="1">
        <v>43227.541666666664</v>
      </c>
      <c r="D252" s="1">
        <v>43229</v>
      </c>
      <c r="E252" t="s">
        <v>14</v>
      </c>
      <c r="F252" t="s">
        <v>9</v>
      </c>
      <c r="G252" t="s">
        <v>34</v>
      </c>
      <c r="H252">
        <v>65</v>
      </c>
      <c r="I252">
        <v>47</v>
      </c>
      <c r="J252">
        <v>9.1999999999999993</v>
      </c>
      <c r="K252">
        <f t="shared" si="31"/>
        <v>0.40960352251288623</v>
      </c>
      <c r="L252" s="4">
        <f t="shared" si="32"/>
        <v>65</v>
      </c>
      <c r="M252" s="4">
        <f t="shared" si="33"/>
        <v>62.213082263483841</v>
      </c>
      <c r="N252" s="4">
        <f t="shared" si="34"/>
        <v>64.780712550653504</v>
      </c>
      <c r="O252" s="4">
        <f t="shared" si="35"/>
        <v>4225</v>
      </c>
      <c r="P252" s="4">
        <f t="shared" si="36"/>
        <v>3870.4676047230078</v>
      </c>
      <c r="Q252" s="4">
        <f t="shared" si="37"/>
        <v>4196.5407185703962</v>
      </c>
      <c r="R252" s="4">
        <f t="shared" si="38"/>
        <v>4210.7463157924776</v>
      </c>
      <c r="S252" s="4">
        <f t="shared" si="39"/>
        <v>4043.8503471264498</v>
      </c>
      <c r="T252" s="4">
        <f t="shared" si="40"/>
        <v>4030.2077990009066</v>
      </c>
    </row>
    <row r="253" spans="1:20" x14ac:dyDescent="0.25">
      <c r="A253" s="1">
        <v>43229.291666666664</v>
      </c>
      <c r="B253" s="1">
        <v>43229.416666666664</v>
      </c>
      <c r="C253" s="1">
        <v>43227.541666666664</v>
      </c>
      <c r="D253" s="1">
        <v>43229</v>
      </c>
      <c r="E253" t="s">
        <v>15</v>
      </c>
      <c r="F253" t="s">
        <v>16</v>
      </c>
      <c r="G253" t="s">
        <v>34</v>
      </c>
      <c r="H253">
        <v>66</v>
      </c>
      <c r="I253">
        <v>47</v>
      </c>
      <c r="J253">
        <v>9.1999999999999993</v>
      </c>
      <c r="K253">
        <f t="shared" si="31"/>
        <v>0.39065482738966217</v>
      </c>
      <c r="L253" s="4">
        <f t="shared" si="32"/>
        <v>66</v>
      </c>
      <c r="M253" s="4">
        <f t="shared" si="33"/>
        <v>63.327879988489656</v>
      </c>
      <c r="N253" s="4">
        <f t="shared" si="34"/>
        <v>66.011949019676507</v>
      </c>
      <c r="O253" s="4">
        <f t="shared" si="35"/>
        <v>4356</v>
      </c>
      <c r="P253" s="4">
        <f t="shared" si="36"/>
        <v>4010.4203838365488</v>
      </c>
      <c r="Q253" s="4">
        <f t="shared" si="37"/>
        <v>4357.5774133763698</v>
      </c>
      <c r="R253" s="4">
        <f t="shared" si="38"/>
        <v>4356.7886352986498</v>
      </c>
      <c r="S253" s="4">
        <f t="shared" si="39"/>
        <v>4179.6400792403174</v>
      </c>
      <c r="T253" s="4">
        <f t="shared" si="40"/>
        <v>4180.3967853243712</v>
      </c>
    </row>
    <row r="254" spans="1:20" x14ac:dyDescent="0.25">
      <c r="A254" s="1">
        <v>43229.291666666664</v>
      </c>
      <c r="B254" s="1">
        <v>43229.416666666664</v>
      </c>
      <c r="C254" s="1">
        <v>43227.541666666664</v>
      </c>
      <c r="D254" s="1">
        <v>43229</v>
      </c>
      <c r="E254" t="s">
        <v>17</v>
      </c>
      <c r="F254" t="s">
        <v>18</v>
      </c>
      <c r="G254" t="s">
        <v>34</v>
      </c>
      <c r="H254">
        <v>71</v>
      </c>
      <c r="I254">
        <v>46</v>
      </c>
      <c r="J254">
        <v>5.75</v>
      </c>
      <c r="K254">
        <f t="shared" si="31"/>
        <v>0.2933507497603165</v>
      </c>
      <c r="L254" s="4">
        <f t="shared" si="32"/>
        <v>71</v>
      </c>
      <c r="M254" s="4">
        <f t="shared" si="33"/>
        <v>68.742617818257173</v>
      </c>
      <c r="N254" s="4">
        <f t="shared" si="34"/>
        <v>72.72582106921368</v>
      </c>
      <c r="O254" s="4">
        <f t="shared" si="35"/>
        <v>5041</v>
      </c>
      <c r="P254" s="4">
        <f t="shared" si="36"/>
        <v>4725.5475045069688</v>
      </c>
      <c r="Q254" s="4">
        <f t="shared" si="37"/>
        <v>5289.0450501912846</v>
      </c>
      <c r="R254" s="4">
        <f t="shared" si="38"/>
        <v>5163.5332959141715</v>
      </c>
      <c r="S254" s="4">
        <f t="shared" si="39"/>
        <v>4880.7258650962594</v>
      </c>
      <c r="T254" s="4">
        <f t="shared" si="40"/>
        <v>4999.3633232799111</v>
      </c>
    </row>
    <row r="255" spans="1:20" x14ac:dyDescent="0.25">
      <c r="A255" s="1">
        <v>43229.291666666664</v>
      </c>
      <c r="B255" s="1">
        <v>43229.416666666664</v>
      </c>
      <c r="C255" s="1">
        <v>43227.541666666664</v>
      </c>
      <c r="D255" s="1">
        <v>43229</v>
      </c>
      <c r="E255" t="s">
        <v>19</v>
      </c>
      <c r="F255" t="s">
        <v>12</v>
      </c>
      <c r="G255" t="s">
        <v>34</v>
      </c>
      <c r="H255">
        <v>71</v>
      </c>
      <c r="I255">
        <v>46</v>
      </c>
      <c r="J255">
        <v>3.45</v>
      </c>
      <c r="K255">
        <f t="shared" si="31"/>
        <v>0.2933507497603165</v>
      </c>
      <c r="L255" s="4">
        <f t="shared" si="32"/>
        <v>71</v>
      </c>
      <c r="M255" s="4">
        <f t="shared" si="33"/>
        <v>68.742617818257173</v>
      </c>
      <c r="N255" s="4">
        <f t="shared" si="34"/>
        <v>73.286230115525058</v>
      </c>
      <c r="O255" s="4">
        <f t="shared" si="35"/>
        <v>5041</v>
      </c>
      <c r="P255" s="4">
        <f t="shared" si="36"/>
        <v>4725.5475045069688</v>
      </c>
      <c r="Q255" s="4">
        <f t="shared" si="37"/>
        <v>5370.8715245456915</v>
      </c>
      <c r="R255" s="4">
        <f t="shared" si="38"/>
        <v>5203.3223382022788</v>
      </c>
      <c r="S255" s="4">
        <f t="shared" si="39"/>
        <v>4880.7258650962594</v>
      </c>
      <c r="T255" s="4">
        <f t="shared" si="40"/>
        <v>5037.8873081723887</v>
      </c>
    </row>
    <row r="256" spans="1:20" x14ac:dyDescent="0.25">
      <c r="A256" s="1">
        <v>43229.291666666664</v>
      </c>
      <c r="B256" s="1">
        <v>43229.416666666664</v>
      </c>
      <c r="C256" s="1">
        <v>43227.541666666664</v>
      </c>
      <c r="D256" s="1">
        <v>43229</v>
      </c>
      <c r="E256" t="s">
        <v>20</v>
      </c>
      <c r="F256" t="s">
        <v>16</v>
      </c>
      <c r="G256" t="s">
        <v>34</v>
      </c>
      <c r="H256">
        <v>69</v>
      </c>
      <c r="I256">
        <v>45</v>
      </c>
      <c r="J256">
        <v>5.75</v>
      </c>
      <c r="K256">
        <f t="shared" si="31"/>
        <v>0.30524978660392232</v>
      </c>
      <c r="L256" s="4">
        <f t="shared" si="32"/>
        <v>69</v>
      </c>
      <c r="M256" s="4">
        <f t="shared" si="33"/>
        <v>66.595753842222138</v>
      </c>
      <c r="N256" s="4">
        <f t="shared" si="34"/>
        <v>70.351689900001574</v>
      </c>
      <c r="O256" s="4">
        <f t="shared" si="35"/>
        <v>4761</v>
      </c>
      <c r="P256" s="4">
        <f t="shared" si="36"/>
        <v>4434.9944298138444</v>
      </c>
      <c r="Q256" s="4">
        <f t="shared" si="37"/>
        <v>4949.3602717859831</v>
      </c>
      <c r="R256" s="4">
        <f t="shared" si="38"/>
        <v>4854.266603100109</v>
      </c>
      <c r="S256" s="4">
        <f t="shared" si="39"/>
        <v>4595.1070151133272</v>
      </c>
      <c r="T256" s="4">
        <f t="shared" si="40"/>
        <v>4685.1238229648498</v>
      </c>
    </row>
    <row r="257" spans="1:20" x14ac:dyDescent="0.25">
      <c r="A257" s="1">
        <v>43229.291666666664</v>
      </c>
      <c r="B257" s="1">
        <v>43229.416666666664</v>
      </c>
      <c r="C257" s="1">
        <v>43227.541666666664</v>
      </c>
      <c r="D257" s="1">
        <v>43229</v>
      </c>
      <c r="E257" t="s">
        <v>21</v>
      </c>
      <c r="F257" t="s">
        <v>16</v>
      </c>
      <c r="G257" t="s">
        <v>34</v>
      </c>
      <c r="H257">
        <v>69</v>
      </c>
      <c r="I257">
        <v>48</v>
      </c>
      <c r="J257">
        <v>4.5999999999999996</v>
      </c>
      <c r="K257">
        <f t="shared" si="31"/>
        <v>0.35761140147058224</v>
      </c>
      <c r="L257" s="4">
        <f t="shared" si="32"/>
        <v>69</v>
      </c>
      <c r="M257" s="4">
        <f t="shared" si="33"/>
        <v>66.620972689733222</v>
      </c>
      <c r="N257" s="4">
        <f t="shared" si="34"/>
        <v>70.641808213373466</v>
      </c>
      <c r="O257" s="4">
        <f t="shared" si="35"/>
        <v>4761</v>
      </c>
      <c r="P257" s="4">
        <f t="shared" si="36"/>
        <v>4438.3540021261797</v>
      </c>
      <c r="Q257" s="4">
        <f t="shared" si="37"/>
        <v>4990.2650676550393</v>
      </c>
      <c r="R257" s="4">
        <f t="shared" si="38"/>
        <v>4874.2847667227688</v>
      </c>
      <c r="S257" s="4">
        <f t="shared" si="39"/>
        <v>4596.8471155915922</v>
      </c>
      <c r="T257" s="4">
        <f t="shared" si="40"/>
        <v>4706.2259757365255</v>
      </c>
    </row>
    <row r="258" spans="1:20" x14ac:dyDescent="0.25">
      <c r="A258" s="1">
        <v>43229.291666666664</v>
      </c>
      <c r="B258" s="1">
        <v>43229.416666666664</v>
      </c>
      <c r="C258" s="1">
        <v>43227.541666666664</v>
      </c>
      <c r="D258" s="1">
        <v>43229</v>
      </c>
      <c r="E258" t="s">
        <v>22</v>
      </c>
      <c r="F258" t="s">
        <v>18</v>
      </c>
      <c r="G258" t="s">
        <v>34</v>
      </c>
      <c r="H258">
        <v>70</v>
      </c>
      <c r="I258">
        <v>47</v>
      </c>
      <c r="J258">
        <v>1.1499999999999999</v>
      </c>
      <c r="K258">
        <f t="shared" si="31"/>
        <v>0.32392488560569943</v>
      </c>
      <c r="L258" s="4">
        <f t="shared" si="32"/>
        <v>70</v>
      </c>
      <c r="M258" s="4">
        <f t="shared" si="33"/>
        <v>67.68588988455295</v>
      </c>
      <c r="N258" s="4">
        <f t="shared" si="34"/>
        <v>73.288274542360071</v>
      </c>
      <c r="O258" s="4">
        <f t="shared" si="35"/>
        <v>4900</v>
      </c>
      <c r="P258" s="4">
        <f t="shared" si="36"/>
        <v>4581.3796894638272</v>
      </c>
      <c r="Q258" s="4">
        <f t="shared" si="37"/>
        <v>5371.1711853963434</v>
      </c>
      <c r="R258" s="4">
        <f t="shared" si="38"/>
        <v>5130.1792179652048</v>
      </c>
      <c r="S258" s="4">
        <f t="shared" si="39"/>
        <v>4738.0122919187061</v>
      </c>
      <c r="T258" s="4">
        <f t="shared" si="40"/>
        <v>4960.5820805030689</v>
      </c>
    </row>
    <row r="259" spans="1:20" x14ac:dyDescent="0.25">
      <c r="A259" s="1">
        <v>43229.291666666664</v>
      </c>
      <c r="B259" s="1">
        <v>43229.416666666664</v>
      </c>
      <c r="C259" s="1">
        <v>43227.541666666664</v>
      </c>
      <c r="D259" s="1">
        <v>43229</v>
      </c>
      <c r="E259" t="s">
        <v>23</v>
      </c>
      <c r="F259" t="s">
        <v>9</v>
      </c>
      <c r="G259" t="s">
        <v>34</v>
      </c>
      <c r="H259">
        <v>64</v>
      </c>
      <c r="I259">
        <v>50</v>
      </c>
      <c r="J259">
        <v>10.35</v>
      </c>
      <c r="K259">
        <f t="shared" ref="K259:K322" si="41">((112-0.1*H259+I259)/(112+0.9*H259))^8</f>
        <v>0.50196097924055505</v>
      </c>
      <c r="L259" s="4">
        <f t="shared" ref="L259:L322" si="42">H259</f>
        <v>64</v>
      </c>
      <c r="M259" s="4">
        <f t="shared" ref="M259:M322" si="43">-42.379+2.04901523*H259+10.14333127*K259-0.22475541*H259*K259-0.00683783*H259^2-0.05481717*K259^2+0.00122874*H259^2*K259+0.00085282*H259*K259^2-0.00000199*H259^2*K259^2</f>
        <v>61.145614569522898</v>
      </c>
      <c r="N259" s="4">
        <f t="shared" ref="N259:N322" si="44">35.74+0.6215*H259-35.75*J259^0.16+0.4275*H259*J259^0.16</f>
        <v>63.321825183766606</v>
      </c>
      <c r="O259" s="4">
        <f t="shared" ref="O259:O322" si="45">L259^2</f>
        <v>4096</v>
      </c>
      <c r="P259" s="4">
        <f t="shared" ref="P259:P322" si="46">M259^2</f>
        <v>3738.7861810846507</v>
      </c>
      <c r="Q259" s="4">
        <f t="shared" ref="Q259:Q322" si="47">N259^2</f>
        <v>4009.6535446034986</v>
      </c>
      <c r="R259" s="4">
        <f t="shared" ref="R259:R322" si="48">N259*L259</f>
        <v>4052.5968117610628</v>
      </c>
      <c r="S259" s="4">
        <f t="shared" ref="S259:S322" si="49">M259*L259</f>
        <v>3913.3193324494655</v>
      </c>
      <c r="T259" s="4">
        <f t="shared" ref="T259:T322" si="50">M259*N259</f>
        <v>3871.8519165253015</v>
      </c>
    </row>
    <row r="260" spans="1:20" x14ac:dyDescent="0.25">
      <c r="A260" s="1">
        <v>43229.291666666664</v>
      </c>
      <c r="B260" s="1">
        <v>43229.416666666664</v>
      </c>
      <c r="C260" s="1">
        <v>43227.541666666664</v>
      </c>
      <c r="D260" s="1">
        <v>43229</v>
      </c>
      <c r="E260" t="s">
        <v>24</v>
      </c>
      <c r="F260" t="s">
        <v>9</v>
      </c>
      <c r="G260" t="s">
        <v>34</v>
      </c>
      <c r="H260">
        <v>67</v>
      </c>
      <c r="I260">
        <v>47</v>
      </c>
      <c r="J260">
        <v>8.0500000000000007</v>
      </c>
      <c r="K260">
        <f t="shared" si="41"/>
        <v>0.37266362753508592</v>
      </c>
      <c r="L260" s="4">
        <f t="shared" si="42"/>
        <v>67</v>
      </c>
      <c r="M260" s="4">
        <f t="shared" si="43"/>
        <v>64.432880048667045</v>
      </c>
      <c r="N260" s="4">
        <f t="shared" si="44"/>
        <v>67.457472173489563</v>
      </c>
      <c r="O260" s="4">
        <f t="shared" si="45"/>
        <v>4489</v>
      </c>
      <c r="P260" s="4">
        <f t="shared" si="46"/>
        <v>4151.5960313659161</v>
      </c>
      <c r="Q260" s="4">
        <f t="shared" si="47"/>
        <v>4550.5105520371189</v>
      </c>
      <c r="R260" s="4">
        <f t="shared" si="48"/>
        <v>4519.6506356238006</v>
      </c>
      <c r="S260" s="4">
        <f t="shared" si="49"/>
        <v>4317.002963260692</v>
      </c>
      <c r="T260" s="4">
        <f t="shared" si="50"/>
        <v>4346.4792129407479</v>
      </c>
    </row>
    <row r="261" spans="1:20" x14ac:dyDescent="0.25">
      <c r="A261" s="1">
        <v>43229.291666666664</v>
      </c>
      <c r="B261" s="1">
        <v>43229.416666666664</v>
      </c>
      <c r="C261" s="1">
        <v>43227.541666666664</v>
      </c>
      <c r="D261" s="1">
        <v>43229</v>
      </c>
      <c r="E261" t="s">
        <v>25</v>
      </c>
      <c r="F261" t="s">
        <v>26</v>
      </c>
      <c r="G261" t="s">
        <v>34</v>
      </c>
      <c r="H261">
        <v>65</v>
      </c>
      <c r="I261">
        <v>48</v>
      </c>
      <c r="J261">
        <v>10.35</v>
      </c>
      <c r="K261">
        <f t="shared" si="41"/>
        <v>0.4315905946871928</v>
      </c>
      <c r="L261" s="4">
        <f t="shared" si="42"/>
        <v>65</v>
      </c>
      <c r="M261" s="4">
        <f t="shared" si="43"/>
        <v>62.228893207872439</v>
      </c>
      <c r="N261" s="4">
        <f t="shared" si="44"/>
        <v>64.564661266476946</v>
      </c>
      <c r="O261" s="4">
        <f t="shared" si="45"/>
        <v>4225</v>
      </c>
      <c r="P261" s="4">
        <f t="shared" si="46"/>
        <v>3872.4351498767924</v>
      </c>
      <c r="Q261" s="4">
        <f t="shared" si="47"/>
        <v>4168.5954844549087</v>
      </c>
      <c r="R261" s="4">
        <f t="shared" si="48"/>
        <v>4196.7029823210014</v>
      </c>
      <c r="S261" s="4">
        <f t="shared" si="49"/>
        <v>4044.8780585117083</v>
      </c>
      <c r="T261" s="4">
        <f t="shared" si="50"/>
        <v>4017.7874109540521</v>
      </c>
    </row>
    <row r="262" spans="1:20" x14ac:dyDescent="0.25">
      <c r="A262" s="1">
        <v>43229.291666666664</v>
      </c>
      <c r="B262" s="1">
        <v>43229.416666666664</v>
      </c>
      <c r="C262" s="1">
        <v>43227.541666666664</v>
      </c>
      <c r="D262" s="1">
        <v>43229</v>
      </c>
      <c r="E262" t="s">
        <v>27</v>
      </c>
      <c r="F262" t="s">
        <v>9</v>
      </c>
      <c r="G262" t="s">
        <v>34</v>
      </c>
      <c r="H262">
        <v>69</v>
      </c>
      <c r="I262">
        <v>49</v>
      </c>
      <c r="J262">
        <v>3.45</v>
      </c>
      <c r="K262">
        <f t="shared" si="41"/>
        <v>0.37673063776697052</v>
      </c>
      <c r="L262" s="4">
        <f t="shared" si="42"/>
        <v>69</v>
      </c>
      <c r="M262" s="4">
        <f t="shared" si="43"/>
        <v>66.630173615208335</v>
      </c>
      <c r="N262" s="4">
        <f t="shared" si="44"/>
        <v>71.000871477039453</v>
      </c>
      <c r="O262" s="4">
        <f t="shared" si="45"/>
        <v>4761</v>
      </c>
      <c r="P262" s="4">
        <f t="shared" si="46"/>
        <v>4439.5800359928053</v>
      </c>
      <c r="Q262" s="4">
        <f t="shared" si="47"/>
        <v>5041.123750499075</v>
      </c>
      <c r="R262" s="4">
        <f t="shared" si="48"/>
        <v>4899.0601319157222</v>
      </c>
      <c r="S262" s="4">
        <f t="shared" si="49"/>
        <v>4597.4819794493751</v>
      </c>
      <c r="T262" s="4">
        <f t="shared" si="50"/>
        <v>4730.8003933462323</v>
      </c>
    </row>
    <row r="263" spans="1:20" x14ac:dyDescent="0.25">
      <c r="A263" s="1">
        <v>43229.291666666664</v>
      </c>
      <c r="B263" s="1">
        <v>43229.416666666664</v>
      </c>
      <c r="C263" s="1">
        <v>43227.541666666664</v>
      </c>
      <c r="D263" s="1">
        <v>43229</v>
      </c>
      <c r="E263" t="s">
        <v>28</v>
      </c>
      <c r="F263" t="s">
        <v>26</v>
      </c>
      <c r="G263" t="s">
        <v>34</v>
      </c>
      <c r="H263">
        <v>68</v>
      </c>
      <c r="I263">
        <v>46</v>
      </c>
      <c r="J263">
        <v>8.0500000000000007</v>
      </c>
      <c r="K263">
        <f t="shared" si="41"/>
        <v>0.33731156211740981</v>
      </c>
      <c r="L263" s="4">
        <f t="shared" si="42"/>
        <v>68</v>
      </c>
      <c r="M263" s="4">
        <f t="shared" si="43"/>
        <v>65.517931173481102</v>
      </c>
      <c r="N263" s="4">
        <f t="shared" si="44"/>
        <v>68.675819784581122</v>
      </c>
      <c r="O263" s="4">
        <f t="shared" si="45"/>
        <v>4624</v>
      </c>
      <c r="P263" s="4">
        <f t="shared" si="46"/>
        <v>4292.5993052530066</v>
      </c>
      <c r="Q263" s="4">
        <f t="shared" si="47"/>
        <v>4716.3682230842642</v>
      </c>
      <c r="R263" s="4">
        <f t="shared" si="48"/>
        <v>4669.9557453515163</v>
      </c>
      <c r="S263" s="4">
        <f t="shared" si="49"/>
        <v>4455.2193197967154</v>
      </c>
      <c r="T263" s="4">
        <f t="shared" si="50"/>
        <v>4499.4976339285777</v>
      </c>
    </row>
    <row r="264" spans="1:20" x14ac:dyDescent="0.25">
      <c r="A264" s="1">
        <v>43229.291666666664</v>
      </c>
      <c r="B264" s="1">
        <v>43229.416666666664</v>
      </c>
      <c r="C264" s="1">
        <v>43227.541666666664</v>
      </c>
      <c r="D264" s="1">
        <v>43229</v>
      </c>
      <c r="E264" t="s">
        <v>29</v>
      </c>
      <c r="F264" t="s">
        <v>12</v>
      </c>
      <c r="G264" t="s">
        <v>34</v>
      </c>
      <c r="H264">
        <v>66</v>
      </c>
      <c r="I264">
        <v>44</v>
      </c>
      <c r="K264">
        <f t="shared" si="41"/>
        <v>0.33321016307811169</v>
      </c>
      <c r="L264" s="4">
        <f t="shared" si="42"/>
        <v>66</v>
      </c>
      <c r="M264" s="4">
        <f t="shared" si="43"/>
        <v>63.290158708905096</v>
      </c>
      <c r="N264" s="4">
        <f t="shared" si="44"/>
        <v>76.759000000000015</v>
      </c>
      <c r="O264" s="4">
        <f t="shared" si="45"/>
        <v>4356</v>
      </c>
      <c r="P264" s="4">
        <f t="shared" si="46"/>
        <v>4005.6441893983956</v>
      </c>
      <c r="Q264" s="4">
        <f t="shared" si="47"/>
        <v>5891.9440810000024</v>
      </c>
      <c r="R264" s="4">
        <f t="shared" si="48"/>
        <v>5066.094000000001</v>
      </c>
      <c r="S264" s="4">
        <f t="shared" si="49"/>
        <v>4177.1504747877361</v>
      </c>
      <c r="T264" s="4">
        <f t="shared" si="50"/>
        <v>4858.0892923368474</v>
      </c>
    </row>
    <row r="265" spans="1:20" x14ac:dyDescent="0.25">
      <c r="A265" s="1">
        <v>43229.291666666664</v>
      </c>
      <c r="B265" s="1">
        <v>43229.416666666664</v>
      </c>
      <c r="C265" s="1">
        <v>43227.541666666664</v>
      </c>
      <c r="D265" s="1">
        <v>43229</v>
      </c>
      <c r="E265" t="s">
        <v>30</v>
      </c>
      <c r="F265" t="s">
        <v>9</v>
      </c>
      <c r="G265" t="s">
        <v>34</v>
      </c>
      <c r="H265">
        <v>70</v>
      </c>
      <c r="I265">
        <v>46</v>
      </c>
      <c r="J265">
        <v>3.45</v>
      </c>
      <c r="K265">
        <f t="shared" si="41"/>
        <v>0.30726365254758436</v>
      </c>
      <c r="L265" s="4">
        <f t="shared" si="42"/>
        <v>70</v>
      </c>
      <c r="M265" s="4">
        <f t="shared" si="43"/>
        <v>67.678755474650174</v>
      </c>
      <c r="N265" s="4">
        <f t="shared" si="44"/>
        <v>72.143550796282256</v>
      </c>
      <c r="O265" s="4">
        <f t="shared" si="45"/>
        <v>4900</v>
      </c>
      <c r="P265" s="4">
        <f t="shared" si="46"/>
        <v>4580.4139425974909</v>
      </c>
      <c r="Q265" s="4">
        <f t="shared" si="47"/>
        <v>5204.6919214957579</v>
      </c>
      <c r="R265" s="4">
        <f t="shared" si="48"/>
        <v>5050.0485557397578</v>
      </c>
      <c r="S265" s="4">
        <f t="shared" si="49"/>
        <v>4737.5128832255123</v>
      </c>
      <c r="T265" s="4">
        <f t="shared" si="50"/>
        <v>4882.5857334145903</v>
      </c>
    </row>
    <row r="266" spans="1:20" x14ac:dyDescent="0.25">
      <c r="A266" s="1">
        <v>43229.291666666664</v>
      </c>
      <c r="B266" s="1">
        <v>43229.416666666664</v>
      </c>
      <c r="C266" s="1">
        <v>43227.541666666664</v>
      </c>
      <c r="D266" s="1">
        <v>43229</v>
      </c>
      <c r="E266" t="s">
        <v>31</v>
      </c>
      <c r="F266" t="s">
        <v>16</v>
      </c>
      <c r="G266" t="s">
        <v>34</v>
      </c>
      <c r="H266">
        <v>69</v>
      </c>
      <c r="I266">
        <v>46</v>
      </c>
      <c r="J266">
        <v>4.5999999999999996</v>
      </c>
      <c r="K266">
        <f t="shared" si="41"/>
        <v>0.32190338663558021</v>
      </c>
      <c r="L266" s="4">
        <f t="shared" si="42"/>
        <v>69</v>
      </c>
      <c r="M266" s="4">
        <f t="shared" si="43"/>
        <v>66.603777930236589</v>
      </c>
      <c r="N266" s="4">
        <f t="shared" si="44"/>
        <v>70.641808213373466</v>
      </c>
      <c r="O266" s="4">
        <f t="shared" si="45"/>
        <v>4761</v>
      </c>
      <c r="P266" s="4">
        <f t="shared" si="46"/>
        <v>4436.0632345802705</v>
      </c>
      <c r="Q266" s="4">
        <f t="shared" si="47"/>
        <v>4990.2650676550393</v>
      </c>
      <c r="R266" s="4">
        <f t="shared" si="48"/>
        <v>4874.2847667227688</v>
      </c>
      <c r="S266" s="4">
        <f t="shared" si="49"/>
        <v>4595.6606771863244</v>
      </c>
      <c r="T266" s="4">
        <f t="shared" si="50"/>
        <v>4705.0113068338896</v>
      </c>
    </row>
    <row r="267" spans="1:20" x14ac:dyDescent="0.25">
      <c r="A267" s="1">
        <v>43229.291666666664</v>
      </c>
      <c r="B267" s="1">
        <v>43229.416666666664</v>
      </c>
      <c r="C267" s="1">
        <v>43227.541666666664</v>
      </c>
      <c r="D267" s="1">
        <v>43229</v>
      </c>
      <c r="E267" t="s">
        <v>32</v>
      </c>
      <c r="F267" t="s">
        <v>9</v>
      </c>
      <c r="G267" t="s">
        <v>34</v>
      </c>
      <c r="H267">
        <v>68</v>
      </c>
      <c r="I267">
        <v>44</v>
      </c>
      <c r="J267">
        <v>5.75</v>
      </c>
      <c r="K267">
        <f t="shared" si="41"/>
        <v>0.30322673078831403</v>
      </c>
      <c r="L267" s="4">
        <f t="shared" si="42"/>
        <v>68</v>
      </c>
      <c r="M267" s="4">
        <f t="shared" si="43"/>
        <v>65.499600469916004</v>
      </c>
      <c r="N267" s="4">
        <f t="shared" si="44"/>
        <v>69.164624315395528</v>
      </c>
      <c r="O267" s="4">
        <f t="shared" si="45"/>
        <v>4624</v>
      </c>
      <c r="P267" s="4">
        <f t="shared" si="46"/>
        <v>4290.197661718621</v>
      </c>
      <c r="Q267" s="4">
        <f t="shared" si="47"/>
        <v>4783.7452566898028</v>
      </c>
      <c r="R267" s="4">
        <f t="shared" si="48"/>
        <v>4703.1944534468957</v>
      </c>
      <c r="S267" s="4">
        <f t="shared" si="49"/>
        <v>4453.9728319542883</v>
      </c>
      <c r="T267" s="4">
        <f t="shared" si="50"/>
        <v>4530.2552593102446</v>
      </c>
    </row>
    <row r="268" spans="1:20" x14ac:dyDescent="0.25">
      <c r="A268" s="1">
        <v>43229.416666666664</v>
      </c>
      <c r="B268" s="1">
        <v>43229.541666666664</v>
      </c>
      <c r="C268" s="1">
        <v>43227.541666666664</v>
      </c>
      <c r="D268" s="1">
        <v>43229</v>
      </c>
      <c r="E268" t="s">
        <v>8</v>
      </c>
      <c r="F268" t="s">
        <v>9</v>
      </c>
      <c r="G268" t="s">
        <v>34</v>
      </c>
      <c r="H268">
        <v>72</v>
      </c>
      <c r="I268">
        <v>46</v>
      </c>
      <c r="J268">
        <v>9.1999999999999993</v>
      </c>
      <c r="K268">
        <f t="shared" si="41"/>
        <v>0.28012550137476977</v>
      </c>
      <c r="L268" s="4">
        <f t="shared" si="42"/>
        <v>72</v>
      </c>
      <c r="M268" s="4">
        <f t="shared" si="43"/>
        <v>69.795139004896001</v>
      </c>
      <c r="N268" s="4">
        <f t="shared" si="44"/>
        <v>73.399367833814495</v>
      </c>
      <c r="O268" s="4">
        <f t="shared" si="45"/>
        <v>5184</v>
      </c>
      <c r="P268" s="4">
        <f t="shared" si="46"/>
        <v>4871.3614287127548</v>
      </c>
      <c r="Q268" s="4">
        <f t="shared" si="47"/>
        <v>5387.4671984036022</v>
      </c>
      <c r="R268" s="4">
        <f t="shared" si="48"/>
        <v>5284.7544840346436</v>
      </c>
      <c r="S268" s="4">
        <f t="shared" si="49"/>
        <v>5025.2500083525119</v>
      </c>
      <c r="T268" s="4">
        <f t="shared" si="50"/>
        <v>5122.9190808325748</v>
      </c>
    </row>
    <row r="269" spans="1:20" x14ac:dyDescent="0.25">
      <c r="A269" s="1">
        <v>43229.416666666664</v>
      </c>
      <c r="B269" s="1">
        <v>43229.541666666664</v>
      </c>
      <c r="C269" s="1">
        <v>43227.541666666664</v>
      </c>
      <c r="D269" s="1">
        <v>43229</v>
      </c>
      <c r="E269" t="s">
        <v>11</v>
      </c>
      <c r="F269" t="s">
        <v>12</v>
      </c>
      <c r="G269" t="s">
        <v>34</v>
      </c>
      <c r="H269">
        <v>75</v>
      </c>
      <c r="I269">
        <v>41</v>
      </c>
      <c r="J269">
        <v>8.0500000000000007</v>
      </c>
      <c r="K269">
        <f t="shared" si="41"/>
        <v>0.18637528615348825</v>
      </c>
      <c r="L269" s="4">
        <f t="shared" si="42"/>
        <v>75</v>
      </c>
      <c r="M269" s="4">
        <f t="shared" si="43"/>
        <v>72.871242617097437</v>
      </c>
      <c r="N269" s="4">
        <f t="shared" si="44"/>
        <v>77.204253062221994</v>
      </c>
      <c r="O269" s="4">
        <f t="shared" si="45"/>
        <v>5625</v>
      </c>
      <c r="P269" s="4">
        <f t="shared" si="46"/>
        <v>5310.2180005598775</v>
      </c>
      <c r="Q269" s="4">
        <f t="shared" si="47"/>
        <v>5960.4966908956139</v>
      </c>
      <c r="R269" s="4">
        <f t="shared" si="48"/>
        <v>5790.3189796666493</v>
      </c>
      <c r="S269" s="4">
        <f t="shared" si="49"/>
        <v>5465.3431962823079</v>
      </c>
      <c r="T269" s="4">
        <f t="shared" si="50"/>
        <v>5625.9698559689668</v>
      </c>
    </row>
    <row r="270" spans="1:20" x14ac:dyDescent="0.25">
      <c r="A270" s="1">
        <v>43229.416666666664</v>
      </c>
      <c r="B270" s="1">
        <v>43229.541666666664</v>
      </c>
      <c r="C270" s="1">
        <v>43227.541666666664</v>
      </c>
      <c r="D270" s="1">
        <v>43229</v>
      </c>
      <c r="E270" t="s">
        <v>13</v>
      </c>
      <c r="F270" t="s">
        <v>9</v>
      </c>
      <c r="G270" t="s">
        <v>34</v>
      </c>
      <c r="H270">
        <v>68</v>
      </c>
      <c r="I270">
        <v>47</v>
      </c>
      <c r="J270">
        <v>10.35</v>
      </c>
      <c r="K270">
        <f t="shared" si="41"/>
        <v>0.35557737379812454</v>
      </c>
      <c r="L270" s="4">
        <f t="shared" si="42"/>
        <v>68</v>
      </c>
      <c r="M270" s="4">
        <f t="shared" si="43"/>
        <v>65.527748700037208</v>
      </c>
      <c r="N270" s="4">
        <f t="shared" si="44"/>
        <v>68.293169514607982</v>
      </c>
      <c r="O270" s="4">
        <f t="shared" si="45"/>
        <v>4624</v>
      </c>
      <c r="P270" s="4">
        <f t="shared" si="46"/>
        <v>4293.885849695228</v>
      </c>
      <c r="Q270" s="4">
        <f t="shared" si="47"/>
        <v>4663.9570023509814</v>
      </c>
      <c r="R270" s="4">
        <f t="shared" si="48"/>
        <v>4643.935526993343</v>
      </c>
      <c r="S270" s="4">
        <f t="shared" si="49"/>
        <v>4455.8869116025298</v>
      </c>
      <c r="T270" s="4">
        <f t="shared" si="50"/>
        <v>4475.0976498822738</v>
      </c>
    </row>
    <row r="271" spans="1:20" x14ac:dyDescent="0.25">
      <c r="A271" s="1">
        <v>43229.416666666664</v>
      </c>
      <c r="B271" s="1">
        <v>43229.541666666664</v>
      </c>
      <c r="C271" s="1">
        <v>43227.541666666664</v>
      </c>
      <c r="D271" s="1">
        <v>43229</v>
      </c>
      <c r="E271" t="s">
        <v>14</v>
      </c>
      <c r="F271" t="s">
        <v>9</v>
      </c>
      <c r="G271" t="s">
        <v>34</v>
      </c>
      <c r="H271">
        <v>67</v>
      </c>
      <c r="I271">
        <v>48</v>
      </c>
      <c r="J271">
        <v>11.5</v>
      </c>
      <c r="K271">
        <f t="shared" si="41"/>
        <v>0.39269468136582758</v>
      </c>
      <c r="L271" s="4">
        <f t="shared" si="42"/>
        <v>67</v>
      </c>
      <c r="M271" s="4">
        <f t="shared" si="43"/>
        <v>64.444807992692859</v>
      </c>
      <c r="N271" s="4">
        <f t="shared" si="44"/>
        <v>66.874714659862605</v>
      </c>
      <c r="O271" s="4">
        <f t="shared" si="45"/>
        <v>4489</v>
      </c>
      <c r="P271" s="4">
        <f t="shared" si="46"/>
        <v>4153.133277215049</v>
      </c>
      <c r="Q271" s="4">
        <f t="shared" si="47"/>
        <v>4472.2274608380421</v>
      </c>
      <c r="R271" s="4">
        <f t="shared" si="48"/>
        <v>4480.6058822107943</v>
      </c>
      <c r="S271" s="4">
        <f t="shared" si="49"/>
        <v>4317.8021355104211</v>
      </c>
      <c r="T271" s="4">
        <f t="shared" si="50"/>
        <v>4309.7281458209682</v>
      </c>
    </row>
    <row r="272" spans="1:20" x14ac:dyDescent="0.25">
      <c r="A272" s="1">
        <v>43229.416666666664</v>
      </c>
      <c r="B272" s="1">
        <v>43229.541666666664</v>
      </c>
      <c r="C272" s="1">
        <v>43227.541666666664</v>
      </c>
      <c r="D272" s="1">
        <v>43229</v>
      </c>
      <c r="E272" t="s">
        <v>15</v>
      </c>
      <c r="F272" t="s">
        <v>16</v>
      </c>
      <c r="G272" t="s">
        <v>34</v>
      </c>
      <c r="H272">
        <v>68</v>
      </c>
      <c r="I272">
        <v>47</v>
      </c>
      <c r="J272">
        <v>10.35</v>
      </c>
      <c r="K272">
        <f t="shared" si="41"/>
        <v>0.35557737379812454</v>
      </c>
      <c r="L272" s="4">
        <f t="shared" si="42"/>
        <v>68</v>
      </c>
      <c r="M272" s="4">
        <f t="shared" si="43"/>
        <v>65.527748700037208</v>
      </c>
      <c r="N272" s="4">
        <f t="shared" si="44"/>
        <v>68.293169514607982</v>
      </c>
      <c r="O272" s="4">
        <f t="shared" si="45"/>
        <v>4624</v>
      </c>
      <c r="P272" s="4">
        <f t="shared" si="46"/>
        <v>4293.885849695228</v>
      </c>
      <c r="Q272" s="4">
        <f t="shared" si="47"/>
        <v>4663.9570023509814</v>
      </c>
      <c r="R272" s="4">
        <f t="shared" si="48"/>
        <v>4643.935526993343</v>
      </c>
      <c r="S272" s="4">
        <f t="shared" si="49"/>
        <v>4455.8869116025298</v>
      </c>
      <c r="T272" s="4">
        <f t="shared" si="50"/>
        <v>4475.0976498822738</v>
      </c>
    </row>
    <row r="273" spans="1:20" x14ac:dyDescent="0.25">
      <c r="A273" s="1">
        <v>43229.416666666664</v>
      </c>
      <c r="B273" s="1">
        <v>43229.541666666664</v>
      </c>
      <c r="C273" s="1">
        <v>43227.541666666664</v>
      </c>
      <c r="D273" s="1">
        <v>43229</v>
      </c>
      <c r="E273" t="s">
        <v>17</v>
      </c>
      <c r="F273" t="s">
        <v>18</v>
      </c>
      <c r="G273" t="s">
        <v>34</v>
      </c>
      <c r="H273">
        <v>78</v>
      </c>
      <c r="I273">
        <v>44</v>
      </c>
      <c r="J273">
        <v>8.0500000000000007</v>
      </c>
      <c r="K273">
        <f t="shared" si="41"/>
        <v>0.19160138675493066</v>
      </c>
      <c r="L273" s="4">
        <f t="shared" si="42"/>
        <v>78</v>
      </c>
      <c r="M273" s="4">
        <f t="shared" si="43"/>
        <v>75.859688454278455</v>
      </c>
      <c r="N273" s="4">
        <f t="shared" si="44"/>
        <v>80.859295895496643</v>
      </c>
      <c r="O273" s="4">
        <f t="shared" si="45"/>
        <v>6084</v>
      </c>
      <c r="P273" s="4">
        <f t="shared" si="46"/>
        <v>5754.6923323801875</v>
      </c>
      <c r="Q273" s="4">
        <f t="shared" si="47"/>
        <v>6538.2257327154803</v>
      </c>
      <c r="R273" s="4">
        <f t="shared" si="48"/>
        <v>6307.0250798487377</v>
      </c>
      <c r="S273" s="4">
        <f t="shared" si="49"/>
        <v>5917.0556994337194</v>
      </c>
      <c r="T273" s="4">
        <f t="shared" si="50"/>
        <v>6133.9609952646924</v>
      </c>
    </row>
    <row r="274" spans="1:20" x14ac:dyDescent="0.25">
      <c r="A274" s="1">
        <v>43229.416666666664</v>
      </c>
      <c r="B274" s="1">
        <v>43229.541666666664</v>
      </c>
      <c r="C274" s="1">
        <v>43227.541666666664</v>
      </c>
      <c r="D274" s="1">
        <v>43229</v>
      </c>
      <c r="E274" t="s">
        <v>19</v>
      </c>
      <c r="F274" t="s">
        <v>12</v>
      </c>
      <c r="G274" t="s">
        <v>34</v>
      </c>
      <c r="H274">
        <v>75</v>
      </c>
      <c r="I274">
        <v>43</v>
      </c>
      <c r="J274">
        <v>6.9</v>
      </c>
      <c r="K274">
        <f t="shared" si="41"/>
        <v>0.2078837484540754</v>
      </c>
      <c r="L274" s="4">
        <f t="shared" si="42"/>
        <v>75</v>
      </c>
      <c r="M274" s="4">
        <f t="shared" si="43"/>
        <v>72.875491184035312</v>
      </c>
      <c r="N274" s="4">
        <f t="shared" si="44"/>
        <v>77.329676893109067</v>
      </c>
      <c r="O274" s="4">
        <f t="shared" si="45"/>
        <v>5625</v>
      </c>
      <c r="P274" s="4">
        <f t="shared" si="46"/>
        <v>5310.8372153144082</v>
      </c>
      <c r="Q274" s="4">
        <f t="shared" si="47"/>
        <v>5979.8789283926462</v>
      </c>
      <c r="R274" s="4">
        <f t="shared" si="48"/>
        <v>5799.7257669831797</v>
      </c>
      <c r="S274" s="4">
        <f t="shared" si="49"/>
        <v>5465.6618388026482</v>
      </c>
      <c r="T274" s="4">
        <f t="shared" si="50"/>
        <v>5635.4381866880685</v>
      </c>
    </row>
    <row r="275" spans="1:20" x14ac:dyDescent="0.25">
      <c r="A275" s="1">
        <v>43229.416666666664</v>
      </c>
      <c r="B275" s="1">
        <v>43229.541666666664</v>
      </c>
      <c r="C275" s="1">
        <v>43227.541666666664</v>
      </c>
      <c r="D275" s="1">
        <v>43229</v>
      </c>
      <c r="E275" t="s">
        <v>20</v>
      </c>
      <c r="F275" t="s">
        <v>16</v>
      </c>
      <c r="G275" t="s">
        <v>34</v>
      </c>
      <c r="H275">
        <v>74</v>
      </c>
      <c r="I275">
        <v>44</v>
      </c>
      <c r="J275">
        <v>6.9</v>
      </c>
      <c r="K275">
        <f t="shared" si="41"/>
        <v>0.22966712769234077</v>
      </c>
      <c r="L275" s="4">
        <f t="shared" si="42"/>
        <v>74</v>
      </c>
      <c r="M275" s="4">
        <f t="shared" si="43"/>
        <v>71.85915517161493</v>
      </c>
      <c r="N275" s="4">
        <f t="shared" si="44"/>
        <v>76.125869943089839</v>
      </c>
      <c r="O275" s="4">
        <f t="shared" si="45"/>
        <v>5476</v>
      </c>
      <c r="P275" s="4">
        <f t="shared" si="46"/>
        <v>5163.7381819782331</v>
      </c>
      <c r="Q275" s="4">
        <f t="shared" si="47"/>
        <v>5795.148074592229</v>
      </c>
      <c r="R275" s="4">
        <f t="shared" si="48"/>
        <v>5633.3143757886482</v>
      </c>
      <c r="S275" s="4">
        <f t="shared" si="49"/>
        <v>5317.5774826995048</v>
      </c>
      <c r="T275" s="4">
        <f t="shared" si="50"/>
        <v>5470.3407008146696</v>
      </c>
    </row>
    <row r="276" spans="1:20" x14ac:dyDescent="0.25">
      <c r="A276" s="1">
        <v>43229.416666666664</v>
      </c>
      <c r="B276" s="1">
        <v>43229.541666666664</v>
      </c>
      <c r="C276" s="1">
        <v>43227.541666666664</v>
      </c>
      <c r="D276" s="1">
        <v>43229</v>
      </c>
      <c r="E276" t="s">
        <v>21</v>
      </c>
      <c r="F276" t="s">
        <v>16</v>
      </c>
      <c r="G276" t="s">
        <v>34</v>
      </c>
      <c r="H276">
        <v>75</v>
      </c>
      <c r="I276">
        <v>46</v>
      </c>
      <c r="J276">
        <v>6.9</v>
      </c>
      <c r="K276">
        <f t="shared" si="41"/>
        <v>0.24421727223951609</v>
      </c>
      <c r="L276" s="4">
        <f t="shared" si="42"/>
        <v>75</v>
      </c>
      <c r="M276" s="4">
        <f t="shared" si="43"/>
        <v>72.88266383856228</v>
      </c>
      <c r="N276" s="4">
        <f t="shared" si="44"/>
        <v>77.329676893109067</v>
      </c>
      <c r="O276" s="4">
        <f t="shared" si="45"/>
        <v>5625</v>
      </c>
      <c r="P276" s="4">
        <f t="shared" si="46"/>
        <v>5311.8826882048734</v>
      </c>
      <c r="Q276" s="4">
        <f t="shared" si="47"/>
        <v>5979.8789283926462</v>
      </c>
      <c r="R276" s="4">
        <f t="shared" si="48"/>
        <v>5799.7257669831797</v>
      </c>
      <c r="S276" s="4">
        <f t="shared" si="49"/>
        <v>5466.1997878921711</v>
      </c>
      <c r="T276" s="4">
        <f t="shared" si="50"/>
        <v>5635.9928457451051</v>
      </c>
    </row>
    <row r="277" spans="1:20" x14ac:dyDescent="0.25">
      <c r="A277" s="1">
        <v>43229.416666666664</v>
      </c>
      <c r="B277" s="1">
        <v>43229.541666666664</v>
      </c>
      <c r="C277" s="1">
        <v>43227.541666666664</v>
      </c>
      <c r="D277" s="1">
        <v>43229</v>
      </c>
      <c r="E277" t="s">
        <v>22</v>
      </c>
      <c r="F277" t="s">
        <v>18</v>
      </c>
      <c r="G277" t="s">
        <v>34</v>
      </c>
      <c r="H277">
        <v>76</v>
      </c>
      <c r="I277">
        <v>45</v>
      </c>
      <c r="J277">
        <v>5.75</v>
      </c>
      <c r="K277">
        <f t="shared" si="41"/>
        <v>0.22126489409010905</v>
      </c>
      <c r="L277" s="4">
        <f t="shared" si="42"/>
        <v>76</v>
      </c>
      <c r="M277" s="4">
        <f t="shared" si="43"/>
        <v>73.885986295158332</v>
      </c>
      <c r="N277" s="4">
        <f t="shared" si="44"/>
        <v>78.661148992243938</v>
      </c>
      <c r="O277" s="4">
        <f t="shared" si="45"/>
        <v>5776</v>
      </c>
      <c r="P277" s="4">
        <f t="shared" si="46"/>
        <v>5459.1389708083252</v>
      </c>
      <c r="Q277" s="4">
        <f t="shared" si="47"/>
        <v>6187.576360779999</v>
      </c>
      <c r="R277" s="4">
        <f t="shared" si="48"/>
        <v>5978.2473234105391</v>
      </c>
      <c r="S277" s="4">
        <f t="shared" si="49"/>
        <v>5615.3349584320331</v>
      </c>
      <c r="T277" s="4">
        <f t="shared" si="50"/>
        <v>5811.9565764023437</v>
      </c>
    </row>
    <row r="278" spans="1:20" x14ac:dyDescent="0.25">
      <c r="A278" s="1">
        <v>43229.416666666664</v>
      </c>
      <c r="B278" s="1">
        <v>43229.541666666664</v>
      </c>
      <c r="C278" s="1">
        <v>43227.541666666664</v>
      </c>
      <c r="D278" s="1">
        <v>43229</v>
      </c>
      <c r="E278" t="s">
        <v>23</v>
      </c>
      <c r="F278" t="s">
        <v>9</v>
      </c>
      <c r="G278" t="s">
        <v>34</v>
      </c>
      <c r="H278">
        <v>64</v>
      </c>
      <c r="I278">
        <v>48</v>
      </c>
      <c r="J278">
        <v>10.35</v>
      </c>
      <c r="K278">
        <f t="shared" si="41"/>
        <v>0.45260874641152915</v>
      </c>
      <c r="L278" s="4">
        <f t="shared" si="42"/>
        <v>64</v>
      </c>
      <c r="M278" s="4">
        <f t="shared" si="43"/>
        <v>61.106927482678238</v>
      </c>
      <c r="N278" s="4">
        <f t="shared" si="44"/>
        <v>63.321825183766606</v>
      </c>
      <c r="O278" s="4">
        <f t="shared" si="45"/>
        <v>4096</v>
      </c>
      <c r="P278" s="4">
        <f t="shared" si="46"/>
        <v>3734.0565863732968</v>
      </c>
      <c r="Q278" s="4">
        <f t="shared" si="47"/>
        <v>4009.6535446034986</v>
      </c>
      <c r="R278" s="4">
        <f t="shared" si="48"/>
        <v>4052.5968117610628</v>
      </c>
      <c r="S278" s="4">
        <f t="shared" si="49"/>
        <v>3910.8433588914072</v>
      </c>
      <c r="T278" s="4">
        <f t="shared" si="50"/>
        <v>3869.4021795752546</v>
      </c>
    </row>
    <row r="279" spans="1:20" x14ac:dyDescent="0.25">
      <c r="A279" s="1">
        <v>43229.416666666664</v>
      </c>
      <c r="B279" s="1">
        <v>43229.541666666664</v>
      </c>
      <c r="C279" s="1">
        <v>43227.541666666664</v>
      </c>
      <c r="D279" s="1">
        <v>43229</v>
      </c>
      <c r="E279" t="s">
        <v>24</v>
      </c>
      <c r="F279" t="s">
        <v>9</v>
      </c>
      <c r="G279" t="s">
        <v>34</v>
      </c>
      <c r="H279">
        <v>68</v>
      </c>
      <c r="I279">
        <v>47</v>
      </c>
      <c r="J279">
        <v>10.35</v>
      </c>
      <c r="K279">
        <f t="shared" si="41"/>
        <v>0.35557737379812454</v>
      </c>
      <c r="L279" s="4">
        <f t="shared" si="42"/>
        <v>68</v>
      </c>
      <c r="M279" s="4">
        <f t="shared" si="43"/>
        <v>65.527748700037208</v>
      </c>
      <c r="N279" s="4">
        <f t="shared" si="44"/>
        <v>68.293169514607982</v>
      </c>
      <c r="O279" s="4">
        <f t="shared" si="45"/>
        <v>4624</v>
      </c>
      <c r="P279" s="4">
        <f t="shared" si="46"/>
        <v>4293.885849695228</v>
      </c>
      <c r="Q279" s="4">
        <f t="shared" si="47"/>
        <v>4663.9570023509814</v>
      </c>
      <c r="R279" s="4">
        <f t="shared" si="48"/>
        <v>4643.935526993343</v>
      </c>
      <c r="S279" s="4">
        <f t="shared" si="49"/>
        <v>4455.8869116025298</v>
      </c>
      <c r="T279" s="4">
        <f t="shared" si="50"/>
        <v>4475.0976498822738</v>
      </c>
    </row>
    <row r="280" spans="1:20" x14ac:dyDescent="0.25">
      <c r="A280" s="1">
        <v>43229.416666666664</v>
      </c>
      <c r="B280" s="1">
        <v>43229.541666666664</v>
      </c>
      <c r="C280" s="1">
        <v>43227.541666666664</v>
      </c>
      <c r="D280" s="1">
        <v>43229</v>
      </c>
      <c r="E280" t="s">
        <v>25</v>
      </c>
      <c r="F280" t="s">
        <v>26</v>
      </c>
      <c r="G280" t="s">
        <v>34</v>
      </c>
      <c r="H280">
        <v>67</v>
      </c>
      <c r="I280">
        <v>47</v>
      </c>
      <c r="J280">
        <v>12.65</v>
      </c>
      <c r="K280">
        <f t="shared" si="41"/>
        <v>0.37266362753508592</v>
      </c>
      <c r="L280" s="4">
        <f t="shared" si="42"/>
        <v>67</v>
      </c>
      <c r="M280" s="4">
        <f t="shared" si="43"/>
        <v>64.432880048667045</v>
      </c>
      <c r="N280" s="4">
        <f t="shared" si="44"/>
        <v>66.713277533902442</v>
      </c>
      <c r="O280" s="4">
        <f t="shared" si="45"/>
        <v>4489</v>
      </c>
      <c r="P280" s="4">
        <f t="shared" si="46"/>
        <v>4151.5960313659161</v>
      </c>
      <c r="Q280" s="4">
        <f t="shared" si="47"/>
        <v>4450.6613993154924</v>
      </c>
      <c r="R280" s="4">
        <f t="shared" si="48"/>
        <v>4469.7895947714633</v>
      </c>
      <c r="S280" s="4">
        <f t="shared" si="49"/>
        <v>4317.002963260692</v>
      </c>
      <c r="T280" s="4">
        <f t="shared" si="50"/>
        <v>4298.5286089953697</v>
      </c>
    </row>
    <row r="281" spans="1:20" x14ac:dyDescent="0.25">
      <c r="A281" s="1">
        <v>43229.416666666664</v>
      </c>
      <c r="B281" s="1">
        <v>43229.541666666664</v>
      </c>
      <c r="C281" s="1">
        <v>43227.541666666664</v>
      </c>
      <c r="D281" s="1">
        <v>43229</v>
      </c>
      <c r="E281" t="s">
        <v>27</v>
      </c>
      <c r="F281" t="s">
        <v>9</v>
      </c>
      <c r="G281" t="s">
        <v>34</v>
      </c>
      <c r="H281">
        <v>75</v>
      </c>
      <c r="I281">
        <v>48</v>
      </c>
      <c r="J281">
        <v>5.75</v>
      </c>
      <c r="K281">
        <f t="shared" si="41"/>
        <v>0.2714207999524525</v>
      </c>
      <c r="L281" s="4">
        <f t="shared" si="42"/>
        <v>75</v>
      </c>
      <c r="M281" s="4">
        <f t="shared" si="43"/>
        <v>72.888030584813777</v>
      </c>
      <c r="N281" s="4">
        <f t="shared" si="44"/>
        <v>77.474083407637877</v>
      </c>
      <c r="O281" s="4">
        <f t="shared" si="45"/>
        <v>5625</v>
      </c>
      <c r="P281" s="4">
        <f t="shared" si="46"/>
        <v>5312.6650025327481</v>
      </c>
      <c r="Q281" s="4">
        <f t="shared" si="47"/>
        <v>6002.2335998536309</v>
      </c>
      <c r="R281" s="4">
        <f t="shared" si="48"/>
        <v>5810.5562555728411</v>
      </c>
      <c r="S281" s="4">
        <f t="shared" si="49"/>
        <v>5466.6022938610331</v>
      </c>
      <c r="T281" s="4">
        <f t="shared" si="50"/>
        <v>5646.9333609463229</v>
      </c>
    </row>
    <row r="282" spans="1:20" x14ac:dyDescent="0.25">
      <c r="A282" s="1">
        <v>43229.416666666664</v>
      </c>
      <c r="B282" s="1">
        <v>43229.541666666664</v>
      </c>
      <c r="C282" s="1">
        <v>43227.541666666664</v>
      </c>
      <c r="D282" s="1">
        <v>43229</v>
      </c>
      <c r="E282" t="s">
        <v>28</v>
      </c>
      <c r="F282" t="s">
        <v>26</v>
      </c>
      <c r="G282" t="s">
        <v>34</v>
      </c>
      <c r="H282">
        <v>72</v>
      </c>
      <c r="I282">
        <v>45</v>
      </c>
      <c r="J282">
        <v>10.35</v>
      </c>
      <c r="K282">
        <f t="shared" si="41"/>
        <v>0.26560510711651425</v>
      </c>
      <c r="L282" s="4">
        <f t="shared" si="42"/>
        <v>72</v>
      </c>
      <c r="M282" s="4">
        <f t="shared" si="43"/>
        <v>69.790366235861853</v>
      </c>
      <c r="N282" s="4">
        <f t="shared" si="44"/>
        <v>73.264513845449343</v>
      </c>
      <c r="O282" s="4">
        <f t="shared" si="45"/>
        <v>5184</v>
      </c>
      <c r="P282" s="4">
        <f t="shared" si="46"/>
        <v>4870.6952193357265</v>
      </c>
      <c r="Q282" s="4">
        <f t="shared" si="47"/>
        <v>5367.6889890100383</v>
      </c>
      <c r="R282" s="4">
        <f t="shared" si="48"/>
        <v>5275.0449968723524</v>
      </c>
      <c r="S282" s="4">
        <f t="shared" si="49"/>
        <v>5024.9063689820532</v>
      </c>
      <c r="T282" s="4">
        <f t="shared" si="50"/>
        <v>5113.1572533662811</v>
      </c>
    </row>
    <row r="283" spans="1:20" x14ac:dyDescent="0.25">
      <c r="A283" s="1">
        <v>43229.416666666664</v>
      </c>
      <c r="B283" s="1">
        <v>43229.541666666664</v>
      </c>
      <c r="C283" s="1">
        <v>43227.541666666664</v>
      </c>
      <c r="D283" s="1">
        <v>43229</v>
      </c>
      <c r="E283" t="s">
        <v>29</v>
      </c>
      <c r="F283" t="s">
        <v>12</v>
      </c>
      <c r="G283" t="s">
        <v>34</v>
      </c>
      <c r="H283">
        <v>75</v>
      </c>
      <c r="I283">
        <v>42</v>
      </c>
      <c r="K283">
        <f t="shared" si="41"/>
        <v>0.19687264413550329</v>
      </c>
      <c r="L283" s="4">
        <f t="shared" si="42"/>
        <v>75</v>
      </c>
      <c r="M283" s="4">
        <f t="shared" si="43"/>
        <v>72.873316397292257</v>
      </c>
      <c r="N283" s="4">
        <f t="shared" si="44"/>
        <v>82.352500000000006</v>
      </c>
      <c r="O283" s="4">
        <f t="shared" si="45"/>
        <v>5625</v>
      </c>
      <c r="P283" s="4">
        <f t="shared" si="46"/>
        <v>5310.5202427398644</v>
      </c>
      <c r="Q283" s="4">
        <f t="shared" si="47"/>
        <v>6781.9342562500015</v>
      </c>
      <c r="R283" s="4">
        <f t="shared" si="48"/>
        <v>6176.4375000000009</v>
      </c>
      <c r="S283" s="4">
        <f t="shared" si="49"/>
        <v>5465.4987297969192</v>
      </c>
      <c r="T283" s="4">
        <f t="shared" si="50"/>
        <v>6001.2997886080111</v>
      </c>
    </row>
    <row r="284" spans="1:20" x14ac:dyDescent="0.25">
      <c r="A284" s="1">
        <v>43229.416666666664</v>
      </c>
      <c r="B284" s="1">
        <v>43229.541666666664</v>
      </c>
      <c r="C284" s="1">
        <v>43227.541666666664</v>
      </c>
      <c r="D284" s="1">
        <v>43229</v>
      </c>
      <c r="E284" t="s">
        <v>30</v>
      </c>
      <c r="F284" t="s">
        <v>9</v>
      </c>
      <c r="G284" t="s">
        <v>34</v>
      </c>
      <c r="H284">
        <v>74</v>
      </c>
      <c r="I284">
        <v>44</v>
      </c>
      <c r="J284">
        <v>6.9</v>
      </c>
      <c r="K284">
        <f t="shared" si="41"/>
        <v>0.22966712769234077</v>
      </c>
      <c r="L284" s="4">
        <f t="shared" si="42"/>
        <v>74</v>
      </c>
      <c r="M284" s="4">
        <f t="shared" si="43"/>
        <v>71.85915517161493</v>
      </c>
      <c r="N284" s="4">
        <f t="shared" si="44"/>
        <v>76.125869943089839</v>
      </c>
      <c r="O284" s="4">
        <f t="shared" si="45"/>
        <v>5476</v>
      </c>
      <c r="P284" s="4">
        <f t="shared" si="46"/>
        <v>5163.7381819782331</v>
      </c>
      <c r="Q284" s="4">
        <f t="shared" si="47"/>
        <v>5795.148074592229</v>
      </c>
      <c r="R284" s="4">
        <f t="shared" si="48"/>
        <v>5633.3143757886482</v>
      </c>
      <c r="S284" s="4">
        <f t="shared" si="49"/>
        <v>5317.5774826995048</v>
      </c>
      <c r="T284" s="4">
        <f t="shared" si="50"/>
        <v>5470.3407008146696</v>
      </c>
    </row>
    <row r="285" spans="1:20" x14ac:dyDescent="0.25">
      <c r="A285" s="1">
        <v>43229.416666666664</v>
      </c>
      <c r="B285" s="1">
        <v>43229.541666666664</v>
      </c>
      <c r="C285" s="1">
        <v>43227.541666666664</v>
      </c>
      <c r="D285" s="1">
        <v>43229</v>
      </c>
      <c r="E285" t="s">
        <v>31</v>
      </c>
      <c r="F285" t="s">
        <v>16</v>
      </c>
      <c r="G285" t="s">
        <v>34</v>
      </c>
      <c r="H285">
        <v>75</v>
      </c>
      <c r="I285">
        <v>43</v>
      </c>
      <c r="J285">
        <v>6.9</v>
      </c>
      <c r="K285">
        <f t="shared" si="41"/>
        <v>0.2078837484540754</v>
      </c>
      <c r="L285" s="4">
        <f t="shared" si="42"/>
        <v>75</v>
      </c>
      <c r="M285" s="4">
        <f t="shared" si="43"/>
        <v>72.875491184035312</v>
      </c>
      <c r="N285" s="4">
        <f t="shared" si="44"/>
        <v>77.329676893109067</v>
      </c>
      <c r="O285" s="4">
        <f t="shared" si="45"/>
        <v>5625</v>
      </c>
      <c r="P285" s="4">
        <f t="shared" si="46"/>
        <v>5310.8372153144082</v>
      </c>
      <c r="Q285" s="4">
        <f t="shared" si="47"/>
        <v>5979.8789283926462</v>
      </c>
      <c r="R285" s="4">
        <f t="shared" si="48"/>
        <v>5799.7257669831797</v>
      </c>
      <c r="S285" s="4">
        <f t="shared" si="49"/>
        <v>5465.6618388026482</v>
      </c>
      <c r="T285" s="4">
        <f t="shared" si="50"/>
        <v>5635.4381866880685</v>
      </c>
    </row>
    <row r="286" spans="1:20" x14ac:dyDescent="0.25">
      <c r="A286" s="1">
        <v>43229.416666666664</v>
      </c>
      <c r="B286" s="1">
        <v>43229.541666666664</v>
      </c>
      <c r="C286" s="1">
        <v>43227.541666666664</v>
      </c>
      <c r="D286" s="1">
        <v>43229</v>
      </c>
      <c r="E286" t="s">
        <v>32</v>
      </c>
      <c r="F286" t="s">
        <v>9</v>
      </c>
      <c r="G286" t="s">
        <v>34</v>
      </c>
      <c r="H286">
        <v>71</v>
      </c>
      <c r="I286">
        <v>44</v>
      </c>
      <c r="J286">
        <v>8.0500000000000007</v>
      </c>
      <c r="K286">
        <f t="shared" si="41"/>
        <v>0.26365187629227221</v>
      </c>
      <c r="L286" s="4">
        <f t="shared" si="42"/>
        <v>71</v>
      </c>
      <c r="M286" s="4">
        <f t="shared" si="43"/>
        <v>68.731410021691801</v>
      </c>
      <c r="N286" s="4">
        <f t="shared" si="44"/>
        <v>72.330862617855772</v>
      </c>
      <c r="O286" s="4">
        <f t="shared" si="45"/>
        <v>5041</v>
      </c>
      <c r="P286" s="4">
        <f t="shared" si="46"/>
        <v>4724.0067235699162</v>
      </c>
      <c r="Q286" s="4">
        <f t="shared" si="47"/>
        <v>5231.7536870431259</v>
      </c>
      <c r="R286" s="4">
        <f t="shared" si="48"/>
        <v>5135.49124586776</v>
      </c>
      <c r="S286" s="4">
        <f t="shared" si="49"/>
        <v>4879.9301115401177</v>
      </c>
      <c r="T286" s="4">
        <f t="shared" si="50"/>
        <v>4971.4021758105055</v>
      </c>
    </row>
    <row r="287" spans="1:20" x14ac:dyDescent="0.25">
      <c r="A287" s="1">
        <v>43229.541666666664</v>
      </c>
      <c r="B287" s="1">
        <v>43229.666666666664</v>
      </c>
      <c r="C287" s="1">
        <v>43227.541666666664</v>
      </c>
      <c r="D287" s="1">
        <v>43229</v>
      </c>
      <c r="E287" t="s">
        <v>8</v>
      </c>
      <c r="F287" t="s">
        <v>9</v>
      </c>
      <c r="G287" t="s">
        <v>34</v>
      </c>
      <c r="H287">
        <v>70</v>
      </c>
      <c r="I287">
        <v>45</v>
      </c>
      <c r="J287">
        <v>9.1999999999999993</v>
      </c>
      <c r="K287">
        <f t="shared" si="41"/>
        <v>0.29135715179066879</v>
      </c>
      <c r="L287" s="4">
        <f t="shared" si="42"/>
        <v>70</v>
      </c>
      <c r="M287" s="4">
        <f t="shared" si="43"/>
        <v>67.671941721038209</v>
      </c>
      <c r="N287" s="4">
        <f t="shared" si="44"/>
        <v>70.936894895768489</v>
      </c>
      <c r="O287" s="4">
        <f t="shared" si="45"/>
        <v>4900</v>
      </c>
      <c r="P287" s="4">
        <f t="shared" si="46"/>
        <v>4579.4916962955922</v>
      </c>
      <c r="Q287" s="4">
        <f t="shared" si="47"/>
        <v>5032.0430574533057</v>
      </c>
      <c r="R287" s="4">
        <f t="shared" si="48"/>
        <v>4965.5826427037946</v>
      </c>
      <c r="S287" s="4">
        <f t="shared" si="49"/>
        <v>4737.0359204726747</v>
      </c>
      <c r="T287" s="4">
        <f t="shared" si="50"/>
        <v>4800.4374172578582</v>
      </c>
    </row>
    <row r="288" spans="1:20" x14ac:dyDescent="0.25">
      <c r="A288" s="1">
        <v>43229.541666666664</v>
      </c>
      <c r="B288" s="1">
        <v>43229.666666666664</v>
      </c>
      <c r="C288" s="1">
        <v>43227.541666666664</v>
      </c>
      <c r="D288" s="1">
        <v>43229</v>
      </c>
      <c r="E288" t="s">
        <v>11</v>
      </c>
      <c r="F288" t="s">
        <v>12</v>
      </c>
      <c r="G288" t="s">
        <v>34</v>
      </c>
      <c r="H288">
        <v>75</v>
      </c>
      <c r="I288">
        <v>42</v>
      </c>
      <c r="J288">
        <v>11.5</v>
      </c>
      <c r="K288">
        <f t="shared" si="41"/>
        <v>0.19687264413550329</v>
      </c>
      <c r="L288" s="4">
        <f t="shared" si="42"/>
        <v>75</v>
      </c>
      <c r="M288" s="4">
        <f t="shared" si="43"/>
        <v>72.873316397292257</v>
      </c>
      <c r="N288" s="4">
        <f t="shared" si="44"/>
        <v>76.901907887195705</v>
      </c>
      <c r="O288" s="4">
        <f t="shared" si="45"/>
        <v>5625</v>
      </c>
      <c r="P288" s="4">
        <f t="shared" si="46"/>
        <v>5310.5202427398644</v>
      </c>
      <c r="Q288" s="4">
        <f t="shared" si="47"/>
        <v>5913.9034366907326</v>
      </c>
      <c r="R288" s="4">
        <f t="shared" si="48"/>
        <v>5767.6430915396777</v>
      </c>
      <c r="S288" s="4">
        <f t="shared" si="49"/>
        <v>5465.4987297969192</v>
      </c>
      <c r="T288" s="4">
        <f t="shared" si="50"/>
        <v>5604.0970650190375</v>
      </c>
    </row>
    <row r="289" spans="1:20" x14ac:dyDescent="0.25">
      <c r="A289" s="1">
        <v>43229.541666666664</v>
      </c>
      <c r="B289" s="1">
        <v>43229.666666666664</v>
      </c>
      <c r="C289" s="1">
        <v>43227.541666666664</v>
      </c>
      <c r="D289" s="1">
        <v>43229</v>
      </c>
      <c r="E289" t="s">
        <v>13</v>
      </c>
      <c r="F289" t="s">
        <v>9</v>
      </c>
      <c r="G289" t="s">
        <v>34</v>
      </c>
      <c r="H289">
        <v>66</v>
      </c>
      <c r="I289">
        <v>47</v>
      </c>
      <c r="J289">
        <v>9.1999999999999993</v>
      </c>
      <c r="K289">
        <f t="shared" si="41"/>
        <v>0.39065482738966217</v>
      </c>
      <c r="L289" s="4">
        <f t="shared" si="42"/>
        <v>66</v>
      </c>
      <c r="M289" s="4">
        <f t="shared" si="43"/>
        <v>63.327879988489656</v>
      </c>
      <c r="N289" s="4">
        <f t="shared" si="44"/>
        <v>66.011949019676507</v>
      </c>
      <c r="O289" s="4">
        <f t="shared" si="45"/>
        <v>4356</v>
      </c>
      <c r="P289" s="4">
        <f t="shared" si="46"/>
        <v>4010.4203838365488</v>
      </c>
      <c r="Q289" s="4">
        <f t="shared" si="47"/>
        <v>4357.5774133763698</v>
      </c>
      <c r="R289" s="4">
        <f t="shared" si="48"/>
        <v>4356.7886352986498</v>
      </c>
      <c r="S289" s="4">
        <f t="shared" si="49"/>
        <v>4179.6400792403174</v>
      </c>
      <c r="T289" s="4">
        <f t="shared" si="50"/>
        <v>4180.3967853243712</v>
      </c>
    </row>
    <row r="290" spans="1:20" x14ac:dyDescent="0.25">
      <c r="A290" s="1">
        <v>43229.541666666664</v>
      </c>
      <c r="B290" s="1">
        <v>43229.666666666664</v>
      </c>
      <c r="C290" s="1">
        <v>43227.541666666664</v>
      </c>
      <c r="D290" s="1">
        <v>43229</v>
      </c>
      <c r="E290" t="s">
        <v>14</v>
      </c>
      <c r="F290" t="s">
        <v>9</v>
      </c>
      <c r="G290" t="s">
        <v>34</v>
      </c>
      <c r="H290">
        <v>65</v>
      </c>
      <c r="I290">
        <v>47</v>
      </c>
      <c r="J290">
        <v>11.5</v>
      </c>
      <c r="K290">
        <f t="shared" si="41"/>
        <v>0.40960352251288623</v>
      </c>
      <c r="L290" s="4">
        <f t="shared" si="42"/>
        <v>65</v>
      </c>
      <c r="M290" s="4">
        <f t="shared" si="43"/>
        <v>62.213082263483841</v>
      </c>
      <c r="N290" s="4">
        <f t="shared" si="44"/>
        <v>64.367916353029329</v>
      </c>
      <c r="O290" s="4">
        <f t="shared" si="45"/>
        <v>4225</v>
      </c>
      <c r="P290" s="4">
        <f t="shared" si="46"/>
        <v>3870.4676047230078</v>
      </c>
      <c r="Q290" s="4">
        <f t="shared" si="47"/>
        <v>4143.2286556305808</v>
      </c>
      <c r="R290" s="4">
        <f t="shared" si="48"/>
        <v>4183.9145629469067</v>
      </c>
      <c r="S290" s="4">
        <f t="shared" si="49"/>
        <v>4043.8503471264498</v>
      </c>
      <c r="T290" s="4">
        <f t="shared" si="50"/>
        <v>4004.5264752000603</v>
      </c>
    </row>
    <row r="291" spans="1:20" x14ac:dyDescent="0.25">
      <c r="A291" s="1">
        <v>43229.541666666664</v>
      </c>
      <c r="B291" s="1">
        <v>43229.666666666664</v>
      </c>
      <c r="C291" s="1">
        <v>43227.541666666664</v>
      </c>
      <c r="D291" s="1">
        <v>43229</v>
      </c>
      <c r="E291" t="s">
        <v>15</v>
      </c>
      <c r="F291" t="s">
        <v>16</v>
      </c>
      <c r="G291" t="s">
        <v>34</v>
      </c>
      <c r="H291">
        <v>68</v>
      </c>
      <c r="I291">
        <v>47</v>
      </c>
      <c r="J291">
        <v>11.5</v>
      </c>
      <c r="K291">
        <f t="shared" si="41"/>
        <v>0.35557737379812454</v>
      </c>
      <c r="L291" s="4">
        <f t="shared" si="42"/>
        <v>68</v>
      </c>
      <c r="M291" s="4">
        <f t="shared" si="43"/>
        <v>65.527748700037208</v>
      </c>
      <c r="N291" s="4">
        <f t="shared" si="44"/>
        <v>68.128113813279242</v>
      </c>
      <c r="O291" s="4">
        <f t="shared" si="45"/>
        <v>4624</v>
      </c>
      <c r="P291" s="4">
        <f t="shared" si="46"/>
        <v>4293.885849695228</v>
      </c>
      <c r="Q291" s="4">
        <f t="shared" si="47"/>
        <v>4641.4398917551298</v>
      </c>
      <c r="R291" s="4">
        <f t="shared" si="48"/>
        <v>4632.7117393029885</v>
      </c>
      <c r="S291" s="4">
        <f t="shared" si="49"/>
        <v>4455.8869116025298</v>
      </c>
      <c r="T291" s="4">
        <f t="shared" si="50"/>
        <v>4464.281921364096</v>
      </c>
    </row>
    <row r="292" spans="1:20" x14ac:dyDescent="0.25">
      <c r="A292" s="1">
        <v>43229.541666666664</v>
      </c>
      <c r="B292" s="1">
        <v>43229.666666666664</v>
      </c>
      <c r="C292" s="1">
        <v>43227.541666666664</v>
      </c>
      <c r="D292" s="1">
        <v>43229</v>
      </c>
      <c r="E292" t="s">
        <v>17</v>
      </c>
      <c r="F292" t="s">
        <v>18</v>
      </c>
      <c r="G292" t="s">
        <v>34</v>
      </c>
      <c r="H292">
        <v>78</v>
      </c>
      <c r="I292">
        <v>42</v>
      </c>
      <c r="J292">
        <v>13.8</v>
      </c>
      <c r="K292">
        <f t="shared" si="41"/>
        <v>0.17186680355917014</v>
      </c>
      <c r="L292" s="4">
        <f t="shared" si="42"/>
        <v>78</v>
      </c>
      <c r="M292" s="4">
        <f t="shared" si="43"/>
        <v>75.857953459300745</v>
      </c>
      <c r="N292" s="4">
        <f t="shared" si="44"/>
        <v>80.556876542858433</v>
      </c>
      <c r="O292" s="4">
        <f t="shared" si="45"/>
        <v>6084</v>
      </c>
      <c r="P292" s="4">
        <f t="shared" si="46"/>
        <v>5754.429103033438</v>
      </c>
      <c r="Q292" s="4">
        <f t="shared" si="47"/>
        <v>6489.4103583413353</v>
      </c>
      <c r="R292" s="4">
        <f t="shared" si="48"/>
        <v>6283.4363703429581</v>
      </c>
      <c r="S292" s="4">
        <f t="shared" si="49"/>
        <v>5916.9203698254578</v>
      </c>
      <c r="T292" s="4">
        <f t="shared" si="50"/>
        <v>6110.8797916147905</v>
      </c>
    </row>
    <row r="293" spans="1:20" x14ac:dyDescent="0.25">
      <c r="A293" s="1">
        <v>43229.541666666664</v>
      </c>
      <c r="B293" s="1">
        <v>43229.666666666664</v>
      </c>
      <c r="C293" s="1">
        <v>43227.541666666664</v>
      </c>
      <c r="D293" s="1">
        <v>43229</v>
      </c>
      <c r="E293" t="s">
        <v>19</v>
      </c>
      <c r="F293" t="s">
        <v>12</v>
      </c>
      <c r="G293" t="s">
        <v>34</v>
      </c>
      <c r="H293">
        <v>74</v>
      </c>
      <c r="I293">
        <v>42</v>
      </c>
      <c r="J293">
        <v>6.9</v>
      </c>
      <c r="K293">
        <f t="shared" si="41"/>
        <v>0.20607254089368435</v>
      </c>
      <c r="L293" s="4">
        <f t="shared" si="42"/>
        <v>74</v>
      </c>
      <c r="M293" s="4">
        <f t="shared" si="43"/>
        <v>71.853518996995717</v>
      </c>
      <c r="N293" s="4">
        <f t="shared" si="44"/>
        <v>76.125869943089839</v>
      </c>
      <c r="O293" s="4">
        <f t="shared" si="45"/>
        <v>5476</v>
      </c>
      <c r="P293" s="4">
        <f t="shared" si="46"/>
        <v>5162.9281922516248</v>
      </c>
      <c r="Q293" s="4">
        <f t="shared" si="47"/>
        <v>5795.148074592229</v>
      </c>
      <c r="R293" s="4">
        <f t="shared" si="48"/>
        <v>5633.3143757886482</v>
      </c>
      <c r="S293" s="4">
        <f t="shared" si="49"/>
        <v>5317.1604057776831</v>
      </c>
      <c r="T293" s="4">
        <f t="shared" si="50"/>
        <v>5469.9116421186309</v>
      </c>
    </row>
    <row r="294" spans="1:20" x14ac:dyDescent="0.25">
      <c r="A294" s="1">
        <v>43229.541666666664</v>
      </c>
      <c r="B294" s="1">
        <v>43229.666666666664</v>
      </c>
      <c r="C294" s="1">
        <v>43227.541666666664</v>
      </c>
      <c r="D294" s="1">
        <v>43229</v>
      </c>
      <c r="E294" t="s">
        <v>20</v>
      </c>
      <c r="F294" t="s">
        <v>16</v>
      </c>
      <c r="G294" t="s">
        <v>34</v>
      </c>
      <c r="H294">
        <v>73</v>
      </c>
      <c r="I294">
        <v>44</v>
      </c>
      <c r="J294">
        <v>9.1999999999999993</v>
      </c>
      <c r="K294">
        <f t="shared" si="41"/>
        <v>0.24042981692168369</v>
      </c>
      <c r="L294" s="4">
        <f t="shared" si="42"/>
        <v>73</v>
      </c>
      <c r="M294" s="4">
        <f t="shared" si="43"/>
        <v>70.828448864428594</v>
      </c>
      <c r="N294" s="4">
        <f t="shared" si="44"/>
        <v>74.630604302837483</v>
      </c>
      <c r="O294" s="4">
        <f t="shared" si="45"/>
        <v>5329</v>
      </c>
      <c r="P294" s="4">
        <f t="shared" si="46"/>
        <v>5016.669168540976</v>
      </c>
      <c r="Q294" s="4">
        <f t="shared" si="47"/>
        <v>5569.7270986067042</v>
      </c>
      <c r="R294" s="4">
        <f t="shared" si="48"/>
        <v>5448.0341141071367</v>
      </c>
      <c r="S294" s="4">
        <f t="shared" si="49"/>
        <v>5170.4767671032878</v>
      </c>
      <c r="T294" s="4">
        <f t="shared" si="50"/>
        <v>5285.9699405849296</v>
      </c>
    </row>
    <row r="295" spans="1:20" x14ac:dyDescent="0.25">
      <c r="A295" s="1">
        <v>43229.541666666664</v>
      </c>
      <c r="B295" s="1">
        <v>43229.666666666664</v>
      </c>
      <c r="C295" s="1">
        <v>43227.541666666664</v>
      </c>
      <c r="D295" s="1">
        <v>43229</v>
      </c>
      <c r="E295" t="s">
        <v>21</v>
      </c>
      <c r="F295" t="s">
        <v>16</v>
      </c>
      <c r="G295" t="s">
        <v>34</v>
      </c>
      <c r="H295">
        <v>74</v>
      </c>
      <c r="I295">
        <v>45</v>
      </c>
      <c r="J295">
        <v>8.0500000000000007</v>
      </c>
      <c r="K295">
        <f t="shared" si="41"/>
        <v>0.24232661277209186</v>
      </c>
      <c r="L295" s="4">
        <f t="shared" si="42"/>
        <v>74</v>
      </c>
      <c r="M295" s="4">
        <f t="shared" si="43"/>
        <v>71.862178019688585</v>
      </c>
      <c r="N295" s="4">
        <f t="shared" si="44"/>
        <v>75.985905451130435</v>
      </c>
      <c r="O295" s="4">
        <f t="shared" si="45"/>
        <v>5476</v>
      </c>
      <c r="P295" s="4">
        <f t="shared" si="46"/>
        <v>5164.1726297334135</v>
      </c>
      <c r="Q295" s="4">
        <f t="shared" si="47"/>
        <v>5773.8578272281338</v>
      </c>
      <c r="R295" s="4">
        <f t="shared" si="48"/>
        <v>5622.9570033836526</v>
      </c>
      <c r="S295" s="4">
        <f t="shared" si="49"/>
        <v>5317.8011734569554</v>
      </c>
      <c r="T295" s="4">
        <f t="shared" si="50"/>
        <v>5460.5126645163609</v>
      </c>
    </row>
    <row r="296" spans="1:20" x14ac:dyDescent="0.25">
      <c r="A296" s="1">
        <v>43229.541666666664</v>
      </c>
      <c r="B296" s="1">
        <v>43229.666666666664</v>
      </c>
      <c r="C296" s="1">
        <v>43227.541666666664</v>
      </c>
      <c r="D296" s="1">
        <v>43229</v>
      </c>
      <c r="E296" t="s">
        <v>22</v>
      </c>
      <c r="F296" t="s">
        <v>18</v>
      </c>
      <c r="G296" t="s">
        <v>34</v>
      </c>
      <c r="H296">
        <v>75</v>
      </c>
      <c r="I296">
        <v>43</v>
      </c>
      <c r="J296">
        <v>9.1999999999999993</v>
      </c>
      <c r="K296">
        <f t="shared" si="41"/>
        <v>0.2078837484540754</v>
      </c>
      <c r="L296" s="4">
        <f t="shared" si="42"/>
        <v>75</v>
      </c>
      <c r="M296" s="4">
        <f t="shared" si="43"/>
        <v>72.875491184035312</v>
      </c>
      <c r="N296" s="4">
        <f t="shared" si="44"/>
        <v>77.093077240883503</v>
      </c>
      <c r="O296" s="4">
        <f t="shared" si="45"/>
        <v>5625</v>
      </c>
      <c r="P296" s="4">
        <f t="shared" si="46"/>
        <v>5310.8372153144082</v>
      </c>
      <c r="Q296" s="4">
        <f t="shared" si="47"/>
        <v>5943.3425584688302</v>
      </c>
      <c r="R296" s="4">
        <f t="shared" si="48"/>
        <v>5781.9807930662628</v>
      </c>
      <c r="S296" s="4">
        <f t="shared" si="49"/>
        <v>5465.6618388026482</v>
      </c>
      <c r="T296" s="4">
        <f t="shared" si="50"/>
        <v>5618.1958708181592</v>
      </c>
    </row>
    <row r="297" spans="1:20" x14ac:dyDescent="0.25">
      <c r="A297" s="1">
        <v>43229.541666666664</v>
      </c>
      <c r="B297" s="1">
        <v>43229.666666666664</v>
      </c>
      <c r="C297" s="1">
        <v>43227.541666666664</v>
      </c>
      <c r="D297" s="1">
        <v>43229</v>
      </c>
      <c r="E297" t="s">
        <v>23</v>
      </c>
      <c r="F297" t="s">
        <v>9</v>
      </c>
      <c r="G297" t="s">
        <v>34</v>
      </c>
      <c r="H297">
        <v>62</v>
      </c>
      <c r="I297">
        <v>48</v>
      </c>
      <c r="J297">
        <v>9.1999999999999993</v>
      </c>
      <c r="K297">
        <f t="shared" si="41"/>
        <v>0.49809826821411141</v>
      </c>
      <c r="L297" s="4">
        <f t="shared" si="42"/>
        <v>62</v>
      </c>
      <c r="M297" s="4">
        <f t="shared" si="43"/>
        <v>58.837060197802934</v>
      </c>
      <c r="N297" s="4">
        <f t="shared" si="44"/>
        <v>61.087003143584489</v>
      </c>
      <c r="O297" s="4">
        <f t="shared" si="45"/>
        <v>3844</v>
      </c>
      <c r="P297" s="4">
        <f t="shared" si="46"/>
        <v>3461.7996527198861</v>
      </c>
      <c r="Q297" s="4">
        <f t="shared" si="47"/>
        <v>3731.6219530643011</v>
      </c>
      <c r="R297" s="4">
        <f t="shared" si="48"/>
        <v>3787.3941949022383</v>
      </c>
      <c r="S297" s="4">
        <f t="shared" si="49"/>
        <v>3647.897732263782</v>
      </c>
      <c r="T297" s="4">
        <f t="shared" si="50"/>
        <v>3594.1796812624575</v>
      </c>
    </row>
    <row r="298" spans="1:20" x14ac:dyDescent="0.25">
      <c r="A298" s="1">
        <v>43229.541666666664</v>
      </c>
      <c r="B298" s="1">
        <v>43229.666666666664</v>
      </c>
      <c r="C298" s="1">
        <v>43227.541666666664</v>
      </c>
      <c r="D298" s="1">
        <v>43229</v>
      </c>
      <c r="E298" t="s">
        <v>24</v>
      </c>
      <c r="F298" t="s">
        <v>9</v>
      </c>
      <c r="G298" t="s">
        <v>34</v>
      </c>
      <c r="H298">
        <v>66</v>
      </c>
      <c r="I298">
        <v>46</v>
      </c>
      <c r="J298">
        <v>11.5</v>
      </c>
      <c r="K298">
        <f t="shared" si="41"/>
        <v>0.37061283923255289</v>
      </c>
      <c r="L298" s="4">
        <f t="shared" si="42"/>
        <v>66</v>
      </c>
      <c r="M298" s="4">
        <f t="shared" si="43"/>
        <v>63.314724729875934</v>
      </c>
      <c r="N298" s="4">
        <f t="shared" si="44"/>
        <v>65.621315506445981</v>
      </c>
      <c r="O298" s="4">
        <f t="shared" si="45"/>
        <v>4356</v>
      </c>
      <c r="P298" s="4">
        <f t="shared" si="46"/>
        <v>4008.754367619963</v>
      </c>
      <c r="Q298" s="4">
        <f t="shared" si="47"/>
        <v>4306.1570487965282</v>
      </c>
      <c r="R298" s="4">
        <f t="shared" si="48"/>
        <v>4331.006823425435</v>
      </c>
      <c r="S298" s="4">
        <f t="shared" si="49"/>
        <v>4178.7718321718112</v>
      </c>
      <c r="T298" s="4">
        <f t="shared" si="50"/>
        <v>4154.7955277029669</v>
      </c>
    </row>
    <row r="299" spans="1:20" x14ac:dyDescent="0.25">
      <c r="A299" s="1">
        <v>43229.541666666664</v>
      </c>
      <c r="B299" s="1">
        <v>43229.666666666664</v>
      </c>
      <c r="C299" s="1">
        <v>43227.541666666664</v>
      </c>
      <c r="D299" s="1">
        <v>43229</v>
      </c>
      <c r="E299" t="s">
        <v>25</v>
      </c>
      <c r="F299" t="s">
        <v>26</v>
      </c>
      <c r="G299" t="s">
        <v>34</v>
      </c>
      <c r="H299">
        <v>64</v>
      </c>
      <c r="I299">
        <v>47</v>
      </c>
      <c r="J299">
        <v>10.35</v>
      </c>
      <c r="K299">
        <f t="shared" si="41"/>
        <v>0.42956559030124325</v>
      </c>
      <c r="L299" s="4">
        <f t="shared" si="42"/>
        <v>64</v>
      </c>
      <c r="M299" s="4">
        <f t="shared" si="43"/>
        <v>61.088850020023351</v>
      </c>
      <c r="N299" s="4">
        <f t="shared" si="44"/>
        <v>63.321825183766606</v>
      </c>
      <c r="O299" s="4">
        <f t="shared" si="45"/>
        <v>4096</v>
      </c>
      <c r="P299" s="4">
        <f t="shared" si="46"/>
        <v>3731.8475967689069</v>
      </c>
      <c r="Q299" s="4">
        <f t="shared" si="47"/>
        <v>4009.6535446034986</v>
      </c>
      <c r="R299" s="4">
        <f t="shared" si="48"/>
        <v>4052.5968117610628</v>
      </c>
      <c r="S299" s="4">
        <f t="shared" si="49"/>
        <v>3909.6864012814945</v>
      </c>
      <c r="T299" s="4">
        <f t="shared" si="50"/>
        <v>3868.2574816452557</v>
      </c>
    </row>
    <row r="300" spans="1:20" x14ac:dyDescent="0.25">
      <c r="A300" s="1">
        <v>43229.541666666664</v>
      </c>
      <c r="B300" s="1">
        <v>43229.666666666664</v>
      </c>
      <c r="C300" s="1">
        <v>43227.541666666664</v>
      </c>
      <c r="D300" s="1">
        <v>43229</v>
      </c>
      <c r="E300" t="s">
        <v>27</v>
      </c>
      <c r="F300" t="s">
        <v>9</v>
      </c>
      <c r="G300" t="s">
        <v>34</v>
      </c>
      <c r="H300">
        <v>74</v>
      </c>
      <c r="I300">
        <v>47</v>
      </c>
      <c r="J300">
        <v>8.0500000000000007</v>
      </c>
      <c r="K300">
        <f t="shared" si="41"/>
        <v>0.26948957776336974</v>
      </c>
      <c r="L300" s="4">
        <f t="shared" si="42"/>
        <v>74</v>
      </c>
      <c r="M300" s="4">
        <f t="shared" si="43"/>
        <v>71.86866120867812</v>
      </c>
      <c r="N300" s="4">
        <f t="shared" si="44"/>
        <v>75.985905451130435</v>
      </c>
      <c r="O300" s="4">
        <f t="shared" si="45"/>
        <v>5476</v>
      </c>
      <c r="P300" s="4">
        <f t="shared" si="46"/>
        <v>5165.1044639277552</v>
      </c>
      <c r="Q300" s="4">
        <f t="shared" si="47"/>
        <v>5773.8578272281338</v>
      </c>
      <c r="R300" s="4">
        <f t="shared" si="48"/>
        <v>5622.9570033836526</v>
      </c>
      <c r="S300" s="4">
        <f t="shared" si="49"/>
        <v>5318.2809294421804</v>
      </c>
      <c r="T300" s="4">
        <f t="shared" si="50"/>
        <v>5461.005295501941</v>
      </c>
    </row>
    <row r="301" spans="1:20" x14ac:dyDescent="0.25">
      <c r="A301" s="1">
        <v>43229.541666666664</v>
      </c>
      <c r="B301" s="1">
        <v>43229.666666666664</v>
      </c>
      <c r="C301" s="1">
        <v>43227.541666666664</v>
      </c>
      <c r="D301" s="1">
        <v>43229</v>
      </c>
      <c r="E301" t="s">
        <v>28</v>
      </c>
      <c r="F301" t="s">
        <v>26</v>
      </c>
      <c r="G301" t="s">
        <v>34</v>
      </c>
      <c r="H301">
        <v>70</v>
      </c>
      <c r="I301">
        <v>45</v>
      </c>
      <c r="J301">
        <v>11.5</v>
      </c>
      <c r="K301">
        <f t="shared" si="41"/>
        <v>0.29135715179066879</v>
      </c>
      <c r="L301" s="4">
        <f t="shared" si="42"/>
        <v>70</v>
      </c>
      <c r="M301" s="4">
        <f t="shared" si="43"/>
        <v>67.671941721038209</v>
      </c>
      <c r="N301" s="4">
        <f t="shared" si="44"/>
        <v>70.634912120112517</v>
      </c>
      <c r="O301" s="4">
        <f t="shared" si="45"/>
        <v>4900</v>
      </c>
      <c r="P301" s="4">
        <f t="shared" si="46"/>
        <v>4579.4916962955922</v>
      </c>
      <c r="Q301" s="4">
        <f t="shared" si="47"/>
        <v>4989.2908102160181</v>
      </c>
      <c r="R301" s="4">
        <f t="shared" si="48"/>
        <v>4944.4438484078764</v>
      </c>
      <c r="S301" s="4">
        <f t="shared" si="49"/>
        <v>4737.0359204726747</v>
      </c>
      <c r="T301" s="4">
        <f t="shared" si="50"/>
        <v>4780.0016564629095</v>
      </c>
    </row>
    <row r="302" spans="1:20" x14ac:dyDescent="0.25">
      <c r="A302" s="1">
        <v>43229.541666666664</v>
      </c>
      <c r="B302" s="1">
        <v>43229.666666666664</v>
      </c>
      <c r="C302" s="1">
        <v>43227.541666666664</v>
      </c>
      <c r="D302" s="1">
        <v>43229</v>
      </c>
      <c r="E302" t="s">
        <v>29</v>
      </c>
      <c r="F302" t="s">
        <v>12</v>
      </c>
      <c r="G302" t="s">
        <v>34</v>
      </c>
      <c r="H302">
        <v>76</v>
      </c>
      <c r="I302">
        <v>42</v>
      </c>
      <c r="K302">
        <f t="shared" si="41"/>
        <v>0.18812059692353952</v>
      </c>
      <c r="L302" s="4">
        <f t="shared" si="42"/>
        <v>76</v>
      </c>
      <c r="M302" s="4">
        <f t="shared" si="43"/>
        <v>73.880732610410448</v>
      </c>
      <c r="N302" s="4">
        <f t="shared" si="44"/>
        <v>82.974000000000004</v>
      </c>
      <c r="O302" s="4">
        <f t="shared" si="45"/>
        <v>5776</v>
      </c>
      <c r="P302" s="4">
        <f t="shared" si="46"/>
        <v>5458.3626510509657</v>
      </c>
      <c r="Q302" s="4">
        <f t="shared" si="47"/>
        <v>6884.6846760000008</v>
      </c>
      <c r="R302" s="4">
        <f t="shared" si="48"/>
        <v>6306.0240000000003</v>
      </c>
      <c r="S302" s="4">
        <f t="shared" si="49"/>
        <v>5614.9356783911944</v>
      </c>
      <c r="T302" s="4">
        <f t="shared" si="50"/>
        <v>6130.1799076161969</v>
      </c>
    </row>
    <row r="303" spans="1:20" x14ac:dyDescent="0.25">
      <c r="A303" s="1">
        <v>43229.541666666664</v>
      </c>
      <c r="B303" s="1">
        <v>43229.666666666664</v>
      </c>
      <c r="C303" s="1">
        <v>43227.541666666664</v>
      </c>
      <c r="D303" s="1">
        <v>43229</v>
      </c>
      <c r="E303" t="s">
        <v>30</v>
      </c>
      <c r="F303" t="s">
        <v>9</v>
      </c>
      <c r="G303" t="s">
        <v>34</v>
      </c>
      <c r="H303">
        <v>75</v>
      </c>
      <c r="I303">
        <v>44</v>
      </c>
      <c r="J303">
        <v>6.9</v>
      </c>
      <c r="K303">
        <f t="shared" si="41"/>
        <v>0.21943000141526328</v>
      </c>
      <c r="L303" s="4">
        <f t="shared" si="42"/>
        <v>75</v>
      </c>
      <c r="M303" s="4">
        <f t="shared" si="43"/>
        <v>72.877771133408771</v>
      </c>
      <c r="N303" s="4">
        <f t="shared" si="44"/>
        <v>77.329676893109067</v>
      </c>
      <c r="O303" s="4">
        <f t="shared" si="45"/>
        <v>5625</v>
      </c>
      <c r="P303" s="4">
        <f t="shared" si="46"/>
        <v>5311.1695253735088</v>
      </c>
      <c r="Q303" s="4">
        <f t="shared" si="47"/>
        <v>5979.8789283926462</v>
      </c>
      <c r="R303" s="4">
        <f t="shared" si="48"/>
        <v>5799.7257669831797</v>
      </c>
      <c r="S303" s="4">
        <f t="shared" si="49"/>
        <v>5465.8328350056581</v>
      </c>
      <c r="T303" s="4">
        <f t="shared" si="50"/>
        <v>5635.6144944364514</v>
      </c>
    </row>
    <row r="304" spans="1:20" x14ac:dyDescent="0.25">
      <c r="A304" s="1">
        <v>43229.541666666664</v>
      </c>
      <c r="B304" s="1">
        <v>43229.666666666664</v>
      </c>
      <c r="C304" s="1">
        <v>43227.541666666664</v>
      </c>
      <c r="D304" s="1">
        <v>43229</v>
      </c>
      <c r="E304" t="s">
        <v>31</v>
      </c>
      <c r="F304" t="s">
        <v>16</v>
      </c>
      <c r="G304" t="s">
        <v>34</v>
      </c>
      <c r="H304">
        <v>75</v>
      </c>
      <c r="I304">
        <v>42</v>
      </c>
      <c r="J304">
        <v>8.0500000000000007</v>
      </c>
      <c r="K304">
        <f t="shared" si="41"/>
        <v>0.19687264413550329</v>
      </c>
      <c r="L304" s="4">
        <f t="shared" si="42"/>
        <v>75</v>
      </c>
      <c r="M304" s="4">
        <f t="shared" si="43"/>
        <v>72.873316397292257</v>
      </c>
      <c r="N304" s="4">
        <f t="shared" si="44"/>
        <v>77.204253062221994</v>
      </c>
      <c r="O304" s="4">
        <f t="shared" si="45"/>
        <v>5625</v>
      </c>
      <c r="P304" s="4">
        <f t="shared" si="46"/>
        <v>5310.5202427398644</v>
      </c>
      <c r="Q304" s="4">
        <f t="shared" si="47"/>
        <v>5960.4966908956139</v>
      </c>
      <c r="R304" s="4">
        <f t="shared" si="48"/>
        <v>5790.3189796666493</v>
      </c>
      <c r="S304" s="4">
        <f t="shared" si="49"/>
        <v>5465.4987297969192</v>
      </c>
      <c r="T304" s="4">
        <f t="shared" si="50"/>
        <v>5626.1299606199227</v>
      </c>
    </row>
    <row r="305" spans="1:20" x14ac:dyDescent="0.25">
      <c r="A305" s="1">
        <v>43229.541666666664</v>
      </c>
      <c r="B305" s="1">
        <v>43229.666666666664</v>
      </c>
      <c r="C305" s="1">
        <v>43227.541666666664</v>
      </c>
      <c r="D305" s="1">
        <v>43229</v>
      </c>
      <c r="E305" t="s">
        <v>32</v>
      </c>
      <c r="F305" t="s">
        <v>9</v>
      </c>
      <c r="G305" t="s">
        <v>34</v>
      </c>
      <c r="H305">
        <v>71</v>
      </c>
      <c r="I305">
        <v>43</v>
      </c>
      <c r="J305">
        <v>8.0500000000000007</v>
      </c>
      <c r="K305">
        <f t="shared" si="41"/>
        <v>0.24981509464017582</v>
      </c>
      <c r="L305" s="4">
        <f t="shared" si="42"/>
        <v>71</v>
      </c>
      <c r="M305" s="4">
        <f t="shared" si="43"/>
        <v>68.726185690989141</v>
      </c>
      <c r="N305" s="4">
        <f t="shared" si="44"/>
        <v>72.330862617855772</v>
      </c>
      <c r="O305" s="4">
        <f t="shared" si="45"/>
        <v>5041</v>
      </c>
      <c r="P305" s="4">
        <f t="shared" si="46"/>
        <v>4723.2885996323203</v>
      </c>
      <c r="Q305" s="4">
        <f t="shared" si="47"/>
        <v>5231.7536870431259</v>
      </c>
      <c r="R305" s="4">
        <f t="shared" si="48"/>
        <v>5135.49124586776</v>
      </c>
      <c r="S305" s="4">
        <f t="shared" si="49"/>
        <v>4879.5591840602292</v>
      </c>
      <c r="T305" s="4">
        <f t="shared" si="50"/>
        <v>4971.0242954641808</v>
      </c>
    </row>
    <row r="306" spans="1:20" x14ac:dyDescent="0.25">
      <c r="A306" s="1">
        <v>43229.666666666664</v>
      </c>
      <c r="B306" s="1">
        <v>43229.791666666664</v>
      </c>
      <c r="C306" s="1">
        <v>43229.541666666664</v>
      </c>
      <c r="D306" s="1">
        <v>43229</v>
      </c>
      <c r="E306" t="s">
        <v>48</v>
      </c>
      <c r="F306" t="s">
        <v>49</v>
      </c>
      <c r="G306" t="s">
        <v>34</v>
      </c>
      <c r="H306">
        <v>60</v>
      </c>
      <c r="I306">
        <v>43</v>
      </c>
      <c r="J306">
        <v>6.9</v>
      </c>
      <c r="K306">
        <f t="shared" si="41"/>
        <v>0.42133296831336814</v>
      </c>
      <c r="L306" s="4">
        <f t="shared" si="42"/>
        <v>60</v>
      </c>
      <c r="M306" s="4">
        <f t="shared" si="43"/>
        <v>56.399465690724945</v>
      </c>
      <c r="N306" s="4">
        <f t="shared" si="44"/>
        <v>59.272572642820748</v>
      </c>
      <c r="O306" s="4">
        <f t="shared" si="45"/>
        <v>3600</v>
      </c>
      <c r="P306" s="4">
        <f t="shared" si="46"/>
        <v>3180.8997301992604</v>
      </c>
      <c r="Q306" s="4">
        <f t="shared" si="47"/>
        <v>3513.2378676984627</v>
      </c>
      <c r="R306" s="4">
        <f t="shared" si="48"/>
        <v>3556.3543585692451</v>
      </c>
      <c r="S306" s="4">
        <f t="shared" si="49"/>
        <v>3383.9679414434968</v>
      </c>
      <c r="T306" s="4">
        <f t="shared" si="50"/>
        <v>3342.9414271697706</v>
      </c>
    </row>
    <row r="307" spans="1:20" x14ac:dyDescent="0.25">
      <c r="A307" s="1">
        <v>43229.666666666664</v>
      </c>
      <c r="B307" s="1">
        <v>43229.791666666664</v>
      </c>
      <c r="C307" s="1">
        <v>43229.541666666664</v>
      </c>
      <c r="D307" s="1">
        <v>43229</v>
      </c>
      <c r="E307" t="s">
        <v>8</v>
      </c>
      <c r="F307" t="s">
        <v>9</v>
      </c>
      <c r="G307" t="s">
        <v>34</v>
      </c>
      <c r="H307">
        <v>59</v>
      </c>
      <c r="I307">
        <v>42</v>
      </c>
      <c r="J307">
        <v>10.35</v>
      </c>
      <c r="K307">
        <f t="shared" si="41"/>
        <v>0.41924112920833112</v>
      </c>
      <c r="L307" s="4">
        <f t="shared" si="42"/>
        <v>59</v>
      </c>
      <c r="M307" s="4">
        <f t="shared" si="43"/>
        <v>55.194725956242664</v>
      </c>
      <c r="N307" s="4">
        <f t="shared" si="44"/>
        <v>57.107644770214883</v>
      </c>
      <c r="O307" s="4">
        <f t="shared" si="45"/>
        <v>3481</v>
      </c>
      <c r="P307" s="4">
        <f t="shared" si="46"/>
        <v>3046.4577733847277</v>
      </c>
      <c r="Q307" s="4">
        <f t="shared" si="47"/>
        <v>3261.2830912010513</v>
      </c>
      <c r="R307" s="4">
        <f t="shared" si="48"/>
        <v>3369.3510414426783</v>
      </c>
      <c r="S307" s="4">
        <f t="shared" si="49"/>
        <v>3256.4888314183172</v>
      </c>
      <c r="T307" s="4">
        <f t="shared" si="50"/>
        <v>3152.0408030984649</v>
      </c>
    </row>
    <row r="308" spans="1:20" x14ac:dyDescent="0.25">
      <c r="A308" s="1">
        <v>43229.666666666664</v>
      </c>
      <c r="B308" s="1">
        <v>43229.791666666664</v>
      </c>
      <c r="C308" s="1">
        <v>43229.541666666664</v>
      </c>
      <c r="D308" s="1">
        <v>43229</v>
      </c>
      <c r="E308" t="s">
        <v>11</v>
      </c>
      <c r="F308" t="s">
        <v>12</v>
      </c>
      <c r="G308" t="s">
        <v>34</v>
      </c>
      <c r="H308">
        <v>61</v>
      </c>
      <c r="I308">
        <v>42</v>
      </c>
      <c r="J308">
        <v>3.45</v>
      </c>
      <c r="K308">
        <f t="shared" si="41"/>
        <v>0.38027230620838798</v>
      </c>
      <c r="L308" s="4">
        <f t="shared" si="42"/>
        <v>61</v>
      </c>
      <c r="M308" s="4">
        <f t="shared" si="43"/>
        <v>57.548211655703696</v>
      </c>
      <c r="N308" s="4">
        <f t="shared" si="44"/>
        <v>61.859436923097014</v>
      </c>
      <c r="O308" s="4">
        <f t="shared" si="45"/>
        <v>3721</v>
      </c>
      <c r="P308" s="4">
        <f t="shared" si="46"/>
        <v>3311.7966647696708</v>
      </c>
      <c r="Q308" s="4">
        <f t="shared" si="47"/>
        <v>3826.5899364426182</v>
      </c>
      <c r="R308" s="4">
        <f t="shared" si="48"/>
        <v>3773.425652308918</v>
      </c>
      <c r="S308" s="4">
        <f t="shared" si="49"/>
        <v>3510.4409109979256</v>
      </c>
      <c r="T308" s="4">
        <f t="shared" si="50"/>
        <v>3559.8999689530392</v>
      </c>
    </row>
    <row r="309" spans="1:20" x14ac:dyDescent="0.25">
      <c r="A309" s="1">
        <v>43229.666666666664</v>
      </c>
      <c r="B309" s="1">
        <v>43229.791666666664</v>
      </c>
      <c r="C309" s="1">
        <v>43229.541666666664</v>
      </c>
      <c r="D309" s="1">
        <v>43229</v>
      </c>
      <c r="E309" t="s">
        <v>13</v>
      </c>
      <c r="F309" t="s">
        <v>9</v>
      </c>
      <c r="G309" t="s">
        <v>34</v>
      </c>
      <c r="H309">
        <v>54</v>
      </c>
      <c r="I309">
        <v>45</v>
      </c>
      <c r="J309">
        <v>5.75</v>
      </c>
      <c r="K309">
        <f t="shared" si="41"/>
        <v>0.63041898415355313</v>
      </c>
      <c r="L309" s="4">
        <f t="shared" si="42"/>
        <v>54</v>
      </c>
      <c r="M309" s="4">
        <f t="shared" si="43"/>
        <v>49.324999840062951</v>
      </c>
      <c r="N309" s="4">
        <f t="shared" si="44"/>
        <v>52.54570613091083</v>
      </c>
      <c r="O309" s="4">
        <f t="shared" si="45"/>
        <v>2916</v>
      </c>
      <c r="P309" s="4">
        <f t="shared" si="46"/>
        <v>2432.9556092222101</v>
      </c>
      <c r="Q309" s="4">
        <f t="shared" si="47"/>
        <v>2761.05123279604</v>
      </c>
      <c r="R309" s="4">
        <f t="shared" si="48"/>
        <v>2837.4681310691849</v>
      </c>
      <c r="S309" s="4">
        <f t="shared" si="49"/>
        <v>2663.5499913633994</v>
      </c>
      <c r="T309" s="4">
        <f t="shared" si="50"/>
        <v>2591.8169465031715</v>
      </c>
    </row>
    <row r="310" spans="1:20" x14ac:dyDescent="0.25">
      <c r="A310" s="1">
        <v>43229.666666666664</v>
      </c>
      <c r="B310" s="1">
        <v>43229.791666666664</v>
      </c>
      <c r="C310" s="1">
        <v>43229.541666666664</v>
      </c>
      <c r="D310" s="1">
        <v>43229</v>
      </c>
      <c r="E310" t="s">
        <v>14</v>
      </c>
      <c r="F310" t="s">
        <v>9</v>
      </c>
      <c r="G310" t="s">
        <v>34</v>
      </c>
      <c r="H310">
        <v>56</v>
      </c>
      <c r="I310">
        <v>47</v>
      </c>
      <c r="J310">
        <v>8.0500000000000007</v>
      </c>
      <c r="K310">
        <f t="shared" si="41"/>
        <v>0.63374519221415515</v>
      </c>
      <c r="L310" s="4">
        <f t="shared" si="42"/>
        <v>56</v>
      </c>
      <c r="M310" s="4">
        <f t="shared" si="43"/>
        <v>51.810883262064841</v>
      </c>
      <c r="N310" s="4">
        <f t="shared" si="44"/>
        <v>54.055648451482483</v>
      </c>
      <c r="O310" s="4">
        <f t="shared" si="45"/>
        <v>3136</v>
      </c>
      <c r="P310" s="4">
        <f t="shared" si="46"/>
        <v>2684.3676243953109</v>
      </c>
      <c r="Q310" s="4">
        <f t="shared" si="47"/>
        <v>2922.0131295102606</v>
      </c>
      <c r="R310" s="4">
        <f t="shared" si="48"/>
        <v>3027.1163132830188</v>
      </c>
      <c r="S310" s="4">
        <f t="shared" si="49"/>
        <v>2901.4094626756309</v>
      </c>
      <c r="T310" s="4">
        <f t="shared" si="50"/>
        <v>2800.670891574975</v>
      </c>
    </row>
    <row r="311" spans="1:20" x14ac:dyDescent="0.25">
      <c r="A311" s="1">
        <v>43229.666666666664</v>
      </c>
      <c r="B311" s="1">
        <v>43229.791666666664</v>
      </c>
      <c r="C311" s="1">
        <v>43229.541666666664</v>
      </c>
      <c r="D311" s="1">
        <v>43229</v>
      </c>
      <c r="E311" t="s">
        <v>15</v>
      </c>
      <c r="F311" t="s">
        <v>16</v>
      </c>
      <c r="G311" t="s">
        <v>34</v>
      </c>
      <c r="H311">
        <v>63</v>
      </c>
      <c r="I311">
        <v>52</v>
      </c>
      <c r="J311">
        <v>8.0500000000000007</v>
      </c>
      <c r="K311">
        <f t="shared" si="41"/>
        <v>0.58308636500184197</v>
      </c>
      <c r="L311" s="4">
        <f t="shared" si="42"/>
        <v>63</v>
      </c>
      <c r="M311" s="4">
        <f t="shared" si="43"/>
        <v>60.068366118734254</v>
      </c>
      <c r="N311" s="4">
        <f t="shared" si="44"/>
        <v>62.584081729123355</v>
      </c>
      <c r="O311" s="4">
        <f t="shared" si="45"/>
        <v>3969</v>
      </c>
      <c r="P311" s="4">
        <f t="shared" si="46"/>
        <v>3608.2086081743014</v>
      </c>
      <c r="Q311" s="4">
        <f t="shared" si="47"/>
        <v>3916.7672858775918</v>
      </c>
      <c r="R311" s="4">
        <f t="shared" si="48"/>
        <v>3942.7971489347715</v>
      </c>
      <c r="S311" s="4">
        <f t="shared" si="49"/>
        <v>3784.3070654802582</v>
      </c>
      <c r="T311" s="4">
        <f t="shared" si="50"/>
        <v>3759.3235345097687</v>
      </c>
    </row>
    <row r="312" spans="1:20" x14ac:dyDescent="0.25">
      <c r="A312" s="1">
        <v>43229.666666666664</v>
      </c>
      <c r="B312" s="1">
        <v>43229.791666666664</v>
      </c>
      <c r="C312" s="1">
        <v>43229.541666666664</v>
      </c>
      <c r="D312" s="1">
        <v>43229</v>
      </c>
      <c r="E312" t="s">
        <v>17</v>
      </c>
      <c r="F312" t="s">
        <v>18</v>
      </c>
      <c r="G312" t="s">
        <v>34</v>
      </c>
      <c r="H312">
        <v>73</v>
      </c>
      <c r="I312">
        <v>42</v>
      </c>
      <c r="J312">
        <v>8.0500000000000007</v>
      </c>
      <c r="K312">
        <f t="shared" si="41"/>
        <v>0.21574537198025942</v>
      </c>
      <c r="L312" s="4">
        <f t="shared" si="42"/>
        <v>73</v>
      </c>
      <c r="M312" s="4">
        <f t="shared" si="43"/>
        <v>70.82147063256177</v>
      </c>
      <c r="N312" s="4">
        <f t="shared" si="44"/>
        <v>74.767557840038876</v>
      </c>
      <c r="O312" s="4">
        <f t="shared" si="45"/>
        <v>5329</v>
      </c>
      <c r="P312" s="4">
        <f t="shared" si="46"/>
        <v>5015.6807025588096</v>
      </c>
      <c r="Q312" s="4">
        <f t="shared" si="47"/>
        <v>5590.187705363559</v>
      </c>
      <c r="R312" s="4">
        <f t="shared" si="48"/>
        <v>5458.0317223228376</v>
      </c>
      <c r="S312" s="4">
        <f t="shared" si="49"/>
        <v>5169.9673561770096</v>
      </c>
      <c r="T312" s="4">
        <f t="shared" si="50"/>
        <v>5295.1484018366764</v>
      </c>
    </row>
    <row r="313" spans="1:20" x14ac:dyDescent="0.25">
      <c r="A313" s="1">
        <v>43229.666666666664</v>
      </c>
      <c r="B313" s="1">
        <v>43229.791666666664</v>
      </c>
      <c r="C313" s="1">
        <v>43229.541666666664</v>
      </c>
      <c r="D313" s="1">
        <v>43229</v>
      </c>
      <c r="E313" t="s">
        <v>19</v>
      </c>
      <c r="F313" t="s">
        <v>12</v>
      </c>
      <c r="G313" t="s">
        <v>34</v>
      </c>
      <c r="H313">
        <v>65</v>
      </c>
      <c r="I313">
        <v>46</v>
      </c>
      <c r="J313">
        <v>5.75</v>
      </c>
      <c r="K313">
        <f t="shared" si="41"/>
        <v>0.38860286315535392</v>
      </c>
      <c r="L313" s="4">
        <f t="shared" si="42"/>
        <v>65</v>
      </c>
      <c r="M313" s="4">
        <f t="shared" si="43"/>
        <v>62.197973616335389</v>
      </c>
      <c r="N313" s="4">
        <f t="shared" si="44"/>
        <v>65.603427561577377</v>
      </c>
      <c r="O313" s="4">
        <f t="shared" si="45"/>
        <v>4225</v>
      </c>
      <c r="P313" s="4">
        <f t="shared" si="46"/>
        <v>3868.5879219783533</v>
      </c>
      <c r="Q313" s="4">
        <f t="shared" si="47"/>
        <v>4303.8097078271303</v>
      </c>
      <c r="R313" s="4">
        <f t="shared" si="48"/>
        <v>4264.2227915025296</v>
      </c>
      <c r="S313" s="4">
        <f t="shared" si="49"/>
        <v>4042.8682850618002</v>
      </c>
      <c r="T313" s="4">
        <f t="shared" si="50"/>
        <v>4080.4002566161594</v>
      </c>
    </row>
    <row r="314" spans="1:20" x14ac:dyDescent="0.25">
      <c r="A314" s="1">
        <v>43229.666666666664</v>
      </c>
      <c r="B314" s="1">
        <v>43229.791666666664</v>
      </c>
      <c r="C314" s="1">
        <v>43229.541666666664</v>
      </c>
      <c r="D314" s="1">
        <v>43229</v>
      </c>
      <c r="E314" t="s">
        <v>20</v>
      </c>
      <c r="F314" t="s">
        <v>16</v>
      </c>
      <c r="G314" t="s">
        <v>34</v>
      </c>
      <c r="H314">
        <v>63</v>
      </c>
      <c r="I314">
        <v>47</v>
      </c>
      <c r="J314">
        <v>4.5999999999999996</v>
      </c>
      <c r="K314">
        <f t="shared" si="41"/>
        <v>0.45060046518404701</v>
      </c>
      <c r="L314" s="4">
        <f t="shared" si="42"/>
        <v>63</v>
      </c>
      <c r="M314" s="4">
        <f t="shared" si="43"/>
        <v>59.955578367065492</v>
      </c>
      <c r="N314" s="4">
        <f t="shared" si="44"/>
        <v>63.638431654765377</v>
      </c>
      <c r="O314" s="4">
        <f t="shared" si="45"/>
        <v>3969</v>
      </c>
      <c r="P314" s="4">
        <f t="shared" si="46"/>
        <v>3594.6713773293318</v>
      </c>
      <c r="Q314" s="4">
        <f t="shared" si="47"/>
        <v>4049.8499834782438</v>
      </c>
      <c r="R314" s="4">
        <f t="shared" si="48"/>
        <v>4009.2211942502186</v>
      </c>
      <c r="S314" s="4">
        <f t="shared" si="49"/>
        <v>3777.2014371251262</v>
      </c>
      <c r="T314" s="4">
        <f t="shared" si="50"/>
        <v>3815.4789762344267</v>
      </c>
    </row>
    <row r="315" spans="1:20" x14ac:dyDescent="0.25">
      <c r="A315" s="1">
        <v>43229.666666666664</v>
      </c>
      <c r="B315" s="1">
        <v>43229.791666666664</v>
      </c>
      <c r="C315" s="1">
        <v>43229.541666666664</v>
      </c>
      <c r="D315" s="1">
        <v>43229</v>
      </c>
      <c r="E315" t="s">
        <v>21</v>
      </c>
      <c r="F315" t="s">
        <v>16</v>
      </c>
      <c r="G315" t="s">
        <v>34</v>
      </c>
      <c r="H315">
        <v>66</v>
      </c>
      <c r="I315">
        <v>47</v>
      </c>
      <c r="J315">
        <v>9.1999999999999993</v>
      </c>
      <c r="K315">
        <f t="shared" si="41"/>
        <v>0.39065482738966217</v>
      </c>
      <c r="L315" s="4">
        <f t="shared" si="42"/>
        <v>66</v>
      </c>
      <c r="M315" s="4">
        <f t="shared" si="43"/>
        <v>63.327879988489656</v>
      </c>
      <c r="N315" s="4">
        <f t="shared" si="44"/>
        <v>66.011949019676507</v>
      </c>
      <c r="O315" s="4">
        <f t="shared" si="45"/>
        <v>4356</v>
      </c>
      <c r="P315" s="4">
        <f t="shared" si="46"/>
        <v>4010.4203838365488</v>
      </c>
      <c r="Q315" s="4">
        <f t="shared" si="47"/>
        <v>4357.5774133763698</v>
      </c>
      <c r="R315" s="4">
        <f t="shared" si="48"/>
        <v>4356.7886352986498</v>
      </c>
      <c r="S315" s="4">
        <f t="shared" si="49"/>
        <v>4179.6400792403174</v>
      </c>
      <c r="T315" s="4">
        <f t="shared" si="50"/>
        <v>4180.3967853243712</v>
      </c>
    </row>
    <row r="316" spans="1:20" x14ac:dyDescent="0.25">
      <c r="A316" s="1">
        <v>43229.666666666664</v>
      </c>
      <c r="B316" s="1">
        <v>43229.791666666664</v>
      </c>
      <c r="C316" s="1">
        <v>43229.541666666664</v>
      </c>
      <c r="D316" s="1">
        <v>43229</v>
      </c>
      <c r="E316" t="s">
        <v>22</v>
      </c>
      <c r="F316" t="s">
        <v>18</v>
      </c>
      <c r="G316" t="s">
        <v>34</v>
      </c>
      <c r="H316">
        <v>69</v>
      </c>
      <c r="I316">
        <v>45</v>
      </c>
      <c r="J316">
        <v>2.2999999999999998</v>
      </c>
      <c r="K316">
        <f t="shared" si="41"/>
        <v>0.30524978660392232</v>
      </c>
      <c r="L316" s="4">
        <f t="shared" si="42"/>
        <v>69</v>
      </c>
      <c r="M316" s="4">
        <f t="shared" si="43"/>
        <v>66.595753842222138</v>
      </c>
      <c r="N316" s="4">
        <f t="shared" si="44"/>
        <v>71.479685742549378</v>
      </c>
      <c r="O316" s="4">
        <f t="shared" si="45"/>
        <v>4761</v>
      </c>
      <c r="P316" s="4">
        <f t="shared" si="46"/>
        <v>4434.9944298138444</v>
      </c>
      <c r="Q316" s="4">
        <f t="shared" si="47"/>
        <v>5109.3454738536166</v>
      </c>
      <c r="R316" s="4">
        <f t="shared" si="48"/>
        <v>4932.0983162359071</v>
      </c>
      <c r="S316" s="4">
        <f t="shared" si="49"/>
        <v>4595.1070151133272</v>
      </c>
      <c r="T316" s="4">
        <f t="shared" si="50"/>
        <v>4760.2435564302141</v>
      </c>
    </row>
    <row r="317" spans="1:20" x14ac:dyDescent="0.25">
      <c r="A317" s="1">
        <v>43229.666666666664</v>
      </c>
      <c r="B317" s="1">
        <v>43229.791666666664</v>
      </c>
      <c r="C317" s="1">
        <v>43229.541666666664</v>
      </c>
      <c r="D317" s="1">
        <v>43229</v>
      </c>
      <c r="E317" t="s">
        <v>23</v>
      </c>
      <c r="F317" t="s">
        <v>9</v>
      </c>
      <c r="G317" t="s">
        <v>34</v>
      </c>
      <c r="H317">
        <v>56</v>
      </c>
      <c r="I317">
        <v>48</v>
      </c>
      <c r="J317">
        <v>6.9</v>
      </c>
      <c r="K317">
        <f t="shared" si="41"/>
        <v>0.66755978905889723</v>
      </c>
      <c r="L317" s="4">
        <f t="shared" si="42"/>
        <v>56</v>
      </c>
      <c r="M317" s="4">
        <f t="shared" si="43"/>
        <v>51.857988677302544</v>
      </c>
      <c r="N317" s="4">
        <f t="shared" si="44"/>
        <v>54.457344842743872</v>
      </c>
      <c r="O317" s="4">
        <f t="shared" si="45"/>
        <v>3136</v>
      </c>
      <c r="P317" s="4">
        <f t="shared" si="46"/>
        <v>2689.2509896552388</v>
      </c>
      <c r="Q317" s="4">
        <f t="shared" si="47"/>
        <v>2965.6024073215226</v>
      </c>
      <c r="R317" s="4">
        <f t="shared" si="48"/>
        <v>3049.611311193657</v>
      </c>
      <c r="S317" s="4">
        <f t="shared" si="49"/>
        <v>2904.0473659289423</v>
      </c>
      <c r="T317" s="4">
        <f t="shared" si="50"/>
        <v>2824.0483722509716</v>
      </c>
    </row>
    <row r="318" spans="1:20" x14ac:dyDescent="0.25">
      <c r="A318" s="1">
        <v>43229.666666666664</v>
      </c>
      <c r="B318" s="1">
        <v>43229.791666666664</v>
      </c>
      <c r="C318" s="1">
        <v>43229.541666666664</v>
      </c>
      <c r="D318" s="1">
        <v>43229</v>
      </c>
      <c r="E318" t="s">
        <v>50</v>
      </c>
      <c r="F318" t="s">
        <v>49</v>
      </c>
      <c r="G318" t="s">
        <v>34</v>
      </c>
      <c r="H318">
        <v>66</v>
      </c>
      <c r="I318">
        <v>44</v>
      </c>
      <c r="J318">
        <v>1.1499999999999999</v>
      </c>
      <c r="K318">
        <f t="shared" si="41"/>
        <v>0.33321016307811169</v>
      </c>
      <c r="L318" s="4">
        <f t="shared" si="42"/>
        <v>66</v>
      </c>
      <c r="M318" s="4">
        <f t="shared" si="43"/>
        <v>63.290158708905096</v>
      </c>
      <c r="N318" s="4">
        <f t="shared" si="44"/>
        <v>69.053604923035749</v>
      </c>
      <c r="O318" s="4">
        <f t="shared" si="45"/>
        <v>4356</v>
      </c>
      <c r="P318" s="4">
        <f t="shared" si="46"/>
        <v>4005.6441893983956</v>
      </c>
      <c r="Q318" s="4">
        <f t="shared" si="47"/>
        <v>4768.4003528667072</v>
      </c>
      <c r="R318" s="4">
        <f t="shared" si="48"/>
        <v>4557.5379249203597</v>
      </c>
      <c r="S318" s="4">
        <f t="shared" si="49"/>
        <v>4177.1504747877361</v>
      </c>
      <c r="T318" s="4">
        <f t="shared" si="50"/>
        <v>4370.4136150009626</v>
      </c>
    </row>
    <row r="319" spans="1:20" x14ac:dyDescent="0.25">
      <c r="A319" s="1">
        <v>43229.666666666664</v>
      </c>
      <c r="B319" s="1">
        <v>43229.791666666664</v>
      </c>
      <c r="C319" s="1">
        <v>43229.541666666664</v>
      </c>
      <c r="D319" s="1">
        <v>43229</v>
      </c>
      <c r="E319" t="s">
        <v>24</v>
      </c>
      <c r="F319" t="s">
        <v>9</v>
      </c>
      <c r="G319" t="s">
        <v>34</v>
      </c>
      <c r="H319">
        <v>54</v>
      </c>
      <c r="I319">
        <v>47</v>
      </c>
      <c r="J319">
        <v>6.9</v>
      </c>
      <c r="K319">
        <f t="shared" si="41"/>
        <v>0.70010857670198423</v>
      </c>
      <c r="L319" s="4">
        <f t="shared" si="42"/>
        <v>54</v>
      </c>
      <c r="M319" s="4">
        <f t="shared" si="43"/>
        <v>49.434423804276264</v>
      </c>
      <c r="N319" s="4">
        <f t="shared" si="44"/>
        <v>52.049730942705423</v>
      </c>
      <c r="O319" s="4">
        <f t="shared" si="45"/>
        <v>2916</v>
      </c>
      <c r="P319" s="4">
        <f t="shared" si="46"/>
        <v>2443.7622568607958</v>
      </c>
      <c r="Q319" s="4">
        <f t="shared" si="47"/>
        <v>2709.1744912080262</v>
      </c>
      <c r="R319" s="4">
        <f t="shared" si="48"/>
        <v>2810.6854709060926</v>
      </c>
      <c r="S319" s="4">
        <f t="shared" si="49"/>
        <v>2669.4588854309181</v>
      </c>
      <c r="T319" s="4">
        <f t="shared" si="50"/>
        <v>2573.0484583202519</v>
      </c>
    </row>
    <row r="320" spans="1:20" x14ac:dyDescent="0.25">
      <c r="A320" s="1">
        <v>43229.666666666664</v>
      </c>
      <c r="B320" s="1">
        <v>43229.791666666664</v>
      </c>
      <c r="C320" s="1">
        <v>43229.541666666664</v>
      </c>
      <c r="D320" s="1">
        <v>43229</v>
      </c>
      <c r="E320" t="s">
        <v>25</v>
      </c>
      <c r="F320" t="s">
        <v>26</v>
      </c>
      <c r="G320" t="s">
        <v>34</v>
      </c>
      <c r="H320">
        <v>55</v>
      </c>
      <c r="I320">
        <v>47</v>
      </c>
      <c r="J320">
        <v>4.5999999999999996</v>
      </c>
      <c r="K320">
        <f t="shared" si="41"/>
        <v>0.66601931651659707</v>
      </c>
      <c r="L320" s="4">
        <f t="shared" si="42"/>
        <v>55</v>
      </c>
      <c r="M320" s="4">
        <f t="shared" si="43"/>
        <v>50.624399947795403</v>
      </c>
      <c r="N320" s="4">
        <f t="shared" si="44"/>
        <v>54.300596243287927</v>
      </c>
      <c r="O320" s="4">
        <f t="shared" si="45"/>
        <v>3025</v>
      </c>
      <c r="P320" s="4">
        <f t="shared" si="46"/>
        <v>2562.8298700743471</v>
      </c>
      <c r="Q320" s="4">
        <f t="shared" si="47"/>
        <v>2948.5547523765749</v>
      </c>
      <c r="R320" s="4">
        <f t="shared" si="48"/>
        <v>2986.5327933808362</v>
      </c>
      <c r="S320" s="4">
        <f t="shared" si="49"/>
        <v>2784.3419971287472</v>
      </c>
      <c r="T320" s="4">
        <f t="shared" si="50"/>
        <v>2748.9351016239648</v>
      </c>
    </row>
    <row r="321" spans="1:20" x14ac:dyDescent="0.25">
      <c r="A321" s="1">
        <v>43229.666666666664</v>
      </c>
      <c r="B321" s="1">
        <v>43229.791666666664</v>
      </c>
      <c r="C321" s="1">
        <v>43229.541666666664</v>
      </c>
      <c r="D321" s="1">
        <v>43229</v>
      </c>
      <c r="E321" t="s">
        <v>27</v>
      </c>
      <c r="F321" t="s">
        <v>9</v>
      </c>
      <c r="G321" t="s">
        <v>34</v>
      </c>
      <c r="H321">
        <v>68</v>
      </c>
      <c r="I321">
        <v>42</v>
      </c>
      <c r="J321">
        <v>5.75</v>
      </c>
      <c r="K321">
        <f t="shared" si="41"/>
        <v>0.27219452069536204</v>
      </c>
      <c r="L321" s="4">
        <f t="shared" si="42"/>
        <v>68</v>
      </c>
      <c r="M321" s="4">
        <f t="shared" si="43"/>
        <v>65.48289927616149</v>
      </c>
      <c r="N321" s="4">
        <f t="shared" si="44"/>
        <v>69.164624315395528</v>
      </c>
      <c r="O321" s="4">
        <f t="shared" si="45"/>
        <v>4624</v>
      </c>
      <c r="P321" s="4">
        <f t="shared" si="46"/>
        <v>4288.0100976119111</v>
      </c>
      <c r="Q321" s="4">
        <f t="shared" si="47"/>
        <v>4783.7452566898028</v>
      </c>
      <c r="R321" s="4">
        <f t="shared" si="48"/>
        <v>4703.1944534468957</v>
      </c>
      <c r="S321" s="4">
        <f t="shared" si="49"/>
        <v>4452.8371507789816</v>
      </c>
      <c r="T321" s="4">
        <f t="shared" si="50"/>
        <v>4529.1001275185954</v>
      </c>
    </row>
    <row r="322" spans="1:20" x14ac:dyDescent="0.25">
      <c r="A322" s="1">
        <v>43229.666666666664</v>
      </c>
      <c r="B322" s="1">
        <v>43229.791666666664</v>
      </c>
      <c r="C322" s="1">
        <v>43229.541666666664</v>
      </c>
      <c r="D322" s="1">
        <v>43229</v>
      </c>
      <c r="E322" t="s">
        <v>51</v>
      </c>
      <c r="F322" t="s">
        <v>49</v>
      </c>
      <c r="G322" t="s">
        <v>34</v>
      </c>
      <c r="H322">
        <v>54</v>
      </c>
      <c r="I322">
        <v>44</v>
      </c>
      <c r="J322">
        <v>5.75</v>
      </c>
      <c r="K322">
        <f t="shared" si="41"/>
        <v>0.59790949109229752</v>
      </c>
      <c r="L322" s="4">
        <f t="shared" si="42"/>
        <v>54</v>
      </c>
      <c r="M322" s="4">
        <f t="shared" si="43"/>
        <v>49.273906262379924</v>
      </c>
      <c r="N322" s="4">
        <f t="shared" si="44"/>
        <v>52.54570613091083</v>
      </c>
      <c r="O322" s="4">
        <f t="shared" si="45"/>
        <v>2916</v>
      </c>
      <c r="P322" s="4">
        <f t="shared" si="46"/>
        <v>2427.9178383538033</v>
      </c>
      <c r="Q322" s="4">
        <f t="shared" si="47"/>
        <v>2761.05123279604</v>
      </c>
      <c r="R322" s="4">
        <f t="shared" si="48"/>
        <v>2837.4681310691849</v>
      </c>
      <c r="S322" s="4">
        <f t="shared" si="49"/>
        <v>2660.7909381685158</v>
      </c>
      <c r="T322" s="4">
        <f t="shared" si="50"/>
        <v>2589.1321983850621</v>
      </c>
    </row>
    <row r="323" spans="1:20" x14ac:dyDescent="0.25">
      <c r="A323" s="1">
        <v>43229.666666666664</v>
      </c>
      <c r="B323" s="1">
        <v>43229.791666666664</v>
      </c>
      <c r="C323" s="1">
        <v>43229.541666666664</v>
      </c>
      <c r="D323" s="1">
        <v>43229</v>
      </c>
      <c r="E323" t="s">
        <v>52</v>
      </c>
      <c r="F323" t="s">
        <v>49</v>
      </c>
      <c r="G323" t="s">
        <v>34</v>
      </c>
      <c r="H323">
        <v>65</v>
      </c>
      <c r="I323">
        <v>39</v>
      </c>
      <c r="J323">
        <v>5.75</v>
      </c>
      <c r="K323">
        <f t="shared" ref="K323:K386" si="51">((112-0.1*H323+I323)/(112+0.9*H323))^8</f>
        <v>0.26616301664878134</v>
      </c>
      <c r="L323" s="4">
        <f t="shared" ref="L323:L386" si="52">H323</f>
        <v>65</v>
      </c>
      <c r="M323" s="4">
        <f t="shared" ref="M323:M386" si="53">-42.379+2.04901523*H323+10.14333127*K323-0.22475541*H323*K323-0.00683783*H323^2-0.05481717*K323^2+0.00122874*H323^2*K323+0.00085282*H323*K323^2-0.00000199*H323^2*K323^2</f>
        <v>62.109749042149964</v>
      </c>
      <c r="N323" s="4">
        <f t="shared" ref="N323:N386" si="54">35.74+0.6215*H323-35.75*J323^0.16+0.4275*H323*J323^0.16</f>
        <v>65.603427561577377</v>
      </c>
      <c r="O323" s="4">
        <f t="shared" ref="O323:O386" si="55">L323^2</f>
        <v>4225</v>
      </c>
      <c r="P323" s="4">
        <f t="shared" ref="P323:P386" si="56">M323^2</f>
        <v>3857.6209260788482</v>
      </c>
      <c r="Q323" s="4">
        <f t="shared" ref="Q323:Q386" si="57">N323^2</f>
        <v>4303.8097078271303</v>
      </c>
      <c r="R323" s="4">
        <f t="shared" ref="R323:R386" si="58">N323*L323</f>
        <v>4264.2227915025296</v>
      </c>
      <c r="S323" s="4">
        <f t="shared" ref="S323:S386" si="59">M323*L323</f>
        <v>4037.1336877397475</v>
      </c>
      <c r="T323" s="4">
        <f t="shared" ref="T323:T386" si="60">M323*N323</f>
        <v>4074.6124221544351</v>
      </c>
    </row>
    <row r="324" spans="1:20" x14ac:dyDescent="0.25">
      <c r="A324" s="1">
        <v>43229.666666666664</v>
      </c>
      <c r="B324" s="1">
        <v>43229.791666666664</v>
      </c>
      <c r="C324" s="1">
        <v>43229.541666666664</v>
      </c>
      <c r="D324" s="1">
        <v>43229</v>
      </c>
      <c r="E324" t="s">
        <v>28</v>
      </c>
      <c r="F324" t="s">
        <v>26</v>
      </c>
      <c r="G324" t="s">
        <v>34</v>
      </c>
      <c r="H324">
        <v>58</v>
      </c>
      <c r="I324">
        <v>48</v>
      </c>
      <c r="J324">
        <v>8.0500000000000007</v>
      </c>
      <c r="K324">
        <f t="shared" si="51"/>
        <v>0.60490861187529643</v>
      </c>
      <c r="L324" s="4">
        <f t="shared" si="52"/>
        <v>58</v>
      </c>
      <c r="M324" s="4">
        <f t="shared" si="53"/>
        <v>54.20770558563256</v>
      </c>
      <c r="N324" s="4">
        <f t="shared" si="54"/>
        <v>56.49234367366558</v>
      </c>
      <c r="O324" s="4">
        <f t="shared" si="55"/>
        <v>3364</v>
      </c>
      <c r="P324" s="4">
        <f t="shared" si="56"/>
        <v>2938.4753448586193</v>
      </c>
      <c r="Q324" s="4">
        <f t="shared" si="57"/>
        <v>3191.3848937435437</v>
      </c>
      <c r="R324" s="4">
        <f t="shared" si="58"/>
        <v>3276.5559330726037</v>
      </c>
      <c r="S324" s="4">
        <f t="shared" si="59"/>
        <v>3144.0469239666886</v>
      </c>
      <c r="T324" s="4">
        <f t="shared" si="60"/>
        <v>3062.3203337044361</v>
      </c>
    </row>
    <row r="325" spans="1:20" x14ac:dyDescent="0.25">
      <c r="A325" s="1">
        <v>43229.666666666664</v>
      </c>
      <c r="B325" s="1">
        <v>43229.791666666664</v>
      </c>
      <c r="C325" s="1">
        <v>43229.541666666664</v>
      </c>
      <c r="D325" s="1">
        <v>43229</v>
      </c>
      <c r="E325" t="s">
        <v>29</v>
      </c>
      <c r="F325" t="s">
        <v>12</v>
      </c>
      <c r="G325" t="s">
        <v>34</v>
      </c>
      <c r="H325">
        <v>71</v>
      </c>
      <c r="I325">
        <v>41</v>
      </c>
      <c r="K325">
        <f t="shared" si="51"/>
        <v>0.22403486997341179</v>
      </c>
      <c r="L325" s="4">
        <f t="shared" si="52"/>
        <v>71</v>
      </c>
      <c r="M325" s="4">
        <f t="shared" si="53"/>
        <v>68.716447504062629</v>
      </c>
      <c r="N325" s="4">
        <f t="shared" si="54"/>
        <v>79.866500000000002</v>
      </c>
      <c r="O325" s="4">
        <f t="shared" si="55"/>
        <v>5041</v>
      </c>
      <c r="P325" s="4">
        <f t="shared" si="56"/>
        <v>4721.9501575785953</v>
      </c>
      <c r="Q325" s="4">
        <f t="shared" si="57"/>
        <v>6378.6578222500002</v>
      </c>
      <c r="R325" s="4">
        <f t="shared" si="58"/>
        <v>5670.5214999999998</v>
      </c>
      <c r="S325" s="4">
        <f t="shared" si="59"/>
        <v>4878.8677727884469</v>
      </c>
      <c r="T325" s="4">
        <f t="shared" si="60"/>
        <v>5488.1421545832181</v>
      </c>
    </row>
    <row r="326" spans="1:20" x14ac:dyDescent="0.25">
      <c r="A326" s="1">
        <v>43229.666666666664</v>
      </c>
      <c r="B326" s="1">
        <v>43229.791666666664</v>
      </c>
      <c r="C326" s="1">
        <v>43229.541666666664</v>
      </c>
      <c r="D326" s="1">
        <v>43229</v>
      </c>
      <c r="E326" t="s">
        <v>30</v>
      </c>
      <c r="F326" t="s">
        <v>9</v>
      </c>
      <c r="G326" t="s">
        <v>34</v>
      </c>
      <c r="H326">
        <v>69</v>
      </c>
      <c r="I326">
        <v>45</v>
      </c>
      <c r="J326">
        <v>10.35</v>
      </c>
      <c r="K326">
        <f t="shared" si="51"/>
        <v>0.30524978660392232</v>
      </c>
      <c r="L326" s="4">
        <f t="shared" si="52"/>
        <v>69</v>
      </c>
      <c r="M326" s="4">
        <f t="shared" si="53"/>
        <v>66.595753842222138</v>
      </c>
      <c r="N326" s="4">
        <f t="shared" si="54"/>
        <v>69.536005597318322</v>
      </c>
      <c r="O326" s="4">
        <f t="shared" si="55"/>
        <v>4761</v>
      </c>
      <c r="P326" s="4">
        <f t="shared" si="56"/>
        <v>4434.9944298138444</v>
      </c>
      <c r="Q326" s="4">
        <f t="shared" si="57"/>
        <v>4835.2560744302855</v>
      </c>
      <c r="R326" s="4">
        <f t="shared" si="58"/>
        <v>4797.9843862149646</v>
      </c>
      <c r="S326" s="4">
        <f t="shared" si="59"/>
        <v>4595.1070151133272</v>
      </c>
      <c r="T326" s="4">
        <f t="shared" si="60"/>
        <v>4630.8027119303915</v>
      </c>
    </row>
    <row r="327" spans="1:20" x14ac:dyDescent="0.25">
      <c r="A327" s="1">
        <v>43229.666666666664</v>
      </c>
      <c r="B327" s="1">
        <v>43229.791666666664</v>
      </c>
      <c r="C327" s="1">
        <v>43229.541666666664</v>
      </c>
      <c r="D327" s="1">
        <v>43229</v>
      </c>
      <c r="E327" t="s">
        <v>31</v>
      </c>
      <c r="F327" t="s">
        <v>16</v>
      </c>
      <c r="G327" t="s">
        <v>34</v>
      </c>
      <c r="H327">
        <v>68</v>
      </c>
      <c r="I327">
        <v>46</v>
      </c>
      <c r="J327">
        <v>11.5</v>
      </c>
      <c r="K327">
        <f t="shared" si="51"/>
        <v>0.33731156211740981</v>
      </c>
      <c r="L327" s="4">
        <f t="shared" si="52"/>
        <v>68</v>
      </c>
      <c r="M327" s="4">
        <f t="shared" si="53"/>
        <v>65.517931173481102</v>
      </c>
      <c r="N327" s="4">
        <f t="shared" si="54"/>
        <v>68.128113813279242</v>
      </c>
      <c r="O327" s="4">
        <f t="shared" si="55"/>
        <v>4624</v>
      </c>
      <c r="P327" s="4">
        <f t="shared" si="56"/>
        <v>4292.5993052530066</v>
      </c>
      <c r="Q327" s="4">
        <f t="shared" si="57"/>
        <v>4641.4398917551298</v>
      </c>
      <c r="R327" s="4">
        <f t="shared" si="58"/>
        <v>4632.7117393029885</v>
      </c>
      <c r="S327" s="4">
        <f t="shared" si="59"/>
        <v>4455.2193197967154</v>
      </c>
      <c r="T327" s="4">
        <f t="shared" si="60"/>
        <v>4463.6130717975166</v>
      </c>
    </row>
    <row r="328" spans="1:20" x14ac:dyDescent="0.25">
      <c r="A328" s="1">
        <v>43229.666666666664</v>
      </c>
      <c r="B328" s="1">
        <v>43229.791666666664</v>
      </c>
      <c r="C328" s="1">
        <v>43229.541666666664</v>
      </c>
      <c r="D328" s="1">
        <v>43229</v>
      </c>
      <c r="E328" t="s">
        <v>32</v>
      </c>
      <c r="F328" t="s">
        <v>9</v>
      </c>
      <c r="G328" t="s">
        <v>34</v>
      </c>
      <c r="H328">
        <v>59</v>
      </c>
      <c r="I328">
        <v>43</v>
      </c>
      <c r="J328">
        <v>8.0500000000000007</v>
      </c>
      <c r="K328">
        <f t="shared" si="51"/>
        <v>0.44242999375957831</v>
      </c>
      <c r="L328" s="4">
        <f t="shared" si="52"/>
        <v>59</v>
      </c>
      <c r="M328" s="4">
        <f t="shared" si="53"/>
        <v>55.221396834251266</v>
      </c>
      <c r="N328" s="4">
        <f t="shared" si="54"/>
        <v>57.710691284757132</v>
      </c>
      <c r="O328" s="4">
        <f t="shared" si="55"/>
        <v>3481</v>
      </c>
      <c r="P328" s="4">
        <f t="shared" si="56"/>
        <v>3049.4026683258558</v>
      </c>
      <c r="Q328" s="4">
        <f t="shared" si="57"/>
        <v>3330.5238885645426</v>
      </c>
      <c r="R328" s="4">
        <f t="shared" si="58"/>
        <v>3404.9307858006709</v>
      </c>
      <c r="S328" s="4">
        <f t="shared" si="59"/>
        <v>3258.0624132208245</v>
      </c>
      <c r="T328" s="4">
        <f t="shared" si="60"/>
        <v>3186.8649850145398</v>
      </c>
    </row>
    <row r="329" spans="1:20" x14ac:dyDescent="0.25">
      <c r="A329" s="1">
        <v>43229.791666666664</v>
      </c>
      <c r="B329" s="1">
        <v>43229.916666666664</v>
      </c>
      <c r="C329" s="1">
        <v>43229.541666666664</v>
      </c>
      <c r="D329" s="1">
        <v>43229</v>
      </c>
      <c r="E329" t="s">
        <v>48</v>
      </c>
      <c r="F329" t="s">
        <v>49</v>
      </c>
      <c r="G329" t="s">
        <v>34</v>
      </c>
      <c r="H329">
        <v>53</v>
      </c>
      <c r="I329">
        <v>41</v>
      </c>
      <c r="J329">
        <v>4.5999999999999996</v>
      </c>
      <c r="K329">
        <f t="shared" si="51"/>
        <v>0.53530910880318305</v>
      </c>
      <c r="L329" s="4">
        <f t="shared" si="52"/>
        <v>53</v>
      </c>
      <c r="M329" s="4">
        <f t="shared" si="53"/>
        <v>47.907816545730121</v>
      </c>
      <c r="N329" s="4">
        <f t="shared" si="54"/>
        <v>51.966137390418552</v>
      </c>
      <c r="O329" s="4">
        <f t="shared" si="55"/>
        <v>2809</v>
      </c>
      <c r="P329" s="4">
        <f t="shared" si="56"/>
        <v>2295.158886179333</v>
      </c>
      <c r="Q329" s="4">
        <f t="shared" si="57"/>
        <v>2700.4794352798572</v>
      </c>
      <c r="R329" s="4">
        <f t="shared" si="58"/>
        <v>2754.2052816921832</v>
      </c>
      <c r="S329" s="4">
        <f t="shared" si="59"/>
        <v>2539.1142769236963</v>
      </c>
      <c r="T329" s="4">
        <f t="shared" si="60"/>
        <v>2489.5841766903786</v>
      </c>
    </row>
    <row r="330" spans="1:20" x14ac:dyDescent="0.25">
      <c r="A330" s="1">
        <v>43229.791666666664</v>
      </c>
      <c r="B330" s="1">
        <v>43229.916666666664</v>
      </c>
      <c r="C330" s="1">
        <v>43229.541666666664</v>
      </c>
      <c r="D330" s="1">
        <v>43229</v>
      </c>
      <c r="E330" t="s">
        <v>8</v>
      </c>
      <c r="F330" t="s">
        <v>9</v>
      </c>
      <c r="G330" t="s">
        <v>34</v>
      </c>
      <c r="H330">
        <v>52</v>
      </c>
      <c r="I330">
        <v>43</v>
      </c>
      <c r="J330">
        <v>3.45</v>
      </c>
      <c r="K330">
        <f t="shared" si="51"/>
        <v>0.6270331795295635</v>
      </c>
      <c r="L330" s="4">
        <f t="shared" si="52"/>
        <v>52</v>
      </c>
      <c r="M330" s="4">
        <f t="shared" si="53"/>
        <v>46.789285256486004</v>
      </c>
      <c r="N330" s="4">
        <f t="shared" si="54"/>
        <v>51.575323049911788</v>
      </c>
      <c r="O330" s="4">
        <f t="shared" si="55"/>
        <v>2704</v>
      </c>
      <c r="P330" s="4">
        <f t="shared" si="56"/>
        <v>2189.2372148128184</v>
      </c>
      <c r="Q330" s="4">
        <f t="shared" si="57"/>
        <v>2660.0139477027619</v>
      </c>
      <c r="R330" s="4">
        <f t="shared" si="58"/>
        <v>2681.9167985954127</v>
      </c>
      <c r="S330" s="4">
        <f t="shared" si="59"/>
        <v>2433.042833337272</v>
      </c>
      <c r="T330" s="4">
        <f t="shared" si="60"/>
        <v>2413.1725023777403</v>
      </c>
    </row>
    <row r="331" spans="1:20" x14ac:dyDescent="0.25">
      <c r="A331" s="1">
        <v>43229.791666666664</v>
      </c>
      <c r="B331" s="1">
        <v>43229.916666666664</v>
      </c>
      <c r="C331" s="1">
        <v>43229.541666666664</v>
      </c>
      <c r="D331" s="1">
        <v>43229</v>
      </c>
      <c r="E331" t="s">
        <v>11</v>
      </c>
      <c r="F331" t="s">
        <v>12</v>
      </c>
      <c r="G331" t="s">
        <v>34</v>
      </c>
      <c r="H331">
        <v>49</v>
      </c>
      <c r="I331">
        <v>43</v>
      </c>
      <c r="J331">
        <v>2.2999999999999998</v>
      </c>
      <c r="K331">
        <f t="shared" si="51"/>
        <v>0.73084000758824719</v>
      </c>
      <c r="L331" s="4">
        <f t="shared" si="52"/>
        <v>49</v>
      </c>
      <c r="M331" s="4">
        <f t="shared" si="53"/>
        <v>43.116133174075927</v>
      </c>
      <c r="N331" s="4">
        <f t="shared" si="54"/>
        <v>49.280855370505705</v>
      </c>
      <c r="O331" s="4">
        <f t="shared" si="55"/>
        <v>2401</v>
      </c>
      <c r="P331" s="4">
        <f t="shared" si="56"/>
        <v>1859.0009398846507</v>
      </c>
      <c r="Q331" s="4">
        <f t="shared" si="57"/>
        <v>2428.6027060487008</v>
      </c>
      <c r="R331" s="4">
        <f t="shared" si="58"/>
        <v>2414.7619131547794</v>
      </c>
      <c r="S331" s="4">
        <f t="shared" si="59"/>
        <v>2112.6905255297206</v>
      </c>
      <c r="T331" s="4">
        <f t="shared" si="60"/>
        <v>2124.7999230870987</v>
      </c>
    </row>
    <row r="332" spans="1:20" x14ac:dyDescent="0.25">
      <c r="A332" s="1">
        <v>43229.791666666664</v>
      </c>
      <c r="B332" s="1">
        <v>43229.916666666664</v>
      </c>
      <c r="C332" s="1">
        <v>43229.541666666664</v>
      </c>
      <c r="D332" s="1">
        <v>43229</v>
      </c>
      <c r="E332" t="s">
        <v>13</v>
      </c>
      <c r="F332" t="s">
        <v>9</v>
      </c>
      <c r="G332" t="s">
        <v>34</v>
      </c>
      <c r="H332">
        <v>51</v>
      </c>
      <c r="I332">
        <v>44</v>
      </c>
      <c r="J332">
        <v>3.45</v>
      </c>
      <c r="K332">
        <f t="shared" si="51"/>
        <v>0.69575586844903969</v>
      </c>
      <c r="L332" s="4">
        <f t="shared" si="52"/>
        <v>51</v>
      </c>
      <c r="M332" s="4">
        <f t="shared" si="53"/>
        <v>45.63335942345465</v>
      </c>
      <c r="N332" s="4">
        <f t="shared" si="54"/>
        <v>50.432643730668978</v>
      </c>
      <c r="O332" s="4">
        <f t="shared" si="55"/>
        <v>2601</v>
      </c>
      <c r="P332" s="4">
        <f t="shared" si="56"/>
        <v>2082.4034922701971</v>
      </c>
      <c r="Q332" s="4">
        <f t="shared" si="57"/>
        <v>2543.4515536645849</v>
      </c>
      <c r="R332" s="4">
        <f t="shared" si="58"/>
        <v>2572.064830264118</v>
      </c>
      <c r="S332" s="4">
        <f t="shared" si="59"/>
        <v>2327.3013305961872</v>
      </c>
      <c r="T332" s="4">
        <f t="shared" si="60"/>
        <v>2301.4109580366544</v>
      </c>
    </row>
    <row r="333" spans="1:20" x14ac:dyDescent="0.25">
      <c r="A333" s="1">
        <v>43229.791666666664</v>
      </c>
      <c r="B333" s="1">
        <v>43229.916666666664</v>
      </c>
      <c r="C333" s="1">
        <v>43229.541666666664</v>
      </c>
      <c r="D333" s="1">
        <v>43229</v>
      </c>
      <c r="E333" t="s">
        <v>14</v>
      </c>
      <c r="F333" t="s">
        <v>9</v>
      </c>
      <c r="G333" t="s">
        <v>34</v>
      </c>
      <c r="H333">
        <v>54</v>
      </c>
      <c r="I333">
        <v>46</v>
      </c>
      <c r="J333">
        <v>5.75</v>
      </c>
      <c r="K333">
        <f t="shared" si="51"/>
        <v>0.66446474225335539</v>
      </c>
      <c r="L333" s="4">
        <f t="shared" si="52"/>
        <v>54</v>
      </c>
      <c r="M333" s="4">
        <f t="shared" si="53"/>
        <v>49.378474880880404</v>
      </c>
      <c r="N333" s="4">
        <f t="shared" si="54"/>
        <v>52.54570613091083</v>
      </c>
      <c r="O333" s="4">
        <f t="shared" si="55"/>
        <v>2916</v>
      </c>
      <c r="P333" s="4">
        <f t="shared" si="56"/>
        <v>2438.233781561737</v>
      </c>
      <c r="Q333" s="4">
        <f t="shared" si="57"/>
        <v>2761.05123279604</v>
      </c>
      <c r="R333" s="4">
        <f t="shared" si="58"/>
        <v>2837.4681310691849</v>
      </c>
      <c r="S333" s="4">
        <f t="shared" si="59"/>
        <v>2666.4376435675417</v>
      </c>
      <c r="T333" s="4">
        <f t="shared" si="60"/>
        <v>2594.6268302833037</v>
      </c>
    </row>
    <row r="334" spans="1:20" x14ac:dyDescent="0.25">
      <c r="A334" s="1">
        <v>43229.791666666664</v>
      </c>
      <c r="B334" s="1">
        <v>43229.916666666664</v>
      </c>
      <c r="C334" s="1">
        <v>43229.541666666664</v>
      </c>
      <c r="D334" s="1">
        <v>43229</v>
      </c>
      <c r="E334" t="s">
        <v>15</v>
      </c>
      <c r="F334" t="s">
        <v>16</v>
      </c>
      <c r="G334" t="s">
        <v>34</v>
      </c>
      <c r="H334">
        <v>60</v>
      </c>
      <c r="I334">
        <v>49</v>
      </c>
      <c r="J334">
        <v>4.5999999999999996</v>
      </c>
      <c r="K334">
        <f t="shared" si="51"/>
        <v>0.57781509201624781</v>
      </c>
      <c r="L334" s="4">
        <f t="shared" si="52"/>
        <v>60</v>
      </c>
      <c r="M334" s="4">
        <f t="shared" si="53"/>
        <v>56.567006079241608</v>
      </c>
      <c r="N334" s="4">
        <f t="shared" si="54"/>
        <v>60.136743375461322</v>
      </c>
      <c r="O334" s="4">
        <f t="shared" si="55"/>
        <v>3600</v>
      </c>
      <c r="P334" s="4">
        <f t="shared" si="56"/>
        <v>3199.8261767689569</v>
      </c>
      <c r="Q334" s="4">
        <f t="shared" si="57"/>
        <v>3616.4279038060913</v>
      </c>
      <c r="R334" s="4">
        <f t="shared" si="58"/>
        <v>3608.2046025276795</v>
      </c>
      <c r="S334" s="4">
        <f t="shared" si="59"/>
        <v>3394.0203647544963</v>
      </c>
      <c r="T334" s="4">
        <f t="shared" si="60"/>
        <v>3401.7555281055129</v>
      </c>
    </row>
    <row r="335" spans="1:20" x14ac:dyDescent="0.25">
      <c r="A335" s="1">
        <v>43229.791666666664</v>
      </c>
      <c r="B335" s="1">
        <v>43229.916666666664</v>
      </c>
      <c r="C335" s="1">
        <v>43229.541666666664</v>
      </c>
      <c r="D335" s="1">
        <v>43229</v>
      </c>
      <c r="E335" t="s">
        <v>17</v>
      </c>
      <c r="F335" t="s">
        <v>18</v>
      </c>
      <c r="G335" t="s">
        <v>34</v>
      </c>
      <c r="H335">
        <v>64</v>
      </c>
      <c r="I335">
        <v>45</v>
      </c>
      <c r="J335">
        <v>10.35</v>
      </c>
      <c r="K335">
        <f t="shared" si="51"/>
        <v>0.38653870876093405</v>
      </c>
      <c r="L335" s="4">
        <f t="shared" si="52"/>
        <v>64</v>
      </c>
      <c r="M335" s="4">
        <f t="shared" si="53"/>
        <v>61.055071387711408</v>
      </c>
      <c r="N335" s="4">
        <f t="shared" si="54"/>
        <v>63.321825183766606</v>
      </c>
      <c r="O335" s="4">
        <f t="shared" si="55"/>
        <v>4096</v>
      </c>
      <c r="P335" s="4">
        <f t="shared" si="56"/>
        <v>3727.721742158536</v>
      </c>
      <c r="Q335" s="4">
        <f t="shared" si="57"/>
        <v>4009.6535446034986</v>
      </c>
      <c r="R335" s="4">
        <f t="shared" si="58"/>
        <v>4052.5968117610628</v>
      </c>
      <c r="S335" s="4">
        <f t="shared" si="59"/>
        <v>3907.5245688135301</v>
      </c>
      <c r="T335" s="4">
        <f t="shared" si="60"/>
        <v>3866.1185569950521</v>
      </c>
    </row>
    <row r="336" spans="1:20" x14ac:dyDescent="0.25">
      <c r="A336" s="1">
        <v>43229.791666666664</v>
      </c>
      <c r="B336" s="1">
        <v>43229.916666666664</v>
      </c>
      <c r="C336" s="1">
        <v>43229.541666666664</v>
      </c>
      <c r="D336" s="1">
        <v>43229</v>
      </c>
      <c r="E336" t="s">
        <v>19</v>
      </c>
      <c r="F336" t="s">
        <v>12</v>
      </c>
      <c r="G336" t="s">
        <v>34</v>
      </c>
      <c r="H336">
        <v>54</v>
      </c>
      <c r="I336">
        <v>42</v>
      </c>
      <c r="J336">
        <v>0</v>
      </c>
      <c r="K336">
        <f t="shared" si="51"/>
        <v>0.53726202896203445</v>
      </c>
      <c r="L336" s="4">
        <f t="shared" si="52"/>
        <v>54</v>
      </c>
      <c r="M336" s="4">
        <f t="shared" si="53"/>
        <v>49.178507313338486</v>
      </c>
      <c r="N336" s="4">
        <f t="shared" si="54"/>
        <v>69.301000000000002</v>
      </c>
      <c r="O336" s="4">
        <f t="shared" si="55"/>
        <v>2916</v>
      </c>
      <c r="P336" s="4">
        <f t="shared" si="56"/>
        <v>2418.5255815680871</v>
      </c>
      <c r="Q336" s="4">
        <f t="shared" si="57"/>
        <v>4802.6286010000003</v>
      </c>
      <c r="R336" s="4">
        <f t="shared" si="58"/>
        <v>3742.2539999999999</v>
      </c>
      <c r="S336" s="4">
        <f t="shared" si="59"/>
        <v>2655.6393949202784</v>
      </c>
      <c r="T336" s="4">
        <f t="shared" si="60"/>
        <v>3408.1197353216703</v>
      </c>
    </row>
    <row r="337" spans="1:20" x14ac:dyDescent="0.25">
      <c r="A337" s="1">
        <v>43229.791666666664</v>
      </c>
      <c r="B337" s="1">
        <v>43229.916666666664</v>
      </c>
      <c r="C337" s="1">
        <v>43229.541666666664</v>
      </c>
      <c r="D337" s="1">
        <v>43229</v>
      </c>
      <c r="E337" t="s">
        <v>20</v>
      </c>
      <c r="F337" t="s">
        <v>16</v>
      </c>
      <c r="G337" t="s">
        <v>34</v>
      </c>
      <c r="H337">
        <v>55</v>
      </c>
      <c r="I337">
        <v>45</v>
      </c>
      <c r="J337">
        <v>1.1499999999999999</v>
      </c>
      <c r="K337">
        <f t="shared" si="51"/>
        <v>0.59968177365567088</v>
      </c>
      <c r="L337" s="4">
        <f t="shared" si="52"/>
        <v>55</v>
      </c>
      <c r="M337" s="4">
        <f t="shared" si="53"/>
        <v>50.52614816266253</v>
      </c>
      <c r="N337" s="4">
        <f t="shared" si="54"/>
        <v>57.408263469893811</v>
      </c>
      <c r="O337" s="4">
        <f t="shared" si="55"/>
        <v>3025</v>
      </c>
      <c r="P337" s="4">
        <f t="shared" si="56"/>
        <v>2552.891648155326</v>
      </c>
      <c r="Q337" s="4">
        <f t="shared" si="57"/>
        <v>3295.708714628744</v>
      </c>
      <c r="R337" s="4">
        <f t="shared" si="58"/>
        <v>3157.4544908441594</v>
      </c>
      <c r="S337" s="4">
        <f t="shared" si="59"/>
        <v>2778.938148946439</v>
      </c>
      <c r="T337" s="4">
        <f t="shared" si="60"/>
        <v>2900.6184258410217</v>
      </c>
    </row>
    <row r="338" spans="1:20" x14ac:dyDescent="0.25">
      <c r="A338" s="1">
        <v>43229.791666666664</v>
      </c>
      <c r="B338" s="1">
        <v>43229.916666666664</v>
      </c>
      <c r="C338" s="1">
        <v>43229.541666666664</v>
      </c>
      <c r="D338" s="1">
        <v>43229</v>
      </c>
      <c r="E338" t="s">
        <v>21</v>
      </c>
      <c r="F338" t="s">
        <v>16</v>
      </c>
      <c r="G338" t="s">
        <v>34</v>
      </c>
      <c r="H338">
        <v>59</v>
      </c>
      <c r="I338">
        <v>46</v>
      </c>
      <c r="J338">
        <v>3.45</v>
      </c>
      <c r="K338">
        <f t="shared" si="51"/>
        <v>0.51886828544927965</v>
      </c>
      <c r="L338" s="4">
        <f t="shared" si="52"/>
        <v>59</v>
      </c>
      <c r="M338" s="4">
        <f t="shared" si="53"/>
        <v>55.309225984819236</v>
      </c>
      <c r="N338" s="4">
        <f t="shared" si="54"/>
        <v>59.57407828461141</v>
      </c>
      <c r="O338" s="4">
        <f t="shared" si="55"/>
        <v>3481</v>
      </c>
      <c r="P338" s="4">
        <f t="shared" si="56"/>
        <v>3059.1104790398035</v>
      </c>
      <c r="Q338" s="4">
        <f t="shared" si="57"/>
        <v>3549.0708034610088</v>
      </c>
      <c r="R338" s="4">
        <f t="shared" si="58"/>
        <v>3514.8706187920734</v>
      </c>
      <c r="S338" s="4">
        <f t="shared" si="59"/>
        <v>3263.2443331043351</v>
      </c>
      <c r="T338" s="4">
        <f t="shared" si="60"/>
        <v>3294.9961586808849</v>
      </c>
    </row>
    <row r="339" spans="1:20" x14ac:dyDescent="0.25">
      <c r="A339" s="1">
        <v>43229.791666666664</v>
      </c>
      <c r="B339" s="1">
        <v>43229.916666666664</v>
      </c>
      <c r="C339" s="1">
        <v>43229.541666666664</v>
      </c>
      <c r="D339" s="1">
        <v>43229</v>
      </c>
      <c r="E339" t="s">
        <v>22</v>
      </c>
      <c r="F339" t="s">
        <v>18</v>
      </c>
      <c r="G339" t="s">
        <v>34</v>
      </c>
      <c r="H339">
        <v>56</v>
      </c>
      <c r="I339">
        <v>45</v>
      </c>
      <c r="J339">
        <v>0</v>
      </c>
      <c r="K339">
        <f t="shared" si="51"/>
        <v>0.57058296579518819</v>
      </c>
      <c r="L339" s="4">
        <f t="shared" si="52"/>
        <v>56</v>
      </c>
      <c r="M339" s="4">
        <f t="shared" si="53"/>
        <v>51.722813673725625</v>
      </c>
      <c r="N339" s="4">
        <f t="shared" si="54"/>
        <v>70.544000000000011</v>
      </c>
      <c r="O339" s="4">
        <f t="shared" si="55"/>
        <v>3136</v>
      </c>
      <c r="P339" s="4">
        <f t="shared" si="56"/>
        <v>2675.2494543269386</v>
      </c>
      <c r="Q339" s="4">
        <f t="shared" si="57"/>
        <v>4976.4559360000012</v>
      </c>
      <c r="R339" s="4">
        <f t="shared" si="58"/>
        <v>3950.4640000000009</v>
      </c>
      <c r="S339" s="4">
        <f t="shared" si="59"/>
        <v>2896.477565728635</v>
      </c>
      <c r="T339" s="4">
        <f t="shared" si="60"/>
        <v>3648.7341677993008</v>
      </c>
    </row>
    <row r="340" spans="1:20" x14ac:dyDescent="0.25">
      <c r="A340" s="1">
        <v>43229.791666666664</v>
      </c>
      <c r="B340" s="1">
        <v>43229.916666666664</v>
      </c>
      <c r="C340" s="1">
        <v>43229.541666666664</v>
      </c>
      <c r="D340" s="1">
        <v>43229</v>
      </c>
      <c r="E340" t="s">
        <v>23</v>
      </c>
      <c r="F340" t="s">
        <v>9</v>
      </c>
      <c r="G340" t="s">
        <v>34</v>
      </c>
      <c r="H340">
        <v>52</v>
      </c>
      <c r="I340">
        <v>47</v>
      </c>
      <c r="J340">
        <v>5.75</v>
      </c>
      <c r="K340">
        <f t="shared" si="51"/>
        <v>0.77418846985299261</v>
      </c>
      <c r="L340" s="4">
        <f t="shared" si="52"/>
        <v>52</v>
      </c>
      <c r="M340" s="4">
        <f t="shared" si="53"/>
        <v>47.047741665350586</v>
      </c>
      <c r="N340" s="4">
        <f t="shared" si="54"/>
        <v>50.171574961698731</v>
      </c>
      <c r="O340" s="4">
        <f t="shared" si="55"/>
        <v>2704</v>
      </c>
      <c r="P340" s="4">
        <f t="shared" si="56"/>
        <v>2213.4899958095657</v>
      </c>
      <c r="Q340" s="4">
        <f t="shared" si="57"/>
        <v>2517.1869341373549</v>
      </c>
      <c r="R340" s="4">
        <f t="shared" si="58"/>
        <v>2608.9218980083342</v>
      </c>
      <c r="S340" s="4">
        <f t="shared" si="59"/>
        <v>2446.4825665982303</v>
      </c>
      <c r="T340" s="4">
        <f t="shared" si="60"/>
        <v>2360.4592977417738</v>
      </c>
    </row>
    <row r="341" spans="1:20" x14ac:dyDescent="0.25">
      <c r="A341" s="1">
        <v>43229.791666666664</v>
      </c>
      <c r="B341" s="1">
        <v>43229.916666666664</v>
      </c>
      <c r="C341" s="1">
        <v>43229.541666666664</v>
      </c>
      <c r="D341" s="1">
        <v>43229</v>
      </c>
      <c r="E341" t="s">
        <v>50</v>
      </c>
      <c r="F341" t="s">
        <v>49</v>
      </c>
      <c r="G341" t="s">
        <v>34</v>
      </c>
      <c r="H341">
        <v>57</v>
      </c>
      <c r="I341">
        <v>44</v>
      </c>
      <c r="J341">
        <v>1.1499999999999999</v>
      </c>
      <c r="K341">
        <f t="shared" si="51"/>
        <v>0.51497051842179531</v>
      </c>
      <c r="L341" s="4">
        <f t="shared" si="52"/>
        <v>57</v>
      </c>
      <c r="M341" s="4">
        <f t="shared" si="53"/>
        <v>52.877450180047475</v>
      </c>
      <c r="N341" s="4">
        <f t="shared" si="54"/>
        <v>59.525598279555972</v>
      </c>
      <c r="O341" s="4">
        <f t="shared" si="55"/>
        <v>3249</v>
      </c>
      <c r="P341" s="4">
        <f t="shared" si="56"/>
        <v>2796.0247375434028</v>
      </c>
      <c r="Q341" s="4">
        <f t="shared" si="57"/>
        <v>3543.2968505390768</v>
      </c>
      <c r="R341" s="4">
        <f t="shared" si="58"/>
        <v>3392.9591019346904</v>
      </c>
      <c r="S341" s="4">
        <f t="shared" si="59"/>
        <v>3014.014660262706</v>
      </c>
      <c r="T341" s="4">
        <f t="shared" si="60"/>
        <v>3147.5618574647406</v>
      </c>
    </row>
    <row r="342" spans="1:20" x14ac:dyDescent="0.25">
      <c r="A342" s="1">
        <v>43229.791666666664</v>
      </c>
      <c r="B342" s="1">
        <v>43229.916666666664</v>
      </c>
      <c r="C342" s="1">
        <v>43229.541666666664</v>
      </c>
      <c r="D342" s="1">
        <v>43229</v>
      </c>
      <c r="E342" t="s">
        <v>24</v>
      </c>
      <c r="F342" t="s">
        <v>9</v>
      </c>
      <c r="G342" t="s">
        <v>34</v>
      </c>
      <c r="H342">
        <v>50</v>
      </c>
      <c r="I342">
        <v>47</v>
      </c>
      <c r="J342">
        <v>3.45</v>
      </c>
      <c r="K342">
        <f t="shared" si="51"/>
        <v>0.85697577887151932</v>
      </c>
      <c r="L342" s="4">
        <f t="shared" si="52"/>
        <v>50</v>
      </c>
      <c r="M342" s="4">
        <f t="shared" si="53"/>
        <v>44.659183687135375</v>
      </c>
      <c r="N342" s="4">
        <f t="shared" si="54"/>
        <v>49.289964411426169</v>
      </c>
      <c r="O342" s="4">
        <f t="shared" si="55"/>
        <v>2500</v>
      </c>
      <c r="P342" s="4">
        <f t="shared" si="56"/>
        <v>1994.4426876012983</v>
      </c>
      <c r="Q342" s="4">
        <f t="shared" si="57"/>
        <v>2429.5005916796581</v>
      </c>
      <c r="R342" s="4">
        <f t="shared" si="58"/>
        <v>2464.4982205713086</v>
      </c>
      <c r="S342" s="4">
        <f t="shared" si="59"/>
        <v>2232.9591843567687</v>
      </c>
      <c r="T342" s="4">
        <f t="shared" si="60"/>
        <v>2201.2495745822466</v>
      </c>
    </row>
    <row r="343" spans="1:20" x14ac:dyDescent="0.25">
      <c r="A343" s="1">
        <v>43229.791666666664</v>
      </c>
      <c r="B343" s="1">
        <v>43229.916666666664</v>
      </c>
      <c r="C343" s="1">
        <v>43229.541666666664</v>
      </c>
      <c r="D343" s="1">
        <v>43229</v>
      </c>
      <c r="E343" t="s">
        <v>25</v>
      </c>
      <c r="F343" t="s">
        <v>26</v>
      </c>
      <c r="G343" t="s">
        <v>34</v>
      </c>
      <c r="H343">
        <v>52</v>
      </c>
      <c r="I343">
        <v>47</v>
      </c>
      <c r="J343">
        <v>4.5999999999999996</v>
      </c>
      <c r="K343">
        <f t="shared" si="51"/>
        <v>0.77418846985299261</v>
      </c>
      <c r="L343" s="4">
        <f t="shared" si="52"/>
        <v>52</v>
      </c>
      <c r="M343" s="4">
        <f t="shared" si="53"/>
        <v>47.047741665350586</v>
      </c>
      <c r="N343" s="4">
        <f t="shared" si="54"/>
        <v>50.798907963983879</v>
      </c>
      <c r="O343" s="4">
        <f t="shared" si="55"/>
        <v>2704</v>
      </c>
      <c r="P343" s="4">
        <f t="shared" si="56"/>
        <v>2213.4899958095657</v>
      </c>
      <c r="Q343" s="4">
        <f t="shared" si="57"/>
        <v>2580.5290503333049</v>
      </c>
      <c r="R343" s="4">
        <f t="shared" si="58"/>
        <v>2641.5432141271617</v>
      </c>
      <c r="S343" s="4">
        <f t="shared" si="59"/>
        <v>2446.4825665982303</v>
      </c>
      <c r="T343" s="4">
        <f t="shared" si="60"/>
        <v>2389.9738987714341</v>
      </c>
    </row>
    <row r="344" spans="1:20" x14ac:dyDescent="0.25">
      <c r="A344" s="1">
        <v>43229.791666666664</v>
      </c>
      <c r="B344" s="1">
        <v>43229.916666666664</v>
      </c>
      <c r="C344" s="1">
        <v>43229.541666666664</v>
      </c>
      <c r="D344" s="1">
        <v>43229</v>
      </c>
      <c r="E344" t="s">
        <v>27</v>
      </c>
      <c r="F344" t="s">
        <v>9</v>
      </c>
      <c r="G344" t="s">
        <v>34</v>
      </c>
      <c r="H344">
        <v>58</v>
      </c>
      <c r="I344">
        <v>44</v>
      </c>
      <c r="J344">
        <v>1.1499999999999999</v>
      </c>
      <c r="K344">
        <f t="shared" si="51"/>
        <v>0.49020105215747639</v>
      </c>
      <c r="L344" s="4">
        <f t="shared" si="52"/>
        <v>58</v>
      </c>
      <c r="M344" s="4">
        <f t="shared" si="53"/>
        <v>54.066867070087298</v>
      </c>
      <c r="N344" s="4">
        <f t="shared" si="54"/>
        <v>60.584265684387049</v>
      </c>
      <c r="O344" s="4">
        <f t="shared" si="55"/>
        <v>3364</v>
      </c>
      <c r="P344" s="4">
        <f t="shared" si="56"/>
        <v>2923.2261147744903</v>
      </c>
      <c r="Q344" s="4">
        <f t="shared" si="57"/>
        <v>3670.4532485163982</v>
      </c>
      <c r="R344" s="4">
        <f t="shared" si="58"/>
        <v>3513.8874096944487</v>
      </c>
      <c r="S344" s="4">
        <f t="shared" si="59"/>
        <v>3135.8782900650631</v>
      </c>
      <c r="T344" s="4">
        <f t="shared" si="60"/>
        <v>3275.6014392966058</v>
      </c>
    </row>
    <row r="345" spans="1:20" x14ac:dyDescent="0.25">
      <c r="A345" s="1">
        <v>43229.791666666664</v>
      </c>
      <c r="B345" s="1">
        <v>43229.916666666664</v>
      </c>
      <c r="C345" s="1">
        <v>43229.541666666664</v>
      </c>
      <c r="D345" s="1">
        <v>43229</v>
      </c>
      <c r="E345" t="s">
        <v>51</v>
      </c>
      <c r="F345" t="s">
        <v>49</v>
      </c>
      <c r="G345" t="s">
        <v>34</v>
      </c>
      <c r="H345">
        <v>51</v>
      </c>
      <c r="I345">
        <v>42</v>
      </c>
      <c r="J345">
        <v>3.45</v>
      </c>
      <c r="K345">
        <f t="shared" si="51"/>
        <v>0.62531744100816811</v>
      </c>
      <c r="L345" s="4">
        <f t="shared" si="52"/>
        <v>51</v>
      </c>
      <c r="M345" s="4">
        <f t="shared" si="53"/>
        <v>45.502698869174331</v>
      </c>
      <c r="N345" s="4">
        <f t="shared" si="54"/>
        <v>50.432643730668978</v>
      </c>
      <c r="O345" s="4">
        <f t="shared" si="55"/>
        <v>2601</v>
      </c>
      <c r="P345" s="4">
        <f t="shared" si="56"/>
        <v>2070.4956043787588</v>
      </c>
      <c r="Q345" s="4">
        <f t="shared" si="57"/>
        <v>2543.4515536645849</v>
      </c>
      <c r="R345" s="4">
        <f t="shared" si="58"/>
        <v>2572.064830264118</v>
      </c>
      <c r="S345" s="4">
        <f t="shared" si="59"/>
        <v>2320.6376423278907</v>
      </c>
      <c r="T345" s="4">
        <f t="shared" si="60"/>
        <v>2294.8214008529831</v>
      </c>
    </row>
    <row r="346" spans="1:20" x14ac:dyDescent="0.25">
      <c r="A346" s="1">
        <v>43229.791666666664</v>
      </c>
      <c r="B346" s="1">
        <v>43229.916666666664</v>
      </c>
      <c r="C346" s="1">
        <v>43229.541666666664</v>
      </c>
      <c r="D346" s="1">
        <v>43229</v>
      </c>
      <c r="E346" t="s">
        <v>52</v>
      </c>
      <c r="F346" t="s">
        <v>49</v>
      </c>
      <c r="G346" t="s">
        <v>34</v>
      </c>
      <c r="H346">
        <v>53</v>
      </c>
      <c r="I346">
        <v>39</v>
      </c>
      <c r="J346">
        <v>8.0500000000000007</v>
      </c>
      <c r="K346">
        <f t="shared" si="51"/>
        <v>0.47999541070437401</v>
      </c>
      <c r="L346" s="4">
        <f t="shared" si="52"/>
        <v>53</v>
      </c>
      <c r="M346" s="4">
        <f t="shared" si="53"/>
        <v>47.815587324369936</v>
      </c>
      <c r="N346" s="4">
        <f t="shared" si="54"/>
        <v>50.40060561820782</v>
      </c>
      <c r="O346" s="4">
        <f t="shared" si="55"/>
        <v>2809</v>
      </c>
      <c r="P346" s="4">
        <f t="shared" si="56"/>
        <v>2286.330391174447</v>
      </c>
      <c r="Q346" s="4">
        <f t="shared" si="57"/>
        <v>2540.2210466821216</v>
      </c>
      <c r="R346" s="4">
        <f t="shared" si="58"/>
        <v>2671.2320977650143</v>
      </c>
      <c r="S346" s="4">
        <f t="shared" si="59"/>
        <v>2534.2261281916067</v>
      </c>
      <c r="T346" s="4">
        <f t="shared" si="60"/>
        <v>2409.9345591385459</v>
      </c>
    </row>
    <row r="347" spans="1:20" x14ac:dyDescent="0.25">
      <c r="A347" s="1">
        <v>43229.791666666664</v>
      </c>
      <c r="B347" s="1">
        <v>43229.916666666664</v>
      </c>
      <c r="C347" s="1">
        <v>43229.541666666664</v>
      </c>
      <c r="D347" s="1">
        <v>43229</v>
      </c>
      <c r="E347" t="s">
        <v>28</v>
      </c>
      <c r="F347" t="s">
        <v>26</v>
      </c>
      <c r="G347" t="s">
        <v>34</v>
      </c>
      <c r="H347">
        <v>54</v>
      </c>
      <c r="I347">
        <v>45</v>
      </c>
      <c r="J347">
        <v>4.5999999999999996</v>
      </c>
      <c r="K347">
        <f t="shared" si="51"/>
        <v>0.63041898415355313</v>
      </c>
      <c r="L347" s="4">
        <f t="shared" si="52"/>
        <v>54</v>
      </c>
      <c r="M347" s="4">
        <f t="shared" si="53"/>
        <v>49.324999840062951</v>
      </c>
      <c r="N347" s="4">
        <f t="shared" si="54"/>
        <v>53.13336681685324</v>
      </c>
      <c r="O347" s="4">
        <f t="shared" si="55"/>
        <v>2916</v>
      </c>
      <c r="P347" s="4">
        <f t="shared" si="56"/>
        <v>2432.9556092222101</v>
      </c>
      <c r="Q347" s="4">
        <f t="shared" si="57"/>
        <v>2823.1546692942811</v>
      </c>
      <c r="R347" s="4">
        <f t="shared" si="58"/>
        <v>2869.201808110075</v>
      </c>
      <c r="S347" s="4">
        <f t="shared" si="59"/>
        <v>2663.5499913633994</v>
      </c>
      <c r="T347" s="4">
        <f t="shared" si="60"/>
        <v>2620.8033097432922</v>
      </c>
    </row>
    <row r="348" spans="1:20" x14ac:dyDescent="0.25">
      <c r="A348" s="1">
        <v>43229.791666666664</v>
      </c>
      <c r="B348" s="1">
        <v>43229.916666666664</v>
      </c>
      <c r="C348" s="1">
        <v>43229.541666666664</v>
      </c>
      <c r="D348" s="1">
        <v>43229</v>
      </c>
      <c r="E348" t="s">
        <v>29</v>
      </c>
      <c r="F348" t="s">
        <v>12</v>
      </c>
      <c r="G348" t="s">
        <v>34</v>
      </c>
      <c r="H348">
        <v>56</v>
      </c>
      <c r="I348">
        <v>44</v>
      </c>
      <c r="K348">
        <f t="shared" si="51"/>
        <v>0.54112112746647789</v>
      </c>
      <c r="L348" s="4">
        <f t="shared" si="52"/>
        <v>56</v>
      </c>
      <c r="M348" s="4">
        <f t="shared" si="53"/>
        <v>51.681697574531469</v>
      </c>
      <c r="N348" s="4">
        <f t="shared" si="54"/>
        <v>70.544000000000011</v>
      </c>
      <c r="O348" s="4">
        <f t="shared" si="55"/>
        <v>3136</v>
      </c>
      <c r="P348" s="4">
        <f t="shared" si="56"/>
        <v>2670.9978641853318</v>
      </c>
      <c r="Q348" s="4">
        <f t="shared" si="57"/>
        <v>4976.4559360000012</v>
      </c>
      <c r="R348" s="4">
        <f t="shared" si="58"/>
        <v>3950.4640000000009</v>
      </c>
      <c r="S348" s="4">
        <f t="shared" si="59"/>
        <v>2894.1750641737622</v>
      </c>
      <c r="T348" s="4">
        <f t="shared" si="60"/>
        <v>3645.8336736977485</v>
      </c>
    </row>
    <row r="349" spans="1:20" x14ac:dyDescent="0.25">
      <c r="A349" s="1">
        <v>43229.791666666664</v>
      </c>
      <c r="B349" s="1">
        <v>43229.916666666664</v>
      </c>
      <c r="C349" s="1">
        <v>43229.541666666664</v>
      </c>
      <c r="D349" s="1">
        <v>43229</v>
      </c>
      <c r="E349" t="s">
        <v>30</v>
      </c>
      <c r="F349" t="s">
        <v>9</v>
      </c>
      <c r="G349" t="s">
        <v>34</v>
      </c>
      <c r="H349">
        <v>59</v>
      </c>
      <c r="I349">
        <v>44</v>
      </c>
      <c r="J349">
        <v>3.45</v>
      </c>
      <c r="K349">
        <f t="shared" si="51"/>
        <v>0.46673347653359276</v>
      </c>
      <c r="L349" s="4">
        <f t="shared" si="52"/>
        <v>59</v>
      </c>
      <c r="M349" s="4">
        <f t="shared" si="53"/>
        <v>55.249336509772895</v>
      </c>
      <c r="N349" s="4">
        <f t="shared" si="54"/>
        <v>59.57407828461141</v>
      </c>
      <c r="O349" s="4">
        <f t="shared" si="55"/>
        <v>3481</v>
      </c>
      <c r="P349" s="4">
        <f t="shared" si="56"/>
        <v>3052.4891847701242</v>
      </c>
      <c r="Q349" s="4">
        <f t="shared" si="57"/>
        <v>3549.0708034610088</v>
      </c>
      <c r="R349" s="4">
        <f t="shared" si="58"/>
        <v>3514.8706187920734</v>
      </c>
      <c r="S349" s="4">
        <f t="shared" si="59"/>
        <v>3259.7108540766008</v>
      </c>
      <c r="T349" s="4">
        <f t="shared" si="60"/>
        <v>3291.4282984060496</v>
      </c>
    </row>
    <row r="350" spans="1:20" x14ac:dyDescent="0.25">
      <c r="A350" s="1">
        <v>43229.791666666664</v>
      </c>
      <c r="B350" s="1">
        <v>43229.916666666664</v>
      </c>
      <c r="C350" s="1">
        <v>43229.541666666664</v>
      </c>
      <c r="D350" s="1">
        <v>43229</v>
      </c>
      <c r="E350" t="s">
        <v>31</v>
      </c>
      <c r="F350" t="s">
        <v>16</v>
      </c>
      <c r="G350" t="s">
        <v>34</v>
      </c>
      <c r="H350">
        <v>60</v>
      </c>
      <c r="I350">
        <v>45</v>
      </c>
      <c r="J350">
        <v>5.75</v>
      </c>
      <c r="K350">
        <f t="shared" si="51"/>
        <v>0.46876035450400166</v>
      </c>
      <c r="L350" s="4">
        <f t="shared" si="52"/>
        <v>60</v>
      </c>
      <c r="M350" s="4">
        <f t="shared" si="53"/>
        <v>56.450300592696237</v>
      </c>
      <c r="N350" s="4">
        <f t="shared" si="54"/>
        <v>59.668099638547119</v>
      </c>
      <c r="O350" s="4">
        <f t="shared" si="55"/>
        <v>3600</v>
      </c>
      <c r="P350" s="4">
        <f t="shared" si="56"/>
        <v>3186.6364370057613</v>
      </c>
      <c r="Q350" s="4">
        <f t="shared" si="57"/>
        <v>3560.2821144755867</v>
      </c>
      <c r="R350" s="4">
        <f t="shared" si="58"/>
        <v>3580.0859783128271</v>
      </c>
      <c r="S350" s="4">
        <f t="shared" si="59"/>
        <v>3387.018035561774</v>
      </c>
      <c r="T350" s="4">
        <f t="shared" si="60"/>
        <v>3368.2821603909347</v>
      </c>
    </row>
    <row r="351" spans="1:20" x14ac:dyDescent="0.25">
      <c r="A351" s="1">
        <v>43229.791666666664</v>
      </c>
      <c r="B351" s="1">
        <v>43229.916666666664</v>
      </c>
      <c r="C351" s="1">
        <v>43229.541666666664</v>
      </c>
      <c r="D351" s="1">
        <v>43229</v>
      </c>
      <c r="E351" t="s">
        <v>32</v>
      </c>
      <c r="F351" t="s">
        <v>9</v>
      </c>
      <c r="G351" t="s">
        <v>34</v>
      </c>
      <c r="H351">
        <v>55</v>
      </c>
      <c r="I351">
        <v>43</v>
      </c>
      <c r="J351">
        <v>5.75</v>
      </c>
      <c r="K351">
        <f t="shared" si="51"/>
        <v>0.5391993102171293</v>
      </c>
      <c r="L351" s="4">
        <f t="shared" si="52"/>
        <v>55</v>
      </c>
      <c r="M351" s="4">
        <f t="shared" si="53"/>
        <v>50.436461407058566</v>
      </c>
      <c r="N351" s="4">
        <f t="shared" si="54"/>
        <v>53.73277171551689</v>
      </c>
      <c r="O351" s="4">
        <f t="shared" si="55"/>
        <v>3025</v>
      </c>
      <c r="P351" s="4">
        <f t="shared" si="56"/>
        <v>2543.8366392657081</v>
      </c>
      <c r="Q351" s="4">
        <f t="shared" si="57"/>
        <v>2887.210756231852</v>
      </c>
      <c r="R351" s="4">
        <f t="shared" si="58"/>
        <v>2955.3024443534291</v>
      </c>
      <c r="S351" s="4">
        <f t="shared" si="59"/>
        <v>2774.0053773882209</v>
      </c>
      <c r="T351" s="4">
        <f t="shared" si="60"/>
        <v>2710.0908669239557</v>
      </c>
    </row>
    <row r="352" spans="1:20" x14ac:dyDescent="0.25">
      <c r="A352" s="1">
        <v>43229.916666666664</v>
      </c>
      <c r="B352" s="1">
        <v>43230.041666666664</v>
      </c>
      <c r="C352" s="1">
        <v>43229.541666666664</v>
      </c>
      <c r="D352" s="1">
        <v>43230</v>
      </c>
      <c r="E352" t="s">
        <v>48</v>
      </c>
      <c r="F352" t="s">
        <v>49</v>
      </c>
      <c r="G352" t="s">
        <v>35</v>
      </c>
      <c r="H352">
        <v>47</v>
      </c>
      <c r="I352">
        <v>39</v>
      </c>
      <c r="J352">
        <v>3.45</v>
      </c>
      <c r="K352">
        <f t="shared" si="51"/>
        <v>0.65317146044834262</v>
      </c>
      <c r="L352" s="4">
        <f t="shared" si="52"/>
        <v>47</v>
      </c>
      <c r="M352" s="4">
        <f t="shared" si="53"/>
        <v>40.310237190892394</v>
      </c>
      <c r="N352" s="4">
        <f t="shared" si="54"/>
        <v>45.861926453697762</v>
      </c>
      <c r="O352" s="4">
        <f t="shared" si="55"/>
        <v>2209</v>
      </c>
      <c r="P352" s="4">
        <f t="shared" si="56"/>
        <v>1624.9152223860044</v>
      </c>
      <c r="Q352" s="4">
        <f t="shared" si="57"/>
        <v>2103.3162980443826</v>
      </c>
      <c r="R352" s="4">
        <f t="shared" si="58"/>
        <v>2155.510543323795</v>
      </c>
      <c r="S352" s="4">
        <f t="shared" si="59"/>
        <v>1894.5811479719425</v>
      </c>
      <c r="T352" s="4">
        <f t="shared" si="60"/>
        <v>1848.7051333798192</v>
      </c>
    </row>
    <row r="353" spans="1:20" x14ac:dyDescent="0.25">
      <c r="A353" s="1">
        <v>43229.916666666664</v>
      </c>
      <c r="B353" s="1">
        <v>43230.041666666664</v>
      </c>
      <c r="C353" s="1">
        <v>43229.541666666664</v>
      </c>
      <c r="D353" s="1">
        <v>43230</v>
      </c>
      <c r="E353" t="s">
        <v>8</v>
      </c>
      <c r="F353" t="s">
        <v>9</v>
      </c>
      <c r="G353" t="s">
        <v>35</v>
      </c>
      <c r="H353">
        <v>47</v>
      </c>
      <c r="I353">
        <v>42</v>
      </c>
      <c r="J353">
        <v>1.1499999999999999</v>
      </c>
      <c r="K353">
        <f t="shared" si="51"/>
        <v>0.76833577174117862</v>
      </c>
      <c r="L353" s="4">
        <f t="shared" si="52"/>
        <v>47</v>
      </c>
      <c r="M353" s="4">
        <f t="shared" si="53"/>
        <v>40.571305409148408</v>
      </c>
      <c r="N353" s="4">
        <f t="shared" si="54"/>
        <v>48.938924231245117</v>
      </c>
      <c r="O353" s="4">
        <f t="shared" si="55"/>
        <v>2209</v>
      </c>
      <c r="P353" s="4">
        <f t="shared" si="56"/>
        <v>1646.0308226023949</v>
      </c>
      <c r="Q353" s="4">
        <f t="shared" si="57"/>
        <v>2395.0183049115503</v>
      </c>
      <c r="R353" s="4">
        <f t="shared" si="58"/>
        <v>2300.1294388685205</v>
      </c>
      <c r="S353" s="4">
        <f t="shared" si="59"/>
        <v>1906.8513542299752</v>
      </c>
      <c r="T353" s="4">
        <f t="shared" si="60"/>
        <v>1985.516041381019</v>
      </c>
    </row>
    <row r="354" spans="1:20" x14ac:dyDescent="0.25">
      <c r="A354" s="1">
        <v>43229.916666666664</v>
      </c>
      <c r="B354" s="1">
        <v>43230.041666666664</v>
      </c>
      <c r="C354" s="1">
        <v>43229.541666666664</v>
      </c>
      <c r="D354" s="1">
        <v>43230</v>
      </c>
      <c r="E354" t="s">
        <v>11</v>
      </c>
      <c r="F354" t="s">
        <v>12</v>
      </c>
      <c r="G354" t="s">
        <v>35</v>
      </c>
      <c r="H354">
        <v>42</v>
      </c>
      <c r="I354">
        <v>38</v>
      </c>
      <c r="J354">
        <v>0</v>
      </c>
      <c r="K354">
        <f t="shared" si="51"/>
        <v>0.80531480808285805</v>
      </c>
      <c r="L354" s="4">
        <f t="shared" si="52"/>
        <v>42</v>
      </c>
      <c r="M354" s="4">
        <f t="shared" si="53"/>
        <v>33.915250157172608</v>
      </c>
      <c r="N354" s="4">
        <f t="shared" si="54"/>
        <v>61.843000000000004</v>
      </c>
      <c r="O354" s="4">
        <f t="shared" si="55"/>
        <v>1764</v>
      </c>
      <c r="P354" s="4">
        <f t="shared" si="56"/>
        <v>1150.2441932235965</v>
      </c>
      <c r="Q354" s="4">
        <f t="shared" si="57"/>
        <v>3824.5566490000006</v>
      </c>
      <c r="R354" s="4">
        <f t="shared" si="58"/>
        <v>2597.4059999999999</v>
      </c>
      <c r="S354" s="4">
        <f t="shared" si="59"/>
        <v>1424.4405066012496</v>
      </c>
      <c r="T354" s="4">
        <f t="shared" si="60"/>
        <v>2097.4208154700259</v>
      </c>
    </row>
    <row r="355" spans="1:20" x14ac:dyDescent="0.25">
      <c r="A355" s="1">
        <v>43229.916666666664</v>
      </c>
      <c r="B355" s="1">
        <v>43230.041666666664</v>
      </c>
      <c r="C355" s="1">
        <v>43229.541666666664</v>
      </c>
      <c r="D355" s="1">
        <v>43230</v>
      </c>
      <c r="E355" t="s">
        <v>13</v>
      </c>
      <c r="F355" t="s">
        <v>9</v>
      </c>
      <c r="G355" t="s">
        <v>35</v>
      </c>
      <c r="H355">
        <v>48</v>
      </c>
      <c r="I355">
        <v>43</v>
      </c>
      <c r="J355">
        <v>2.2999999999999998</v>
      </c>
      <c r="K355">
        <f t="shared" si="51"/>
        <v>0.76953030223735586</v>
      </c>
      <c r="L355" s="4">
        <f t="shared" si="52"/>
        <v>48</v>
      </c>
      <c r="M355" s="4">
        <f t="shared" si="53"/>
        <v>41.890696508244922</v>
      </c>
      <c r="N355" s="4">
        <f t="shared" si="54"/>
        <v>48.170913851903535</v>
      </c>
      <c r="O355" s="4">
        <f t="shared" si="55"/>
        <v>2304</v>
      </c>
      <c r="P355" s="4">
        <f t="shared" si="56"/>
        <v>1754.8304539458834</v>
      </c>
      <c r="Q355" s="4">
        <f t="shared" si="57"/>
        <v>2320.4369413275117</v>
      </c>
      <c r="R355" s="4">
        <f t="shared" si="58"/>
        <v>2312.2038648913694</v>
      </c>
      <c r="S355" s="4">
        <f t="shared" si="59"/>
        <v>2010.7534323957561</v>
      </c>
      <c r="T355" s="4">
        <f t="shared" si="60"/>
        <v>2017.9131326949023</v>
      </c>
    </row>
    <row r="356" spans="1:20" x14ac:dyDescent="0.25">
      <c r="A356" s="1">
        <v>43229.916666666664</v>
      </c>
      <c r="B356" s="1">
        <v>43230.041666666664</v>
      </c>
      <c r="C356" s="1">
        <v>43229.541666666664</v>
      </c>
      <c r="D356" s="1">
        <v>43230</v>
      </c>
      <c r="E356" t="s">
        <v>14</v>
      </c>
      <c r="F356" t="s">
        <v>9</v>
      </c>
      <c r="G356" t="s">
        <v>35</v>
      </c>
      <c r="H356">
        <v>52</v>
      </c>
      <c r="I356">
        <v>45</v>
      </c>
      <c r="J356">
        <v>5.75</v>
      </c>
      <c r="K356">
        <f t="shared" si="51"/>
        <v>0.69722056388554865</v>
      </c>
      <c r="L356" s="4">
        <f t="shared" si="52"/>
        <v>52</v>
      </c>
      <c r="M356" s="4">
        <f t="shared" si="53"/>
        <v>46.912644603944464</v>
      </c>
      <c r="N356" s="4">
        <f t="shared" si="54"/>
        <v>50.171574961698731</v>
      </c>
      <c r="O356" s="4">
        <f t="shared" si="55"/>
        <v>2704</v>
      </c>
      <c r="P356" s="4">
        <f t="shared" si="56"/>
        <v>2200.7962237359998</v>
      </c>
      <c r="Q356" s="4">
        <f t="shared" si="57"/>
        <v>2517.1869341373549</v>
      </c>
      <c r="R356" s="4">
        <f t="shared" si="58"/>
        <v>2608.9218980083342</v>
      </c>
      <c r="S356" s="4">
        <f t="shared" si="59"/>
        <v>2439.4575194051122</v>
      </c>
      <c r="T356" s="4">
        <f t="shared" si="60"/>
        <v>2353.6812653983311</v>
      </c>
    </row>
    <row r="357" spans="1:20" x14ac:dyDescent="0.25">
      <c r="A357" s="1">
        <v>43229.916666666664</v>
      </c>
      <c r="B357" s="1">
        <v>43230.041666666664</v>
      </c>
      <c r="C357" s="1">
        <v>43229.541666666664</v>
      </c>
      <c r="D357" s="1">
        <v>43230</v>
      </c>
      <c r="E357" t="s">
        <v>15</v>
      </c>
      <c r="F357" t="s">
        <v>16</v>
      </c>
      <c r="G357" t="s">
        <v>35</v>
      </c>
      <c r="H357">
        <v>57</v>
      </c>
      <c r="I357">
        <v>47</v>
      </c>
      <c r="J357">
        <v>3.45</v>
      </c>
      <c r="K357">
        <f t="shared" si="51"/>
        <v>0.60318114999244443</v>
      </c>
      <c r="L357" s="4">
        <f t="shared" si="52"/>
        <v>57</v>
      </c>
      <c r="M357" s="4">
        <f t="shared" si="53"/>
        <v>52.993030807188724</v>
      </c>
      <c r="N357" s="4">
        <f t="shared" si="54"/>
        <v>57.288719646125806</v>
      </c>
      <c r="O357" s="4">
        <f t="shared" si="55"/>
        <v>3249</v>
      </c>
      <c r="P357" s="4">
        <f t="shared" si="56"/>
        <v>2808.2613141316533</v>
      </c>
      <c r="Q357" s="4">
        <f t="shared" si="57"/>
        <v>3281.997398692401</v>
      </c>
      <c r="R357" s="4">
        <f t="shared" si="58"/>
        <v>3265.4570198291708</v>
      </c>
      <c r="S357" s="4">
        <f t="shared" si="59"/>
        <v>3020.6027560097573</v>
      </c>
      <c r="T357" s="4">
        <f t="shared" si="60"/>
        <v>3035.9028851115427</v>
      </c>
    </row>
    <row r="358" spans="1:20" x14ac:dyDescent="0.25">
      <c r="A358" s="1">
        <v>43229.916666666664</v>
      </c>
      <c r="B358" s="1">
        <v>43230.041666666664</v>
      </c>
      <c r="C358" s="1">
        <v>43229.541666666664</v>
      </c>
      <c r="D358" s="1">
        <v>43230</v>
      </c>
      <c r="E358" t="s">
        <v>17</v>
      </c>
      <c r="F358" t="s">
        <v>18</v>
      </c>
      <c r="G358" t="s">
        <v>35</v>
      </c>
      <c r="H358">
        <v>59</v>
      </c>
      <c r="I358">
        <v>44</v>
      </c>
      <c r="J358">
        <v>10.35</v>
      </c>
      <c r="K358">
        <f t="shared" si="51"/>
        <v>0.46673347653359276</v>
      </c>
      <c r="L358" s="4">
        <f t="shared" si="52"/>
        <v>59</v>
      </c>
      <c r="M358" s="4">
        <f t="shared" si="53"/>
        <v>55.249336509772895</v>
      </c>
      <c r="N358" s="4">
        <f t="shared" si="54"/>
        <v>57.107644770214883</v>
      </c>
      <c r="O358" s="4">
        <f t="shared" si="55"/>
        <v>3481</v>
      </c>
      <c r="P358" s="4">
        <f t="shared" si="56"/>
        <v>3052.4891847701242</v>
      </c>
      <c r="Q358" s="4">
        <f t="shared" si="57"/>
        <v>3261.2830912010513</v>
      </c>
      <c r="R358" s="4">
        <f t="shared" si="58"/>
        <v>3369.3510414426783</v>
      </c>
      <c r="S358" s="4">
        <f t="shared" si="59"/>
        <v>3259.7108540766008</v>
      </c>
      <c r="T358" s="4">
        <f t="shared" si="60"/>
        <v>3155.1594831901743</v>
      </c>
    </row>
    <row r="359" spans="1:20" x14ac:dyDescent="0.25">
      <c r="A359" s="1">
        <v>43229.916666666664</v>
      </c>
      <c r="B359" s="1">
        <v>43230.041666666664</v>
      </c>
      <c r="C359" s="1">
        <v>43229.541666666664</v>
      </c>
      <c r="D359" s="1">
        <v>43230</v>
      </c>
      <c r="E359" t="s">
        <v>19</v>
      </c>
      <c r="F359" t="s">
        <v>12</v>
      </c>
      <c r="G359" t="s">
        <v>35</v>
      </c>
      <c r="H359">
        <v>46</v>
      </c>
      <c r="I359">
        <v>38</v>
      </c>
      <c r="J359">
        <v>0</v>
      </c>
      <c r="K359">
        <f t="shared" si="51"/>
        <v>0.65149693258061536</v>
      </c>
      <c r="L359" s="4">
        <f t="shared" si="52"/>
        <v>46</v>
      </c>
      <c r="M359" s="4">
        <f t="shared" si="53"/>
        <v>38.965036031363759</v>
      </c>
      <c r="N359" s="4">
        <f t="shared" si="54"/>
        <v>64.329000000000008</v>
      </c>
      <c r="O359" s="4">
        <f t="shared" si="55"/>
        <v>2116</v>
      </c>
      <c r="P359" s="4">
        <f t="shared" si="56"/>
        <v>1518.2740329254759</v>
      </c>
      <c r="Q359" s="4">
        <f t="shared" si="57"/>
        <v>4138.2202410000009</v>
      </c>
      <c r="R359" s="4">
        <f t="shared" si="58"/>
        <v>2959.1340000000005</v>
      </c>
      <c r="S359" s="4">
        <f t="shared" si="59"/>
        <v>1792.3916574427328</v>
      </c>
      <c r="T359" s="4">
        <f t="shared" si="60"/>
        <v>2506.5818028615995</v>
      </c>
    </row>
    <row r="360" spans="1:20" x14ac:dyDescent="0.25">
      <c r="A360" s="1">
        <v>43229.916666666664</v>
      </c>
      <c r="B360" s="1">
        <v>43230.041666666664</v>
      </c>
      <c r="C360" s="1">
        <v>43229.541666666664</v>
      </c>
      <c r="D360" s="1">
        <v>43230</v>
      </c>
      <c r="E360" t="s">
        <v>20</v>
      </c>
      <c r="F360" t="s">
        <v>16</v>
      </c>
      <c r="G360" t="s">
        <v>35</v>
      </c>
      <c r="H360">
        <v>50</v>
      </c>
      <c r="I360">
        <v>43</v>
      </c>
      <c r="J360">
        <v>0</v>
      </c>
      <c r="K360">
        <f t="shared" si="51"/>
        <v>0.69427711986387375</v>
      </c>
      <c r="L360" s="4">
        <f t="shared" si="52"/>
        <v>50</v>
      </c>
      <c r="M360" s="4">
        <f t="shared" si="53"/>
        <v>44.341790334885467</v>
      </c>
      <c r="N360" s="4">
        <f t="shared" si="54"/>
        <v>66.814999999999998</v>
      </c>
      <c r="O360" s="4">
        <f t="shared" si="55"/>
        <v>2500</v>
      </c>
      <c r="P360" s="4">
        <f t="shared" si="56"/>
        <v>1966.1943701029422</v>
      </c>
      <c r="Q360" s="4">
        <f t="shared" si="57"/>
        <v>4464.2442249999995</v>
      </c>
      <c r="R360" s="4">
        <f t="shared" si="58"/>
        <v>3340.75</v>
      </c>
      <c r="S360" s="4">
        <f t="shared" si="59"/>
        <v>2217.0895167442732</v>
      </c>
      <c r="T360" s="4">
        <f t="shared" si="60"/>
        <v>2962.6967212253721</v>
      </c>
    </row>
    <row r="361" spans="1:20" x14ac:dyDescent="0.25">
      <c r="A361" s="1">
        <v>43229.916666666664</v>
      </c>
      <c r="B361" s="1">
        <v>43230.041666666664</v>
      </c>
      <c r="C361" s="1">
        <v>43229.541666666664</v>
      </c>
      <c r="D361" s="1">
        <v>43230</v>
      </c>
      <c r="E361" t="s">
        <v>21</v>
      </c>
      <c r="F361" t="s">
        <v>16</v>
      </c>
      <c r="G361" t="s">
        <v>35</v>
      </c>
      <c r="H361">
        <v>54</v>
      </c>
      <c r="I361">
        <v>45</v>
      </c>
      <c r="J361">
        <v>2.2999999999999998</v>
      </c>
      <c r="K361">
        <f t="shared" si="51"/>
        <v>0.63041898415355313</v>
      </c>
      <c r="L361" s="4">
        <f t="shared" si="52"/>
        <v>54</v>
      </c>
      <c r="M361" s="4">
        <f t="shared" si="53"/>
        <v>49.324999840062951</v>
      </c>
      <c r="N361" s="4">
        <f t="shared" si="54"/>
        <v>54.830562963516627</v>
      </c>
      <c r="O361" s="4">
        <f t="shared" si="55"/>
        <v>2916</v>
      </c>
      <c r="P361" s="4">
        <f t="shared" si="56"/>
        <v>2432.9556092222101</v>
      </c>
      <c r="Q361" s="4">
        <f t="shared" si="57"/>
        <v>3006.3906348961614</v>
      </c>
      <c r="R361" s="4">
        <f t="shared" si="58"/>
        <v>2960.8504000298981</v>
      </c>
      <c r="S361" s="4">
        <f t="shared" si="59"/>
        <v>2663.5499913633994</v>
      </c>
      <c r="T361" s="4">
        <f t="shared" si="60"/>
        <v>2704.5175094060191</v>
      </c>
    </row>
    <row r="362" spans="1:20" x14ac:dyDescent="0.25">
      <c r="A362" s="1">
        <v>43229.916666666664</v>
      </c>
      <c r="B362" s="1">
        <v>43230.041666666664</v>
      </c>
      <c r="C362" s="1">
        <v>43229.541666666664</v>
      </c>
      <c r="D362" s="1">
        <v>43230</v>
      </c>
      <c r="E362" t="s">
        <v>22</v>
      </c>
      <c r="F362" t="s">
        <v>18</v>
      </c>
      <c r="G362" t="s">
        <v>35</v>
      </c>
      <c r="H362">
        <v>50</v>
      </c>
      <c r="I362">
        <v>42</v>
      </c>
      <c r="J362">
        <v>0</v>
      </c>
      <c r="K362">
        <f t="shared" si="51"/>
        <v>0.65810157174031192</v>
      </c>
      <c r="L362" s="4">
        <f t="shared" si="52"/>
        <v>50</v>
      </c>
      <c r="M362" s="4">
        <f t="shared" si="53"/>
        <v>44.271095503798783</v>
      </c>
      <c r="N362" s="4">
        <f t="shared" si="54"/>
        <v>66.814999999999998</v>
      </c>
      <c r="O362" s="4">
        <f t="shared" si="55"/>
        <v>2500</v>
      </c>
      <c r="P362" s="4">
        <f t="shared" si="56"/>
        <v>1959.9298971064727</v>
      </c>
      <c r="Q362" s="4">
        <f t="shared" si="57"/>
        <v>4464.2442249999995</v>
      </c>
      <c r="R362" s="4">
        <f t="shared" si="58"/>
        <v>3340.75</v>
      </c>
      <c r="S362" s="4">
        <f t="shared" si="59"/>
        <v>2213.5547751899389</v>
      </c>
      <c r="T362" s="4">
        <f t="shared" si="60"/>
        <v>2957.9732460863156</v>
      </c>
    </row>
    <row r="363" spans="1:20" x14ac:dyDescent="0.25">
      <c r="A363" s="1">
        <v>43229.916666666664</v>
      </c>
      <c r="B363" s="1">
        <v>43230.041666666664</v>
      </c>
      <c r="C363" s="1">
        <v>43229.541666666664</v>
      </c>
      <c r="D363" s="1">
        <v>43230</v>
      </c>
      <c r="E363" t="s">
        <v>23</v>
      </c>
      <c r="F363" t="s">
        <v>9</v>
      </c>
      <c r="G363" t="s">
        <v>35</v>
      </c>
      <c r="H363">
        <v>49</v>
      </c>
      <c r="I363">
        <v>47</v>
      </c>
      <c r="J363">
        <v>6.9</v>
      </c>
      <c r="K363">
        <f t="shared" si="51"/>
        <v>0.90198202995500454</v>
      </c>
      <c r="L363" s="4">
        <f t="shared" si="52"/>
        <v>49</v>
      </c>
      <c r="M363" s="4">
        <f t="shared" si="53"/>
        <v>43.467221669889774</v>
      </c>
      <c r="N363" s="4">
        <f t="shared" si="54"/>
        <v>46.030696192609312</v>
      </c>
      <c r="O363" s="4">
        <f t="shared" si="55"/>
        <v>2401</v>
      </c>
      <c r="P363" s="4">
        <f t="shared" si="56"/>
        <v>1889.3993596993353</v>
      </c>
      <c r="Q363" s="4">
        <f t="shared" si="57"/>
        <v>2118.8249919762975</v>
      </c>
      <c r="R363" s="4">
        <f t="shared" si="58"/>
        <v>2255.5041134378562</v>
      </c>
      <c r="S363" s="4">
        <f t="shared" si="59"/>
        <v>2129.8938618245988</v>
      </c>
      <c r="T363" s="4">
        <f t="shared" si="60"/>
        <v>2000.8264750235003</v>
      </c>
    </row>
    <row r="364" spans="1:20" x14ac:dyDescent="0.25">
      <c r="A364" s="1">
        <v>43229.916666666664</v>
      </c>
      <c r="B364" s="1">
        <v>43230.041666666664</v>
      </c>
      <c r="C364" s="1">
        <v>43229.541666666664</v>
      </c>
      <c r="D364" s="1">
        <v>43230</v>
      </c>
      <c r="E364" t="s">
        <v>50</v>
      </c>
      <c r="F364" t="s">
        <v>49</v>
      </c>
      <c r="G364" t="s">
        <v>35</v>
      </c>
      <c r="H364">
        <v>51</v>
      </c>
      <c r="I364">
        <v>42</v>
      </c>
      <c r="J364">
        <v>0</v>
      </c>
      <c r="K364">
        <f t="shared" si="51"/>
        <v>0.62531744100816811</v>
      </c>
      <c r="L364" s="4">
        <f t="shared" si="52"/>
        <v>51</v>
      </c>
      <c r="M364" s="4">
        <f t="shared" si="53"/>
        <v>45.502698869174331</v>
      </c>
      <c r="N364" s="4">
        <f t="shared" si="54"/>
        <v>67.436500000000009</v>
      </c>
      <c r="O364" s="4">
        <f t="shared" si="55"/>
        <v>2601</v>
      </c>
      <c r="P364" s="4">
        <f t="shared" si="56"/>
        <v>2070.4956043787588</v>
      </c>
      <c r="Q364" s="4">
        <f t="shared" si="57"/>
        <v>4547.6815322500015</v>
      </c>
      <c r="R364" s="4">
        <f t="shared" si="58"/>
        <v>3439.2615000000005</v>
      </c>
      <c r="S364" s="4">
        <f t="shared" si="59"/>
        <v>2320.6376423278907</v>
      </c>
      <c r="T364" s="4">
        <f t="shared" si="60"/>
        <v>3068.5427522910754</v>
      </c>
    </row>
    <row r="365" spans="1:20" x14ac:dyDescent="0.25">
      <c r="A365" s="1">
        <v>43229.916666666664</v>
      </c>
      <c r="B365" s="1">
        <v>43230.041666666664</v>
      </c>
      <c r="C365" s="1">
        <v>43229.541666666664</v>
      </c>
      <c r="D365" s="1">
        <v>43230</v>
      </c>
      <c r="E365" t="s">
        <v>24</v>
      </c>
      <c r="F365" t="s">
        <v>9</v>
      </c>
      <c r="G365" t="s">
        <v>35</v>
      </c>
      <c r="H365">
        <v>48</v>
      </c>
      <c r="I365">
        <v>45</v>
      </c>
      <c r="J365">
        <v>1.1499999999999999</v>
      </c>
      <c r="K365">
        <f t="shared" si="51"/>
        <v>0.85542804442114773</v>
      </c>
      <c r="L365" s="4">
        <f t="shared" si="52"/>
        <v>48</v>
      </c>
      <c r="M365" s="4">
        <f t="shared" si="53"/>
        <v>42.075898982472843</v>
      </c>
      <c r="N365" s="4">
        <f t="shared" si="54"/>
        <v>49.997591636076201</v>
      </c>
      <c r="O365" s="4">
        <f t="shared" si="55"/>
        <v>2304</v>
      </c>
      <c r="P365" s="4">
        <f t="shared" si="56"/>
        <v>1770.3812751832593</v>
      </c>
      <c r="Q365" s="4">
        <f t="shared" si="57"/>
        <v>2499.7591694078369</v>
      </c>
      <c r="R365" s="4">
        <f t="shared" si="58"/>
        <v>2399.8843985316576</v>
      </c>
      <c r="S365" s="4">
        <f t="shared" si="59"/>
        <v>2019.6431511586966</v>
      </c>
      <c r="T365" s="4">
        <f t="shared" si="60"/>
        <v>2103.6936150464712</v>
      </c>
    </row>
    <row r="366" spans="1:20" x14ac:dyDescent="0.25">
      <c r="A366" s="1">
        <v>43229.916666666664</v>
      </c>
      <c r="B366" s="1">
        <v>43230.041666666664</v>
      </c>
      <c r="C366" s="1">
        <v>43229.541666666664</v>
      </c>
      <c r="D366" s="1">
        <v>43230</v>
      </c>
      <c r="E366" t="s">
        <v>25</v>
      </c>
      <c r="F366" t="s">
        <v>26</v>
      </c>
      <c r="G366" t="s">
        <v>35</v>
      </c>
      <c r="H366">
        <v>50</v>
      </c>
      <c r="I366">
        <v>46</v>
      </c>
      <c r="J366">
        <v>5.75</v>
      </c>
      <c r="K366">
        <f t="shared" si="51"/>
        <v>0.81345630050374207</v>
      </c>
      <c r="L366" s="4">
        <f t="shared" si="52"/>
        <v>50</v>
      </c>
      <c r="M366" s="4">
        <f t="shared" si="53"/>
        <v>44.574374629067393</v>
      </c>
      <c r="N366" s="4">
        <f t="shared" si="54"/>
        <v>47.797443792486618</v>
      </c>
      <c r="O366" s="4">
        <f t="shared" si="55"/>
        <v>2500</v>
      </c>
      <c r="P366" s="4">
        <f t="shared" si="56"/>
        <v>1986.8748735724469</v>
      </c>
      <c r="Q366" s="4">
        <f t="shared" si="57"/>
        <v>2284.5956330959175</v>
      </c>
      <c r="R366" s="4">
        <f t="shared" si="58"/>
        <v>2389.872189624331</v>
      </c>
      <c r="S366" s="4">
        <f t="shared" si="59"/>
        <v>2228.7187314533694</v>
      </c>
      <c r="T366" s="4">
        <f t="shared" si="60"/>
        <v>2130.5411659180904</v>
      </c>
    </row>
    <row r="367" spans="1:20" x14ac:dyDescent="0.25">
      <c r="A367" s="1">
        <v>43229.916666666664</v>
      </c>
      <c r="B367" s="1">
        <v>43230.041666666664</v>
      </c>
      <c r="C367" s="1">
        <v>43229.541666666664</v>
      </c>
      <c r="D367" s="1">
        <v>43230</v>
      </c>
      <c r="E367" t="s">
        <v>27</v>
      </c>
      <c r="F367" t="s">
        <v>9</v>
      </c>
      <c r="G367" t="s">
        <v>35</v>
      </c>
      <c r="H367">
        <v>51</v>
      </c>
      <c r="I367">
        <v>42</v>
      </c>
      <c r="J367">
        <v>0</v>
      </c>
      <c r="K367">
        <f t="shared" si="51"/>
        <v>0.62531744100816811</v>
      </c>
      <c r="L367" s="4">
        <f t="shared" si="52"/>
        <v>51</v>
      </c>
      <c r="M367" s="4">
        <f t="shared" si="53"/>
        <v>45.502698869174331</v>
      </c>
      <c r="N367" s="4">
        <f t="shared" si="54"/>
        <v>67.436500000000009</v>
      </c>
      <c r="O367" s="4">
        <f t="shared" si="55"/>
        <v>2601</v>
      </c>
      <c r="P367" s="4">
        <f t="shared" si="56"/>
        <v>2070.4956043787588</v>
      </c>
      <c r="Q367" s="4">
        <f t="shared" si="57"/>
        <v>4547.6815322500015</v>
      </c>
      <c r="R367" s="4">
        <f t="shared" si="58"/>
        <v>3439.2615000000005</v>
      </c>
      <c r="S367" s="4">
        <f t="shared" si="59"/>
        <v>2320.6376423278907</v>
      </c>
      <c r="T367" s="4">
        <f t="shared" si="60"/>
        <v>3068.5427522910754</v>
      </c>
    </row>
    <row r="368" spans="1:20" x14ac:dyDescent="0.25">
      <c r="A368" s="1">
        <v>43229.916666666664</v>
      </c>
      <c r="B368" s="1">
        <v>43230.041666666664</v>
      </c>
      <c r="C368" s="1">
        <v>43229.541666666664</v>
      </c>
      <c r="D368" s="1">
        <v>43230</v>
      </c>
      <c r="E368" t="s">
        <v>51</v>
      </c>
      <c r="F368" t="s">
        <v>49</v>
      </c>
      <c r="G368" t="s">
        <v>35</v>
      </c>
      <c r="H368">
        <v>47</v>
      </c>
      <c r="I368">
        <v>39</v>
      </c>
      <c r="J368">
        <v>2.2999999999999998</v>
      </c>
      <c r="K368">
        <f t="shared" si="51"/>
        <v>0.65317146044834262</v>
      </c>
      <c r="L368" s="4">
        <f t="shared" si="52"/>
        <v>47</v>
      </c>
      <c r="M368" s="4">
        <f t="shared" si="53"/>
        <v>40.310237190892394</v>
      </c>
      <c r="N368" s="4">
        <f t="shared" si="54"/>
        <v>47.060972333301351</v>
      </c>
      <c r="O368" s="4">
        <f t="shared" si="55"/>
        <v>2209</v>
      </c>
      <c r="P368" s="4">
        <f t="shared" si="56"/>
        <v>1624.9152223860044</v>
      </c>
      <c r="Q368" s="4">
        <f t="shared" si="57"/>
        <v>2214.7351169557551</v>
      </c>
      <c r="R368" s="4">
        <f t="shared" si="58"/>
        <v>2211.8656996651634</v>
      </c>
      <c r="S368" s="4">
        <f t="shared" si="59"/>
        <v>1894.5811479719425</v>
      </c>
      <c r="T368" s="4">
        <f t="shared" si="60"/>
        <v>1897.038957189402</v>
      </c>
    </row>
    <row r="369" spans="1:20" x14ac:dyDescent="0.25">
      <c r="A369" s="1">
        <v>43229.916666666664</v>
      </c>
      <c r="B369" s="1">
        <v>43230.041666666664</v>
      </c>
      <c r="C369" s="1">
        <v>43229.541666666664</v>
      </c>
      <c r="D369" s="1">
        <v>43230</v>
      </c>
      <c r="E369" t="s">
        <v>52</v>
      </c>
      <c r="F369" t="s">
        <v>49</v>
      </c>
      <c r="G369" t="s">
        <v>35</v>
      </c>
      <c r="H369">
        <v>47</v>
      </c>
      <c r="I369">
        <v>37</v>
      </c>
      <c r="J369">
        <v>5.75</v>
      </c>
      <c r="K369">
        <f t="shared" si="51"/>
        <v>0.58506381705665267</v>
      </c>
      <c r="L369" s="4">
        <f t="shared" si="52"/>
        <v>47</v>
      </c>
      <c r="M369" s="4">
        <f t="shared" si="53"/>
        <v>40.155603857151945</v>
      </c>
      <c r="N369" s="4">
        <f t="shared" si="54"/>
        <v>44.236247038668481</v>
      </c>
      <c r="O369" s="4">
        <f t="shared" si="55"/>
        <v>2209</v>
      </c>
      <c r="P369" s="4">
        <f t="shared" si="56"/>
        <v>1612.4725211325162</v>
      </c>
      <c r="Q369" s="4">
        <f t="shared" si="57"/>
        <v>1956.8455520661059</v>
      </c>
      <c r="R369" s="4">
        <f t="shared" si="58"/>
        <v>2079.1036108174185</v>
      </c>
      <c r="S369" s="4">
        <f t="shared" si="59"/>
        <v>1887.3133812861415</v>
      </c>
      <c r="T369" s="4">
        <f t="shared" si="60"/>
        <v>1776.3332122118823</v>
      </c>
    </row>
    <row r="370" spans="1:20" x14ac:dyDescent="0.25">
      <c r="A370" s="1">
        <v>43229.916666666664</v>
      </c>
      <c r="B370" s="1">
        <v>43230.041666666664</v>
      </c>
      <c r="C370" s="1">
        <v>43229.541666666664</v>
      </c>
      <c r="D370" s="1">
        <v>43230</v>
      </c>
      <c r="E370" t="s">
        <v>28</v>
      </c>
      <c r="F370" t="s">
        <v>26</v>
      </c>
      <c r="G370" t="s">
        <v>35</v>
      </c>
      <c r="H370">
        <v>51</v>
      </c>
      <c r="I370">
        <v>44</v>
      </c>
      <c r="J370">
        <v>3.45</v>
      </c>
      <c r="K370">
        <f t="shared" si="51"/>
        <v>0.69575586844903969</v>
      </c>
      <c r="L370" s="4">
        <f t="shared" si="52"/>
        <v>51</v>
      </c>
      <c r="M370" s="4">
        <f t="shared" si="53"/>
        <v>45.63335942345465</v>
      </c>
      <c r="N370" s="4">
        <f t="shared" si="54"/>
        <v>50.432643730668978</v>
      </c>
      <c r="O370" s="4">
        <f t="shared" si="55"/>
        <v>2601</v>
      </c>
      <c r="P370" s="4">
        <f t="shared" si="56"/>
        <v>2082.4034922701971</v>
      </c>
      <c r="Q370" s="4">
        <f t="shared" si="57"/>
        <v>2543.4515536645849</v>
      </c>
      <c r="R370" s="4">
        <f t="shared" si="58"/>
        <v>2572.064830264118</v>
      </c>
      <c r="S370" s="4">
        <f t="shared" si="59"/>
        <v>2327.3013305961872</v>
      </c>
      <c r="T370" s="4">
        <f t="shared" si="60"/>
        <v>2301.4109580366544</v>
      </c>
    </row>
    <row r="371" spans="1:20" x14ac:dyDescent="0.25">
      <c r="A371" s="1">
        <v>43229.916666666664</v>
      </c>
      <c r="B371" s="1">
        <v>43230.041666666664</v>
      </c>
      <c r="C371" s="1">
        <v>43229.541666666664</v>
      </c>
      <c r="D371" s="1">
        <v>43230</v>
      </c>
      <c r="E371" t="s">
        <v>29</v>
      </c>
      <c r="F371" t="s">
        <v>12</v>
      </c>
      <c r="G371" t="s">
        <v>35</v>
      </c>
      <c r="H371">
        <v>49</v>
      </c>
      <c r="I371">
        <v>42</v>
      </c>
      <c r="K371">
        <f t="shared" si="51"/>
        <v>0.69278411824664909</v>
      </c>
      <c r="L371" s="4">
        <f t="shared" si="52"/>
        <v>49</v>
      </c>
      <c r="M371" s="4">
        <f t="shared" si="53"/>
        <v>43.037921833952069</v>
      </c>
      <c r="N371" s="4">
        <f t="shared" si="54"/>
        <v>66.1935</v>
      </c>
      <c r="O371" s="4">
        <f t="shared" si="55"/>
        <v>2401</v>
      </c>
      <c r="P371" s="4">
        <f t="shared" si="56"/>
        <v>1852.2627157853683</v>
      </c>
      <c r="Q371" s="4">
        <f t="shared" si="57"/>
        <v>4381.5794422500003</v>
      </c>
      <c r="R371" s="4">
        <f t="shared" si="58"/>
        <v>3243.4814999999999</v>
      </c>
      <c r="S371" s="4">
        <f t="shared" si="59"/>
        <v>2108.8581698636513</v>
      </c>
      <c r="T371" s="4">
        <f t="shared" si="60"/>
        <v>2848.8306789157064</v>
      </c>
    </row>
    <row r="372" spans="1:20" x14ac:dyDescent="0.25">
      <c r="A372" s="1">
        <v>43229.916666666664</v>
      </c>
      <c r="B372" s="1">
        <v>43230.041666666664</v>
      </c>
      <c r="C372" s="1">
        <v>43229.541666666664</v>
      </c>
      <c r="D372" s="1">
        <v>43230</v>
      </c>
      <c r="E372" t="s">
        <v>30</v>
      </c>
      <c r="F372" t="s">
        <v>9</v>
      </c>
      <c r="G372" t="s">
        <v>35</v>
      </c>
      <c r="H372">
        <v>53</v>
      </c>
      <c r="I372">
        <v>42</v>
      </c>
      <c r="J372">
        <v>1.1499999999999999</v>
      </c>
      <c r="K372">
        <f t="shared" si="51"/>
        <v>0.5649999625952139</v>
      </c>
      <c r="L372" s="4">
        <f t="shared" si="52"/>
        <v>53</v>
      </c>
      <c r="M372" s="4">
        <f t="shared" si="53"/>
        <v>47.957284243202587</v>
      </c>
      <c r="N372" s="4">
        <f t="shared" si="54"/>
        <v>55.290928660231629</v>
      </c>
      <c r="O372" s="4">
        <f t="shared" si="55"/>
        <v>2809</v>
      </c>
      <c r="P372" s="4">
        <f t="shared" si="56"/>
        <v>2299.9011119833272</v>
      </c>
      <c r="Q372" s="4">
        <f t="shared" si="57"/>
        <v>3057.0867921108234</v>
      </c>
      <c r="R372" s="4">
        <f t="shared" si="58"/>
        <v>2930.4192189922765</v>
      </c>
      <c r="S372" s="4">
        <f t="shared" si="59"/>
        <v>2541.736064889737</v>
      </c>
      <c r="T372" s="4">
        <f t="shared" si="60"/>
        <v>2651.6027818293646</v>
      </c>
    </row>
    <row r="373" spans="1:20" x14ac:dyDescent="0.25">
      <c r="A373" s="1">
        <v>43229.916666666664</v>
      </c>
      <c r="B373" s="1">
        <v>43230.041666666664</v>
      </c>
      <c r="C373" s="1">
        <v>43229.541666666664</v>
      </c>
      <c r="D373" s="1">
        <v>43230</v>
      </c>
      <c r="E373" t="s">
        <v>31</v>
      </c>
      <c r="F373" t="s">
        <v>16</v>
      </c>
      <c r="G373" t="s">
        <v>35</v>
      </c>
      <c r="H373">
        <v>54</v>
      </c>
      <c r="I373">
        <v>42</v>
      </c>
      <c r="J373">
        <v>3.45</v>
      </c>
      <c r="K373">
        <f t="shared" si="51"/>
        <v>0.53726202896203445</v>
      </c>
      <c r="L373" s="4">
        <f t="shared" si="52"/>
        <v>54</v>
      </c>
      <c r="M373" s="4">
        <f t="shared" si="53"/>
        <v>49.178507313338486</v>
      </c>
      <c r="N373" s="4">
        <f t="shared" si="54"/>
        <v>53.860681688397392</v>
      </c>
      <c r="O373" s="4">
        <f t="shared" si="55"/>
        <v>2916</v>
      </c>
      <c r="P373" s="4">
        <f t="shared" si="56"/>
        <v>2418.5255815680871</v>
      </c>
      <c r="Q373" s="4">
        <f t="shared" si="57"/>
        <v>2900.9730319388659</v>
      </c>
      <c r="R373" s="4">
        <f t="shared" si="58"/>
        <v>2908.4768111734593</v>
      </c>
      <c r="S373" s="4">
        <f t="shared" si="59"/>
        <v>2655.6393949202784</v>
      </c>
      <c r="T373" s="4">
        <f t="shared" si="60"/>
        <v>2648.7879283142474</v>
      </c>
    </row>
    <row r="374" spans="1:20" x14ac:dyDescent="0.25">
      <c r="A374" s="1">
        <v>43229.916666666664</v>
      </c>
      <c r="B374" s="1">
        <v>43230.041666666664</v>
      </c>
      <c r="C374" s="1">
        <v>43229.541666666664</v>
      </c>
      <c r="D374" s="1">
        <v>43230</v>
      </c>
      <c r="E374" t="s">
        <v>32</v>
      </c>
      <c r="F374" t="s">
        <v>9</v>
      </c>
      <c r="G374" t="s">
        <v>35</v>
      </c>
      <c r="H374">
        <v>52</v>
      </c>
      <c r="I374">
        <v>41</v>
      </c>
      <c r="J374">
        <v>5.75</v>
      </c>
      <c r="K374">
        <f t="shared" si="51"/>
        <v>0.56310772822330757</v>
      </c>
      <c r="L374" s="4">
        <f t="shared" si="52"/>
        <v>52</v>
      </c>
      <c r="M374" s="4">
        <f t="shared" si="53"/>
        <v>46.676795805817477</v>
      </c>
      <c r="N374" s="4">
        <f t="shared" si="54"/>
        <v>50.171574961698731</v>
      </c>
      <c r="O374" s="4">
        <f t="shared" si="55"/>
        <v>2704</v>
      </c>
      <c r="P374" s="4">
        <f t="shared" si="56"/>
        <v>2178.7232666979799</v>
      </c>
      <c r="Q374" s="4">
        <f t="shared" si="57"/>
        <v>2517.1869341373549</v>
      </c>
      <c r="R374" s="4">
        <f t="shared" si="58"/>
        <v>2608.9218980083342</v>
      </c>
      <c r="S374" s="4">
        <f t="shared" si="59"/>
        <v>2427.1933819025089</v>
      </c>
      <c r="T374" s="4">
        <f t="shared" si="60"/>
        <v>2341.8483597434765</v>
      </c>
    </row>
    <row r="375" spans="1:20" x14ac:dyDescent="0.25">
      <c r="A375" s="1">
        <v>43230.041666666664</v>
      </c>
      <c r="B375" s="1">
        <v>43230.166666666664</v>
      </c>
      <c r="C375" s="1">
        <v>43229.541666666664</v>
      </c>
      <c r="D375" s="1">
        <v>43230</v>
      </c>
      <c r="E375" t="s">
        <v>48</v>
      </c>
      <c r="F375" t="s">
        <v>49</v>
      </c>
      <c r="G375" t="s">
        <v>35</v>
      </c>
      <c r="H375">
        <v>44</v>
      </c>
      <c r="I375">
        <v>38</v>
      </c>
      <c r="J375">
        <v>2.2999999999999998</v>
      </c>
      <c r="K375">
        <f t="shared" si="51"/>
        <v>0.72393135866449287</v>
      </c>
      <c r="L375" s="4">
        <f t="shared" si="52"/>
        <v>44</v>
      </c>
      <c r="M375" s="4">
        <f t="shared" si="53"/>
        <v>36.434612651244983</v>
      </c>
      <c r="N375" s="4">
        <f t="shared" si="54"/>
        <v>43.731147777494805</v>
      </c>
      <c r="O375" s="4">
        <f t="shared" si="55"/>
        <v>1936</v>
      </c>
      <c r="P375" s="4">
        <f t="shared" si="56"/>
        <v>1327.4809990462609</v>
      </c>
      <c r="Q375" s="4">
        <f t="shared" si="57"/>
        <v>1912.4132859370889</v>
      </c>
      <c r="R375" s="4">
        <f t="shared" si="58"/>
        <v>1924.1705022097715</v>
      </c>
      <c r="S375" s="4">
        <f t="shared" si="59"/>
        <v>1603.1229566547793</v>
      </c>
      <c r="T375" s="4">
        <f t="shared" si="60"/>
        <v>1593.3274300673761</v>
      </c>
    </row>
    <row r="376" spans="1:20" x14ac:dyDescent="0.25">
      <c r="A376" s="1">
        <v>43230.041666666664</v>
      </c>
      <c r="B376" s="1">
        <v>43230.166666666664</v>
      </c>
      <c r="C376" s="1">
        <v>43229.541666666664</v>
      </c>
      <c r="D376" s="1">
        <v>43230</v>
      </c>
      <c r="E376" t="s">
        <v>8</v>
      </c>
      <c r="F376" t="s">
        <v>9</v>
      </c>
      <c r="G376" t="s">
        <v>35</v>
      </c>
      <c r="H376">
        <v>43</v>
      </c>
      <c r="I376">
        <v>40</v>
      </c>
      <c r="J376">
        <v>2.2999999999999998</v>
      </c>
      <c r="K376">
        <f t="shared" si="51"/>
        <v>0.85140842620033985</v>
      </c>
      <c r="L376" s="4">
        <f t="shared" si="52"/>
        <v>43</v>
      </c>
      <c r="M376" s="4">
        <f t="shared" si="53"/>
        <v>35.41173090177535</v>
      </c>
      <c r="N376" s="4">
        <f t="shared" si="54"/>
        <v>42.621206258892613</v>
      </c>
      <c r="O376" s="4">
        <f t="shared" si="55"/>
        <v>1849</v>
      </c>
      <c r="P376" s="4">
        <f t="shared" si="56"/>
        <v>1253.9906854597511</v>
      </c>
      <c r="Q376" s="4">
        <f t="shared" si="57"/>
        <v>1816.5672229630668</v>
      </c>
      <c r="R376" s="4">
        <f t="shared" si="58"/>
        <v>1832.7118691323824</v>
      </c>
      <c r="S376" s="4">
        <f t="shared" si="59"/>
        <v>1522.7044287763401</v>
      </c>
      <c r="T376" s="4">
        <f t="shared" si="60"/>
        <v>1509.2906867489685</v>
      </c>
    </row>
    <row r="377" spans="1:20" x14ac:dyDescent="0.25">
      <c r="A377" s="1">
        <v>43230.041666666664</v>
      </c>
      <c r="B377" s="1">
        <v>43230.166666666664</v>
      </c>
      <c r="C377" s="1">
        <v>43229.541666666664</v>
      </c>
      <c r="D377" s="1">
        <v>43230</v>
      </c>
      <c r="E377" t="s">
        <v>11</v>
      </c>
      <c r="F377" t="s">
        <v>12</v>
      </c>
      <c r="G377" t="s">
        <v>35</v>
      </c>
      <c r="H377">
        <v>38</v>
      </c>
      <c r="I377">
        <v>35</v>
      </c>
      <c r="J377">
        <v>0</v>
      </c>
      <c r="K377">
        <f t="shared" si="51"/>
        <v>0.8471594559961042</v>
      </c>
      <c r="L377" s="4">
        <f t="shared" si="52"/>
        <v>38</v>
      </c>
      <c r="M377" s="4">
        <f t="shared" si="53"/>
        <v>28.452401734017048</v>
      </c>
      <c r="N377" s="4">
        <f t="shared" si="54"/>
        <v>59.356999999999999</v>
      </c>
      <c r="O377" s="4">
        <f t="shared" si="55"/>
        <v>1444</v>
      </c>
      <c r="P377" s="4">
        <f t="shared" si="56"/>
        <v>809.5391644338963</v>
      </c>
      <c r="Q377" s="4">
        <f t="shared" si="57"/>
        <v>3523.2534489999998</v>
      </c>
      <c r="R377" s="4">
        <f t="shared" si="58"/>
        <v>2255.5659999999998</v>
      </c>
      <c r="S377" s="4">
        <f t="shared" si="59"/>
        <v>1081.1912658926478</v>
      </c>
      <c r="T377" s="4">
        <f t="shared" si="60"/>
        <v>1688.8492097260498</v>
      </c>
    </row>
    <row r="378" spans="1:20" x14ac:dyDescent="0.25">
      <c r="A378" s="1">
        <v>43230.041666666664</v>
      </c>
      <c r="B378" s="1">
        <v>43230.166666666664</v>
      </c>
      <c r="C378" s="1">
        <v>43229.541666666664</v>
      </c>
      <c r="D378" s="1">
        <v>43230</v>
      </c>
      <c r="E378" t="s">
        <v>13</v>
      </c>
      <c r="F378" t="s">
        <v>9</v>
      </c>
      <c r="G378" t="s">
        <v>35</v>
      </c>
      <c r="H378">
        <v>46</v>
      </c>
      <c r="I378">
        <v>41</v>
      </c>
      <c r="J378">
        <v>3.45</v>
      </c>
      <c r="K378">
        <f t="shared" si="51"/>
        <v>0.76712887604223445</v>
      </c>
      <c r="L378" s="4">
        <f t="shared" si="52"/>
        <v>46</v>
      </c>
      <c r="M378" s="4">
        <f t="shared" si="53"/>
        <v>39.23983648800349</v>
      </c>
      <c r="N378" s="4">
        <f t="shared" si="54"/>
        <v>44.71924713445496</v>
      </c>
      <c r="O378" s="4">
        <f t="shared" si="55"/>
        <v>2116</v>
      </c>
      <c r="P378" s="4">
        <f t="shared" si="56"/>
        <v>1539.7647676052502</v>
      </c>
      <c r="Q378" s="4">
        <f t="shared" si="57"/>
        <v>1999.8110642724582</v>
      </c>
      <c r="R378" s="4">
        <f t="shared" si="58"/>
        <v>2057.085368184928</v>
      </c>
      <c r="S378" s="4">
        <f t="shared" si="59"/>
        <v>1805.0324784481606</v>
      </c>
      <c r="T378" s="4">
        <f t="shared" si="60"/>
        <v>1754.7759454226314</v>
      </c>
    </row>
    <row r="379" spans="1:20" x14ac:dyDescent="0.25">
      <c r="A379" s="1">
        <v>43230.041666666664</v>
      </c>
      <c r="B379" s="1">
        <v>43230.166666666664</v>
      </c>
      <c r="C379" s="1">
        <v>43229.541666666664</v>
      </c>
      <c r="D379" s="1">
        <v>43230</v>
      </c>
      <c r="E379" t="s">
        <v>14</v>
      </c>
      <c r="F379" t="s">
        <v>9</v>
      </c>
      <c r="G379" t="s">
        <v>35</v>
      </c>
      <c r="H379">
        <v>51</v>
      </c>
      <c r="I379">
        <v>44</v>
      </c>
      <c r="J379">
        <v>6.9</v>
      </c>
      <c r="K379">
        <f t="shared" si="51"/>
        <v>0.69575586844903969</v>
      </c>
      <c r="L379" s="4">
        <f t="shared" si="52"/>
        <v>51</v>
      </c>
      <c r="M379" s="4">
        <f t="shared" si="53"/>
        <v>45.63335942345465</v>
      </c>
      <c r="N379" s="4">
        <f t="shared" si="54"/>
        <v>48.438310092647768</v>
      </c>
      <c r="O379" s="4">
        <f t="shared" si="55"/>
        <v>2601</v>
      </c>
      <c r="P379" s="4">
        <f t="shared" si="56"/>
        <v>2082.4034922701971</v>
      </c>
      <c r="Q379" s="4">
        <f t="shared" si="57"/>
        <v>2346.2698846315025</v>
      </c>
      <c r="R379" s="4">
        <f t="shared" si="58"/>
        <v>2470.353814725036</v>
      </c>
      <c r="S379" s="4">
        <f t="shared" si="59"/>
        <v>2327.3013305961872</v>
      </c>
      <c r="T379" s="4">
        <f t="shared" si="60"/>
        <v>2210.4028143225464</v>
      </c>
    </row>
    <row r="380" spans="1:20" x14ac:dyDescent="0.25">
      <c r="A380" s="1">
        <v>43230.041666666664</v>
      </c>
      <c r="B380" s="1">
        <v>43230.166666666664</v>
      </c>
      <c r="C380" s="1">
        <v>43229.541666666664</v>
      </c>
      <c r="D380" s="1">
        <v>43230</v>
      </c>
      <c r="E380" t="s">
        <v>15</v>
      </c>
      <c r="F380" t="s">
        <v>16</v>
      </c>
      <c r="G380" t="s">
        <v>35</v>
      </c>
      <c r="H380">
        <v>54</v>
      </c>
      <c r="I380">
        <v>46</v>
      </c>
      <c r="J380">
        <v>1.1499999999999999</v>
      </c>
      <c r="K380">
        <f t="shared" si="51"/>
        <v>0.66446474225335539</v>
      </c>
      <c r="L380" s="4">
        <f t="shared" si="52"/>
        <v>54</v>
      </c>
      <c r="M380" s="4">
        <f t="shared" si="53"/>
        <v>49.378474880880404</v>
      </c>
      <c r="N380" s="4">
        <f t="shared" si="54"/>
        <v>56.349596065062713</v>
      </c>
      <c r="O380" s="4">
        <f t="shared" si="55"/>
        <v>2916</v>
      </c>
      <c r="P380" s="4">
        <f t="shared" si="56"/>
        <v>2438.233781561737</v>
      </c>
      <c r="Q380" s="4">
        <f t="shared" si="57"/>
        <v>3175.2769766957313</v>
      </c>
      <c r="R380" s="4">
        <f t="shared" si="58"/>
        <v>3042.8781875133864</v>
      </c>
      <c r="S380" s="4">
        <f t="shared" si="59"/>
        <v>2666.4376435675417</v>
      </c>
      <c r="T380" s="4">
        <f t="shared" si="60"/>
        <v>2782.4571138464562</v>
      </c>
    </row>
    <row r="381" spans="1:20" x14ac:dyDescent="0.25">
      <c r="A381" s="1">
        <v>43230.041666666664</v>
      </c>
      <c r="B381" s="1">
        <v>43230.166666666664</v>
      </c>
      <c r="C381" s="1">
        <v>43229.541666666664</v>
      </c>
      <c r="D381" s="1">
        <v>43230</v>
      </c>
      <c r="E381" t="s">
        <v>17</v>
      </c>
      <c r="F381" t="s">
        <v>18</v>
      </c>
      <c r="G381" t="s">
        <v>35</v>
      </c>
      <c r="H381">
        <v>57</v>
      </c>
      <c r="I381">
        <v>43</v>
      </c>
      <c r="J381">
        <v>12.65</v>
      </c>
      <c r="K381">
        <f t="shared" si="51"/>
        <v>0.48819011774719806</v>
      </c>
      <c r="L381" s="4">
        <f t="shared" si="52"/>
        <v>57</v>
      </c>
      <c r="M381" s="4">
        <f t="shared" si="53"/>
        <v>52.842321333092372</v>
      </c>
      <c r="N381" s="4">
        <f t="shared" si="54"/>
        <v>54.082185231043901</v>
      </c>
      <c r="O381" s="4">
        <f t="shared" si="55"/>
        <v>3249</v>
      </c>
      <c r="P381" s="4">
        <f t="shared" si="56"/>
        <v>2792.3109238697893</v>
      </c>
      <c r="Q381" s="4">
        <f t="shared" si="57"/>
        <v>2924.882759364943</v>
      </c>
      <c r="R381" s="4">
        <f t="shared" si="58"/>
        <v>3082.6845581695025</v>
      </c>
      <c r="S381" s="4">
        <f t="shared" si="59"/>
        <v>3012.0123159862651</v>
      </c>
      <c r="T381" s="4">
        <f t="shared" si="60"/>
        <v>2857.8282103746442</v>
      </c>
    </row>
    <row r="382" spans="1:20" x14ac:dyDescent="0.25">
      <c r="A382" s="1">
        <v>43230.041666666664</v>
      </c>
      <c r="B382" s="1">
        <v>43230.166666666664</v>
      </c>
      <c r="C382" s="1">
        <v>43229.541666666664</v>
      </c>
      <c r="D382" s="1">
        <v>43230</v>
      </c>
      <c r="E382" t="s">
        <v>19</v>
      </c>
      <c r="F382" t="s">
        <v>12</v>
      </c>
      <c r="G382" t="s">
        <v>35</v>
      </c>
      <c r="H382">
        <v>42</v>
      </c>
      <c r="I382">
        <v>36</v>
      </c>
      <c r="J382">
        <v>0</v>
      </c>
      <c r="K382">
        <f t="shared" si="51"/>
        <v>0.72106859583423943</v>
      </c>
      <c r="L382" s="4">
        <f t="shared" si="52"/>
        <v>42</v>
      </c>
      <c r="M382" s="4">
        <f t="shared" si="53"/>
        <v>33.676265227754833</v>
      </c>
      <c r="N382" s="4">
        <f t="shared" si="54"/>
        <v>61.843000000000004</v>
      </c>
      <c r="O382" s="4">
        <f t="shared" si="55"/>
        <v>1764</v>
      </c>
      <c r="P382" s="4">
        <f t="shared" si="56"/>
        <v>1134.0908396900893</v>
      </c>
      <c r="Q382" s="4">
        <f t="shared" si="57"/>
        <v>3824.5566490000006</v>
      </c>
      <c r="R382" s="4">
        <f t="shared" si="58"/>
        <v>2597.4059999999999</v>
      </c>
      <c r="S382" s="4">
        <f t="shared" si="59"/>
        <v>1414.403139565703</v>
      </c>
      <c r="T382" s="4">
        <f t="shared" si="60"/>
        <v>2082.6412704800423</v>
      </c>
    </row>
    <row r="383" spans="1:20" x14ac:dyDescent="0.25">
      <c r="A383" s="1">
        <v>43230.041666666664</v>
      </c>
      <c r="B383" s="1">
        <v>43230.166666666664</v>
      </c>
      <c r="C383" s="1">
        <v>43229.541666666664</v>
      </c>
      <c r="D383" s="1">
        <v>43230</v>
      </c>
      <c r="E383" t="s">
        <v>20</v>
      </c>
      <c r="F383" t="s">
        <v>16</v>
      </c>
      <c r="G383" t="s">
        <v>35</v>
      </c>
      <c r="H383">
        <v>47</v>
      </c>
      <c r="I383">
        <v>42</v>
      </c>
      <c r="J383">
        <v>0</v>
      </c>
      <c r="K383">
        <f t="shared" si="51"/>
        <v>0.76833577174117862</v>
      </c>
      <c r="L383" s="4">
        <f t="shared" si="52"/>
        <v>47</v>
      </c>
      <c r="M383" s="4">
        <f t="shared" si="53"/>
        <v>40.571305409148408</v>
      </c>
      <c r="N383" s="4">
        <f t="shared" si="54"/>
        <v>64.950500000000005</v>
      </c>
      <c r="O383" s="4">
        <f t="shared" si="55"/>
        <v>2209</v>
      </c>
      <c r="P383" s="4">
        <f t="shared" si="56"/>
        <v>1646.0308226023949</v>
      </c>
      <c r="Q383" s="4">
        <f t="shared" si="57"/>
        <v>4218.5674502500005</v>
      </c>
      <c r="R383" s="4">
        <f t="shared" si="58"/>
        <v>3052.6735000000003</v>
      </c>
      <c r="S383" s="4">
        <f t="shared" si="59"/>
        <v>1906.8513542299752</v>
      </c>
      <c r="T383" s="4">
        <f t="shared" si="60"/>
        <v>2635.126571976894</v>
      </c>
    </row>
    <row r="384" spans="1:20" x14ac:dyDescent="0.25">
      <c r="A384" s="1">
        <v>43230.041666666664</v>
      </c>
      <c r="B384" s="1">
        <v>43230.166666666664</v>
      </c>
      <c r="C384" s="1">
        <v>43229.541666666664</v>
      </c>
      <c r="D384" s="1">
        <v>43230</v>
      </c>
      <c r="E384" t="s">
        <v>21</v>
      </c>
      <c r="F384" t="s">
        <v>16</v>
      </c>
      <c r="G384" t="s">
        <v>35</v>
      </c>
      <c r="H384">
        <v>51</v>
      </c>
      <c r="I384">
        <v>45</v>
      </c>
      <c r="J384">
        <v>2.2999999999999998</v>
      </c>
      <c r="K384">
        <f t="shared" si="51"/>
        <v>0.73350849993537648</v>
      </c>
      <c r="L384" s="4">
        <f t="shared" si="52"/>
        <v>51</v>
      </c>
      <c r="M384" s="4">
        <f t="shared" si="53"/>
        <v>45.703321700904127</v>
      </c>
      <c r="N384" s="4">
        <f t="shared" si="54"/>
        <v>51.500738407710088</v>
      </c>
      <c r="O384" s="4">
        <f t="shared" si="55"/>
        <v>2601</v>
      </c>
      <c r="P384" s="4">
        <f t="shared" si="56"/>
        <v>2088.7936144963342</v>
      </c>
      <c r="Q384" s="4">
        <f t="shared" si="57"/>
        <v>2652.3260565393848</v>
      </c>
      <c r="R384" s="4">
        <f t="shared" si="58"/>
        <v>2626.5376587932146</v>
      </c>
      <c r="S384" s="4">
        <f t="shared" si="59"/>
        <v>2330.8694067461106</v>
      </c>
      <c r="T384" s="4">
        <f t="shared" si="60"/>
        <v>2353.754815281683</v>
      </c>
    </row>
    <row r="385" spans="1:20" x14ac:dyDescent="0.25">
      <c r="A385" s="1">
        <v>43230.041666666664</v>
      </c>
      <c r="B385" s="1">
        <v>43230.166666666664</v>
      </c>
      <c r="C385" s="1">
        <v>43229.541666666664</v>
      </c>
      <c r="D385" s="1">
        <v>43230</v>
      </c>
      <c r="E385" t="s">
        <v>22</v>
      </c>
      <c r="F385" t="s">
        <v>18</v>
      </c>
      <c r="G385" t="s">
        <v>35</v>
      </c>
      <c r="H385">
        <v>46</v>
      </c>
      <c r="I385">
        <v>40</v>
      </c>
      <c r="J385">
        <v>0</v>
      </c>
      <c r="K385">
        <f t="shared" si="51"/>
        <v>0.72673653062738131</v>
      </c>
      <c r="L385" s="4">
        <f t="shared" si="52"/>
        <v>46</v>
      </c>
      <c r="M385" s="4">
        <f t="shared" si="53"/>
        <v>39.143903848912267</v>
      </c>
      <c r="N385" s="4">
        <f t="shared" si="54"/>
        <v>64.329000000000008</v>
      </c>
      <c r="O385" s="4">
        <f t="shared" si="55"/>
        <v>2116</v>
      </c>
      <c r="P385" s="4">
        <f t="shared" si="56"/>
        <v>1532.2452085328885</v>
      </c>
      <c r="Q385" s="4">
        <f t="shared" si="57"/>
        <v>4138.2202410000009</v>
      </c>
      <c r="R385" s="4">
        <f t="shared" si="58"/>
        <v>2959.1340000000005</v>
      </c>
      <c r="S385" s="4">
        <f t="shared" si="59"/>
        <v>1800.6195770499642</v>
      </c>
      <c r="T385" s="4">
        <f t="shared" si="60"/>
        <v>2518.0881906966774</v>
      </c>
    </row>
    <row r="386" spans="1:20" x14ac:dyDescent="0.25">
      <c r="A386" s="1">
        <v>43230.041666666664</v>
      </c>
      <c r="B386" s="1">
        <v>43230.166666666664</v>
      </c>
      <c r="C386" s="1">
        <v>43229.541666666664</v>
      </c>
      <c r="D386" s="1">
        <v>43230</v>
      </c>
      <c r="E386" t="s">
        <v>23</v>
      </c>
      <c r="F386" t="s">
        <v>9</v>
      </c>
      <c r="G386" t="s">
        <v>35</v>
      </c>
      <c r="H386">
        <v>48</v>
      </c>
      <c r="I386">
        <v>46</v>
      </c>
      <c r="J386">
        <v>9.1999999999999993</v>
      </c>
      <c r="K386">
        <f t="shared" si="51"/>
        <v>0.90143909022494284</v>
      </c>
      <c r="L386" s="4">
        <f t="shared" si="52"/>
        <v>48</v>
      </c>
      <c r="M386" s="4">
        <f t="shared" si="53"/>
        <v>42.174990436092102</v>
      </c>
      <c r="N386" s="4">
        <f t="shared" si="54"/>
        <v>43.849692577262509</v>
      </c>
      <c r="O386" s="4">
        <f t="shared" si="55"/>
        <v>2304</v>
      </c>
      <c r="P386" s="4">
        <f t="shared" si="56"/>
        <v>1778.7298182844602</v>
      </c>
      <c r="Q386" s="4">
        <f t="shared" si="57"/>
        <v>1922.7955391204307</v>
      </c>
      <c r="R386" s="4">
        <f t="shared" si="58"/>
        <v>2104.7852437086003</v>
      </c>
      <c r="S386" s="4">
        <f t="shared" si="59"/>
        <v>2024.3995409324209</v>
      </c>
      <c r="T386" s="4">
        <f t="shared" si="60"/>
        <v>1849.3603650716252</v>
      </c>
    </row>
    <row r="387" spans="1:20" x14ac:dyDescent="0.25">
      <c r="A387" s="1">
        <v>43230.041666666664</v>
      </c>
      <c r="B387" s="1">
        <v>43230.166666666664</v>
      </c>
      <c r="C387" s="1">
        <v>43229.541666666664</v>
      </c>
      <c r="D387" s="1">
        <v>43230</v>
      </c>
      <c r="E387" t="s">
        <v>50</v>
      </c>
      <c r="F387" t="s">
        <v>49</v>
      </c>
      <c r="G387" t="s">
        <v>35</v>
      </c>
      <c r="H387">
        <v>47</v>
      </c>
      <c r="I387">
        <v>40</v>
      </c>
      <c r="J387">
        <v>0</v>
      </c>
      <c r="K387">
        <f t="shared" ref="K387:K400" si="61">((112-0.1*H387+I387)/(112+0.9*H387))^8</f>
        <v>0.68975453765979855</v>
      </c>
      <c r="L387" s="4">
        <f t="shared" ref="L387:L400" si="62">H387</f>
        <v>47</v>
      </c>
      <c r="M387" s="4">
        <f t="shared" ref="M387:M400" si="63">-42.379+2.04901523*H387+10.14333127*K387-0.22475541*H387*K387-0.00683783*H387^2-0.05481717*K387^2+0.00122874*H387^2*K387+0.00085282*H387*K387^2-0.00000199*H387^2*K387^2</f>
        <v>40.393223075887114</v>
      </c>
      <c r="N387" s="4">
        <f t="shared" ref="N387:N400" si="64">35.74+0.6215*H387-35.75*J387^0.16+0.4275*H387*J387^0.16</f>
        <v>64.950500000000005</v>
      </c>
      <c r="O387" s="4">
        <f t="shared" ref="O387:O400" si="65">L387^2</f>
        <v>2209</v>
      </c>
      <c r="P387" s="4">
        <f t="shared" ref="P387:P400" si="66">M387^2</f>
        <v>1631.6124704583792</v>
      </c>
      <c r="Q387" s="4">
        <f t="shared" ref="Q387:Q400" si="67">N387^2</f>
        <v>4218.5674502500005</v>
      </c>
      <c r="R387" s="4">
        <f t="shared" ref="R387:R400" si="68">N387*L387</f>
        <v>3052.6735000000003</v>
      </c>
      <c r="S387" s="4">
        <f t="shared" ref="S387:S400" si="69">M387*L387</f>
        <v>1898.4814845666945</v>
      </c>
      <c r="T387" s="4">
        <f t="shared" ref="T387:T400" si="70">M387*N387</f>
        <v>2623.560035390406</v>
      </c>
    </row>
    <row r="388" spans="1:20" x14ac:dyDescent="0.25">
      <c r="A388" s="1">
        <v>43230.041666666664</v>
      </c>
      <c r="B388" s="1">
        <v>43230.166666666664</v>
      </c>
      <c r="C388" s="1">
        <v>43229.541666666664</v>
      </c>
      <c r="D388" s="1">
        <v>43230</v>
      </c>
      <c r="E388" t="s">
        <v>24</v>
      </c>
      <c r="F388" t="s">
        <v>9</v>
      </c>
      <c r="G388" t="s">
        <v>35</v>
      </c>
      <c r="H388">
        <v>47</v>
      </c>
      <c r="I388">
        <v>44</v>
      </c>
      <c r="J388">
        <v>2.2999999999999998</v>
      </c>
      <c r="K388">
        <f t="shared" si="61"/>
        <v>0.85464157488594861</v>
      </c>
      <c r="L388" s="4">
        <f t="shared" si="62"/>
        <v>47</v>
      </c>
      <c r="M388" s="4">
        <f t="shared" si="63"/>
        <v>40.766621071129443</v>
      </c>
      <c r="N388" s="4">
        <f t="shared" si="64"/>
        <v>47.060972333301351</v>
      </c>
      <c r="O388" s="4">
        <f t="shared" si="65"/>
        <v>2209</v>
      </c>
      <c r="P388" s="4">
        <f t="shared" si="66"/>
        <v>1661.917393557055</v>
      </c>
      <c r="Q388" s="4">
        <f t="shared" si="67"/>
        <v>2214.7351169557551</v>
      </c>
      <c r="R388" s="4">
        <f t="shared" si="68"/>
        <v>2211.8656996651634</v>
      </c>
      <c r="S388" s="4">
        <f t="shared" si="69"/>
        <v>1916.0311903430838</v>
      </c>
      <c r="T388" s="4">
        <f t="shared" si="70"/>
        <v>1918.5168263506025</v>
      </c>
    </row>
    <row r="389" spans="1:20" x14ac:dyDescent="0.25">
      <c r="A389" s="1">
        <v>43230.041666666664</v>
      </c>
      <c r="B389" s="1">
        <v>43230.166666666664</v>
      </c>
      <c r="C389" s="1">
        <v>43229.541666666664</v>
      </c>
      <c r="D389" s="1">
        <v>43230</v>
      </c>
      <c r="E389" t="s">
        <v>25</v>
      </c>
      <c r="F389" t="s">
        <v>26</v>
      </c>
      <c r="G389" t="s">
        <v>35</v>
      </c>
      <c r="H389">
        <v>49</v>
      </c>
      <c r="I389">
        <v>46</v>
      </c>
      <c r="J389">
        <v>4.5999999999999996</v>
      </c>
      <c r="K389">
        <f t="shared" si="61"/>
        <v>0.85620606740514482</v>
      </c>
      <c r="L389" s="4">
        <f t="shared" si="62"/>
        <v>49</v>
      </c>
      <c r="M389" s="4">
        <f t="shared" si="63"/>
        <v>43.373416976935765</v>
      </c>
      <c r="N389" s="4">
        <f t="shared" si="64"/>
        <v>47.297219684679831</v>
      </c>
      <c r="O389" s="4">
        <f t="shared" si="65"/>
        <v>2401</v>
      </c>
      <c r="P389" s="4">
        <f t="shared" si="66"/>
        <v>1881.2533002551397</v>
      </c>
      <c r="Q389" s="4">
        <f t="shared" si="67"/>
        <v>2237.0269899008654</v>
      </c>
      <c r="R389" s="4">
        <f t="shared" si="68"/>
        <v>2317.5637645493116</v>
      </c>
      <c r="S389" s="4">
        <f t="shared" si="69"/>
        <v>2125.2974318698525</v>
      </c>
      <c r="T389" s="4">
        <f t="shared" si="70"/>
        <v>2051.4420312333527</v>
      </c>
    </row>
    <row r="390" spans="1:20" x14ac:dyDescent="0.25">
      <c r="A390" s="1">
        <v>43230.041666666664</v>
      </c>
      <c r="B390" s="1">
        <v>43230.166666666664</v>
      </c>
      <c r="C390" s="1">
        <v>43229.541666666664</v>
      </c>
      <c r="D390" s="1">
        <v>43230</v>
      </c>
      <c r="E390" t="s">
        <v>27</v>
      </c>
      <c r="F390" t="s">
        <v>9</v>
      </c>
      <c r="G390" t="s">
        <v>35</v>
      </c>
      <c r="H390">
        <v>47</v>
      </c>
      <c r="I390">
        <v>41</v>
      </c>
      <c r="J390">
        <v>0</v>
      </c>
      <c r="K390">
        <f t="shared" si="61"/>
        <v>0.72811805403098795</v>
      </c>
      <c r="L390" s="4">
        <f t="shared" si="62"/>
        <v>47</v>
      </c>
      <c r="M390" s="4">
        <f t="shared" si="63"/>
        <v>40.480192745182343</v>
      </c>
      <c r="N390" s="4">
        <f t="shared" si="64"/>
        <v>64.950500000000005</v>
      </c>
      <c r="O390" s="4">
        <f t="shared" si="65"/>
        <v>2209</v>
      </c>
      <c r="P390" s="4">
        <f t="shared" si="66"/>
        <v>1638.6460046871132</v>
      </c>
      <c r="Q390" s="4">
        <f t="shared" si="67"/>
        <v>4218.5674502500005</v>
      </c>
      <c r="R390" s="4">
        <f t="shared" si="68"/>
        <v>3052.6735000000003</v>
      </c>
      <c r="S390" s="4">
        <f t="shared" si="69"/>
        <v>1902.5690590235702</v>
      </c>
      <c r="T390" s="4">
        <f t="shared" si="70"/>
        <v>2629.2087588959662</v>
      </c>
    </row>
    <row r="391" spans="1:20" x14ac:dyDescent="0.25">
      <c r="A391" s="1">
        <v>43230.041666666664</v>
      </c>
      <c r="B391" s="1">
        <v>43230.166666666664</v>
      </c>
      <c r="C391" s="1">
        <v>43229.541666666664</v>
      </c>
      <c r="D391" s="1">
        <v>43230</v>
      </c>
      <c r="E391" t="s">
        <v>51</v>
      </c>
      <c r="F391" t="s">
        <v>49</v>
      </c>
      <c r="G391" t="s">
        <v>35</v>
      </c>
      <c r="H391">
        <v>44</v>
      </c>
      <c r="I391">
        <v>37</v>
      </c>
      <c r="J391">
        <v>3.45</v>
      </c>
      <c r="K391">
        <f t="shared" si="61"/>
        <v>0.68509805302010984</v>
      </c>
      <c r="L391" s="4">
        <f t="shared" si="62"/>
        <v>44</v>
      </c>
      <c r="M391" s="4">
        <f t="shared" si="63"/>
        <v>36.333524162143476</v>
      </c>
      <c r="N391" s="4">
        <f t="shared" si="64"/>
        <v>42.433888495969342</v>
      </c>
      <c r="O391" s="4">
        <f t="shared" si="65"/>
        <v>1936</v>
      </c>
      <c r="P391" s="4">
        <f t="shared" si="66"/>
        <v>1320.1249780410637</v>
      </c>
      <c r="Q391" s="4">
        <f t="shared" si="67"/>
        <v>1800.6348928883592</v>
      </c>
      <c r="R391" s="4">
        <f t="shared" si="68"/>
        <v>1867.0910938226511</v>
      </c>
      <c r="S391" s="4">
        <f t="shared" si="69"/>
        <v>1598.6750631343129</v>
      </c>
      <c r="T391" s="4">
        <f t="shared" si="70"/>
        <v>1541.7727129620041</v>
      </c>
    </row>
    <row r="392" spans="1:20" x14ac:dyDescent="0.25">
      <c r="A392" s="1">
        <v>43230.041666666664</v>
      </c>
      <c r="B392" s="1">
        <v>43230.166666666664</v>
      </c>
      <c r="C392" s="1">
        <v>43229.541666666664</v>
      </c>
      <c r="D392" s="1">
        <v>43230</v>
      </c>
      <c r="E392" t="s">
        <v>52</v>
      </c>
      <c r="F392" t="s">
        <v>49</v>
      </c>
      <c r="G392" t="s">
        <v>35</v>
      </c>
      <c r="H392">
        <v>43</v>
      </c>
      <c r="I392">
        <v>35</v>
      </c>
      <c r="J392">
        <v>3.45</v>
      </c>
      <c r="K392">
        <f t="shared" si="61"/>
        <v>0.64637680925042029</v>
      </c>
      <c r="L392" s="4">
        <f t="shared" si="62"/>
        <v>43</v>
      </c>
      <c r="M392" s="4">
        <f t="shared" si="63"/>
        <v>34.854434646597845</v>
      </c>
      <c r="N392" s="4">
        <f t="shared" si="64"/>
        <v>41.291209176726539</v>
      </c>
      <c r="O392" s="4">
        <f t="shared" si="65"/>
        <v>1849</v>
      </c>
      <c r="P392" s="4">
        <f t="shared" si="66"/>
        <v>1214.8316145339602</v>
      </c>
      <c r="Q392" s="4">
        <f t="shared" si="67"/>
        <v>1704.963955276186</v>
      </c>
      <c r="R392" s="4">
        <f t="shared" si="68"/>
        <v>1775.5219945992412</v>
      </c>
      <c r="S392" s="4">
        <f t="shared" si="69"/>
        <v>1498.7406898037073</v>
      </c>
      <c r="T392" s="4">
        <f t="shared" si="70"/>
        <v>1439.1817517292163</v>
      </c>
    </row>
    <row r="393" spans="1:20" x14ac:dyDescent="0.25">
      <c r="A393" s="1">
        <v>43230.041666666664</v>
      </c>
      <c r="B393" s="1">
        <v>43230.166666666664</v>
      </c>
      <c r="C393" s="1">
        <v>43229.541666666664</v>
      </c>
      <c r="D393" s="1">
        <v>43230</v>
      </c>
      <c r="E393" t="s">
        <v>28</v>
      </c>
      <c r="F393" t="s">
        <v>26</v>
      </c>
      <c r="G393" t="s">
        <v>35</v>
      </c>
      <c r="H393">
        <v>49</v>
      </c>
      <c r="I393">
        <v>43</v>
      </c>
      <c r="J393">
        <v>4.5999999999999996</v>
      </c>
      <c r="K393">
        <f t="shared" si="61"/>
        <v>0.73084000758824719</v>
      </c>
      <c r="L393" s="4">
        <f t="shared" si="62"/>
        <v>49</v>
      </c>
      <c r="M393" s="4">
        <f t="shared" si="63"/>
        <v>43.116133174075927</v>
      </c>
      <c r="N393" s="4">
        <f t="shared" si="64"/>
        <v>47.297219684679831</v>
      </c>
      <c r="O393" s="4">
        <f t="shared" si="65"/>
        <v>2401</v>
      </c>
      <c r="P393" s="4">
        <f t="shared" si="66"/>
        <v>1859.0009398846507</v>
      </c>
      <c r="Q393" s="4">
        <f t="shared" si="67"/>
        <v>2237.0269899008654</v>
      </c>
      <c r="R393" s="4">
        <f t="shared" si="68"/>
        <v>2317.5637645493116</v>
      </c>
      <c r="S393" s="4">
        <f t="shared" si="69"/>
        <v>2112.6905255297206</v>
      </c>
      <c r="T393" s="4">
        <f t="shared" si="70"/>
        <v>2039.273222688181</v>
      </c>
    </row>
    <row r="394" spans="1:20" x14ac:dyDescent="0.25">
      <c r="A394" s="1">
        <v>43230.041666666664</v>
      </c>
      <c r="B394" s="1">
        <v>43230.166666666664</v>
      </c>
      <c r="C394" s="1">
        <v>43229.541666666664</v>
      </c>
      <c r="D394" s="1">
        <v>43230</v>
      </c>
      <c r="E394" t="s">
        <v>29</v>
      </c>
      <c r="F394" t="s">
        <v>12</v>
      </c>
      <c r="G394" t="s">
        <v>35</v>
      </c>
      <c r="H394">
        <v>46</v>
      </c>
      <c r="I394">
        <v>40</v>
      </c>
      <c r="K394">
        <f t="shared" si="61"/>
        <v>0.72673653062738131</v>
      </c>
      <c r="L394" s="4">
        <f t="shared" si="62"/>
        <v>46</v>
      </c>
      <c r="M394" s="4">
        <f t="shared" si="63"/>
        <v>39.143903848912267</v>
      </c>
      <c r="N394" s="4">
        <f t="shared" si="64"/>
        <v>64.329000000000008</v>
      </c>
      <c r="O394" s="4">
        <f t="shared" si="65"/>
        <v>2116</v>
      </c>
      <c r="P394" s="4">
        <f t="shared" si="66"/>
        <v>1532.2452085328885</v>
      </c>
      <c r="Q394" s="4">
        <f t="shared" si="67"/>
        <v>4138.2202410000009</v>
      </c>
      <c r="R394" s="4">
        <f t="shared" si="68"/>
        <v>2959.1340000000005</v>
      </c>
      <c r="S394" s="4">
        <f t="shared" si="69"/>
        <v>1800.6195770499642</v>
      </c>
      <c r="T394" s="4">
        <f t="shared" si="70"/>
        <v>2518.0881906966774</v>
      </c>
    </row>
    <row r="395" spans="1:20" x14ac:dyDescent="0.25">
      <c r="A395" s="1">
        <v>43230.041666666664</v>
      </c>
      <c r="B395" s="1">
        <v>43230.166666666664</v>
      </c>
      <c r="C395" s="1">
        <v>43229.541666666664</v>
      </c>
      <c r="D395" s="1">
        <v>43230</v>
      </c>
      <c r="E395" t="s">
        <v>30</v>
      </c>
      <c r="F395" t="s">
        <v>9</v>
      </c>
      <c r="G395" t="s">
        <v>35</v>
      </c>
      <c r="H395">
        <v>49</v>
      </c>
      <c r="I395">
        <v>41</v>
      </c>
      <c r="J395">
        <v>1.1499999999999999</v>
      </c>
      <c r="K395">
        <f t="shared" si="61"/>
        <v>0.65647356672918911</v>
      </c>
      <c r="L395" s="4">
        <f t="shared" si="62"/>
        <v>49</v>
      </c>
      <c r="M395" s="4">
        <f t="shared" si="63"/>
        <v>42.963249376643553</v>
      </c>
      <c r="N395" s="4">
        <f t="shared" si="64"/>
        <v>51.056259040907278</v>
      </c>
      <c r="O395" s="4">
        <f t="shared" si="65"/>
        <v>2401</v>
      </c>
      <c r="P395" s="4">
        <f t="shared" si="66"/>
        <v>1845.8407969996626</v>
      </c>
      <c r="Q395" s="4">
        <f t="shared" si="67"/>
        <v>2606.7415872522261</v>
      </c>
      <c r="R395" s="4">
        <f t="shared" si="68"/>
        <v>2501.7566930044568</v>
      </c>
      <c r="S395" s="4">
        <f t="shared" si="69"/>
        <v>2105.1992194555341</v>
      </c>
      <c r="T395" s="4">
        <f t="shared" si="70"/>
        <v>2193.5427894130112</v>
      </c>
    </row>
    <row r="396" spans="1:20" x14ac:dyDescent="0.25">
      <c r="A396" s="1">
        <v>43230.041666666664</v>
      </c>
      <c r="B396" s="1">
        <v>43230.166666666664</v>
      </c>
      <c r="C396" s="1">
        <v>43229.541666666664</v>
      </c>
      <c r="D396" s="1">
        <v>43230</v>
      </c>
      <c r="E396" t="s">
        <v>31</v>
      </c>
      <c r="F396" t="s">
        <v>16</v>
      </c>
      <c r="G396" t="s">
        <v>35</v>
      </c>
      <c r="H396">
        <v>50</v>
      </c>
      <c r="I396">
        <v>42</v>
      </c>
      <c r="J396">
        <v>2.2999999999999998</v>
      </c>
      <c r="K396">
        <f t="shared" si="61"/>
        <v>0.65810157174031192</v>
      </c>
      <c r="L396" s="4">
        <f t="shared" si="62"/>
        <v>50</v>
      </c>
      <c r="M396" s="4">
        <f t="shared" si="63"/>
        <v>44.271095503798783</v>
      </c>
      <c r="N396" s="4">
        <f t="shared" si="64"/>
        <v>50.390796889107889</v>
      </c>
      <c r="O396" s="4">
        <f t="shared" si="65"/>
        <v>2500</v>
      </c>
      <c r="P396" s="4">
        <f t="shared" si="66"/>
        <v>1959.9298971064727</v>
      </c>
      <c r="Q396" s="4">
        <f t="shared" si="67"/>
        <v>2539.2324111193252</v>
      </c>
      <c r="R396" s="4">
        <f t="shared" si="68"/>
        <v>2519.5398444553944</v>
      </c>
      <c r="S396" s="4">
        <f t="shared" si="69"/>
        <v>2213.5547751899389</v>
      </c>
      <c r="T396" s="4">
        <f t="shared" si="70"/>
        <v>2230.8557815902218</v>
      </c>
    </row>
    <row r="397" spans="1:20" x14ac:dyDescent="0.25">
      <c r="A397" s="1">
        <v>43230.041666666664</v>
      </c>
      <c r="B397" s="1">
        <v>43230.166666666664</v>
      </c>
      <c r="C397" s="1">
        <v>43229.541666666664</v>
      </c>
      <c r="D397" s="1">
        <v>43230</v>
      </c>
      <c r="E397" t="s">
        <v>32</v>
      </c>
      <c r="F397" t="s">
        <v>9</v>
      </c>
      <c r="G397" t="s">
        <v>35</v>
      </c>
      <c r="H397">
        <v>50</v>
      </c>
      <c r="I397">
        <v>40</v>
      </c>
      <c r="J397">
        <v>6.9</v>
      </c>
      <c r="K397">
        <f t="shared" si="61"/>
        <v>0.590665301004766</v>
      </c>
      <c r="L397" s="4">
        <f t="shared" si="62"/>
        <v>50</v>
      </c>
      <c r="M397" s="4">
        <f t="shared" si="63"/>
        <v>44.13919063318864</v>
      </c>
      <c r="N397" s="4">
        <f t="shared" si="64"/>
        <v>47.23450314262854</v>
      </c>
      <c r="O397" s="4">
        <f t="shared" si="65"/>
        <v>2500</v>
      </c>
      <c r="P397" s="4">
        <f t="shared" si="66"/>
        <v>1948.2681497529677</v>
      </c>
      <c r="Q397" s="4">
        <f t="shared" si="67"/>
        <v>2231.0982871309852</v>
      </c>
      <c r="R397" s="4">
        <f t="shared" si="68"/>
        <v>2361.7251571314268</v>
      </c>
      <c r="S397" s="4">
        <f t="shared" si="69"/>
        <v>2206.9595316594318</v>
      </c>
      <c r="T397" s="4">
        <f t="shared" si="70"/>
        <v>2084.892738676429</v>
      </c>
    </row>
    <row r="398" spans="1:20" x14ac:dyDescent="0.25">
      <c r="A398" s="1">
        <v>43230.166666666664</v>
      </c>
      <c r="B398" s="1">
        <v>43230.291666666664</v>
      </c>
      <c r="C398" s="1">
        <v>43229.541666666664</v>
      </c>
      <c r="D398" s="1">
        <v>43230</v>
      </c>
      <c r="E398" t="s">
        <v>48</v>
      </c>
      <c r="F398" t="s">
        <v>49</v>
      </c>
      <c r="G398" t="s">
        <v>35</v>
      </c>
      <c r="H398">
        <v>53</v>
      </c>
      <c r="I398">
        <v>40</v>
      </c>
      <c r="J398">
        <v>4.5999999999999996</v>
      </c>
      <c r="K398">
        <f t="shared" si="61"/>
        <v>0.50699255466572501</v>
      </c>
      <c r="L398" s="4">
        <f t="shared" si="62"/>
        <v>53</v>
      </c>
      <c r="M398" s="4">
        <f t="shared" si="63"/>
        <v>47.860613578500619</v>
      </c>
      <c r="N398" s="4">
        <f t="shared" si="64"/>
        <v>51.966137390418552</v>
      </c>
      <c r="O398" s="4">
        <f t="shared" si="65"/>
        <v>2809</v>
      </c>
      <c r="P398" s="4">
        <f t="shared" si="66"/>
        <v>2290.6383321105577</v>
      </c>
      <c r="Q398" s="4">
        <f t="shared" si="67"/>
        <v>2700.4794352798572</v>
      </c>
      <c r="R398" s="4">
        <f t="shared" si="68"/>
        <v>2754.2052816921832</v>
      </c>
      <c r="S398" s="4">
        <f t="shared" si="69"/>
        <v>2536.6125196605326</v>
      </c>
      <c r="T398" s="4">
        <f t="shared" si="70"/>
        <v>2487.1312208100949</v>
      </c>
    </row>
    <row r="399" spans="1:20" x14ac:dyDescent="0.25">
      <c r="A399" s="1">
        <v>43230.166666666664</v>
      </c>
      <c r="B399" s="1">
        <v>43230.291666666664</v>
      </c>
      <c r="C399" s="1">
        <v>43229.541666666664</v>
      </c>
      <c r="D399" s="1">
        <v>43230</v>
      </c>
      <c r="E399" t="s">
        <v>8</v>
      </c>
      <c r="F399" t="s">
        <v>9</v>
      </c>
      <c r="G399" t="s">
        <v>35</v>
      </c>
      <c r="H399">
        <v>54</v>
      </c>
      <c r="I399">
        <v>44</v>
      </c>
      <c r="J399">
        <v>2.2999999999999998</v>
      </c>
      <c r="K399">
        <f t="shared" si="61"/>
        <v>0.59790949109229752</v>
      </c>
      <c r="L399" s="4">
        <f t="shared" si="62"/>
        <v>54</v>
      </c>
      <c r="M399" s="4">
        <f t="shared" si="63"/>
        <v>49.273906262379924</v>
      </c>
      <c r="N399" s="4">
        <f t="shared" si="64"/>
        <v>54.830562963516627</v>
      </c>
      <c r="O399" s="4">
        <f t="shared" si="65"/>
        <v>2916</v>
      </c>
      <c r="P399" s="4">
        <f t="shared" si="66"/>
        <v>2427.9178383538033</v>
      </c>
      <c r="Q399" s="4">
        <f t="shared" si="67"/>
        <v>3006.3906348961614</v>
      </c>
      <c r="R399" s="4">
        <f t="shared" si="68"/>
        <v>2960.8504000298981</v>
      </c>
      <c r="S399" s="4">
        <f t="shared" si="69"/>
        <v>2660.7909381685158</v>
      </c>
      <c r="T399" s="4">
        <f t="shared" si="70"/>
        <v>2701.7160197778385</v>
      </c>
    </row>
    <row r="400" spans="1:20" x14ac:dyDescent="0.25">
      <c r="A400" s="1">
        <v>43230.166666666664</v>
      </c>
      <c r="B400" s="1">
        <v>43230.291666666664</v>
      </c>
      <c r="C400" s="1">
        <v>43229.541666666664</v>
      </c>
      <c r="D400" s="1">
        <v>43230</v>
      </c>
      <c r="E400" t="s">
        <v>11</v>
      </c>
      <c r="F400" t="s">
        <v>12</v>
      </c>
      <c r="G400" t="s">
        <v>35</v>
      </c>
      <c r="H400">
        <v>48</v>
      </c>
      <c r="I400">
        <v>40</v>
      </c>
      <c r="J400">
        <v>1.1499999999999999</v>
      </c>
      <c r="K400">
        <f t="shared" si="61"/>
        <v>0.65483026676714051</v>
      </c>
      <c r="L400" s="4">
        <f t="shared" si="62"/>
        <v>48</v>
      </c>
      <c r="M400" s="4">
        <f t="shared" si="63"/>
        <v>41.642969067938026</v>
      </c>
      <c r="N400" s="4">
        <f t="shared" si="64"/>
        <v>49.997591636076201</v>
      </c>
      <c r="O400" s="4">
        <f t="shared" si="65"/>
        <v>2304</v>
      </c>
      <c r="P400" s="4">
        <f t="shared" si="66"/>
        <v>1734.1368727932431</v>
      </c>
      <c r="Q400" s="4">
        <f t="shared" si="67"/>
        <v>2499.7591694078369</v>
      </c>
      <c r="R400" s="4">
        <f t="shared" si="68"/>
        <v>2399.8843985316576</v>
      </c>
      <c r="S400" s="4">
        <f t="shared" si="69"/>
        <v>1998.8625152610252</v>
      </c>
      <c r="T400" s="4">
        <f t="shared" si="70"/>
        <v>2082.0481619725183</v>
      </c>
    </row>
    <row r="401" spans="1:20" x14ac:dyDescent="0.25">
      <c r="A401" s="1">
        <v>43230.166666666664</v>
      </c>
      <c r="B401" s="1">
        <v>43230.291666666664</v>
      </c>
      <c r="C401" s="1">
        <v>43229.541666666664</v>
      </c>
      <c r="D401" s="1">
        <v>43230</v>
      </c>
      <c r="E401" t="s">
        <v>13</v>
      </c>
      <c r="F401" t="s">
        <v>9</v>
      </c>
      <c r="G401" t="s">
        <v>35</v>
      </c>
      <c r="H401">
        <v>54</v>
      </c>
      <c r="I401">
        <v>43</v>
      </c>
      <c r="J401">
        <v>4.5999999999999996</v>
      </c>
      <c r="K401">
        <f t="shared" ref="K401:K464" si="71">((112-0.1*H401+I401)/(112+0.9*H401))^8</f>
        <v>0.56687645706021961</v>
      </c>
      <c r="L401" s="4">
        <f t="shared" ref="L401:L464" si="72">H401</f>
        <v>54</v>
      </c>
      <c r="M401" s="4">
        <f t="shared" ref="M401:M464" si="73">-42.379+2.04901523*H401+10.14333127*K401-0.22475541*H401*K401-0.00683783*H401^2-0.05481717*K401^2+0.00122874*H401^2*K401+0.00085282*H401*K401^2-0.00000199*H401^2*K401^2</f>
        <v>49.225104436664559</v>
      </c>
      <c r="N401" s="4">
        <f t="shared" ref="N401:N464" si="74">35.74+0.6215*H401-35.75*J401^0.16+0.4275*H401*J401^0.16</f>
        <v>53.13336681685324</v>
      </c>
      <c r="O401" s="4">
        <f t="shared" ref="O401:O464" si="75">L401^2</f>
        <v>2916</v>
      </c>
      <c r="P401" s="4">
        <f t="shared" ref="P401:P464" si="76">M401^2</f>
        <v>2423.110906800533</v>
      </c>
      <c r="Q401" s="4">
        <f t="shared" ref="Q401:Q464" si="77">N401^2</f>
        <v>2823.1546692942811</v>
      </c>
      <c r="R401" s="4">
        <f t="shared" ref="R401:R464" si="78">N401*L401</f>
        <v>2869.201808110075</v>
      </c>
      <c r="S401" s="4">
        <f t="shared" ref="S401:S464" si="79">M401*L401</f>
        <v>2658.1556395798862</v>
      </c>
      <c r="T401" s="4">
        <f t="shared" ref="T401:T464" si="80">M401*N401</f>
        <v>2615.4955306312077</v>
      </c>
    </row>
    <row r="402" spans="1:20" x14ac:dyDescent="0.25">
      <c r="A402" s="1">
        <v>43230.166666666664</v>
      </c>
      <c r="B402" s="1">
        <v>43230.291666666664</v>
      </c>
      <c r="C402" s="1">
        <v>43229.541666666664</v>
      </c>
      <c r="D402" s="1">
        <v>43230</v>
      </c>
      <c r="E402" t="s">
        <v>14</v>
      </c>
      <c r="F402" t="s">
        <v>9</v>
      </c>
      <c r="G402" t="s">
        <v>35</v>
      </c>
      <c r="H402">
        <v>54</v>
      </c>
      <c r="I402">
        <v>43</v>
      </c>
      <c r="J402">
        <v>8.0500000000000007</v>
      </c>
      <c r="K402">
        <f t="shared" si="71"/>
        <v>0.56687645706021961</v>
      </c>
      <c r="L402" s="4">
        <f t="shared" si="72"/>
        <v>54</v>
      </c>
      <c r="M402" s="4">
        <f t="shared" si="73"/>
        <v>49.225104436664559</v>
      </c>
      <c r="N402" s="4">
        <f t="shared" si="74"/>
        <v>51.618953229299372</v>
      </c>
      <c r="O402" s="4">
        <f t="shared" si="75"/>
        <v>2916</v>
      </c>
      <c r="P402" s="4">
        <f t="shared" si="76"/>
        <v>2423.110906800533</v>
      </c>
      <c r="Q402" s="4">
        <f t="shared" si="77"/>
        <v>2664.5163324885962</v>
      </c>
      <c r="R402" s="4">
        <f t="shared" si="78"/>
        <v>2787.4234743821662</v>
      </c>
      <c r="S402" s="4">
        <f t="shared" si="79"/>
        <v>2658.1556395798862</v>
      </c>
      <c r="T402" s="4">
        <f t="shared" si="80"/>
        <v>2540.948363623565</v>
      </c>
    </row>
    <row r="403" spans="1:20" x14ac:dyDescent="0.25">
      <c r="A403" s="1">
        <v>43230.166666666664</v>
      </c>
      <c r="B403" s="1">
        <v>43230.291666666664</v>
      </c>
      <c r="C403" s="1">
        <v>43229.541666666664</v>
      </c>
      <c r="D403" s="1">
        <v>43230</v>
      </c>
      <c r="E403" t="s">
        <v>15</v>
      </c>
      <c r="F403" t="s">
        <v>16</v>
      </c>
      <c r="G403" t="s">
        <v>35</v>
      </c>
      <c r="H403">
        <v>57</v>
      </c>
      <c r="I403">
        <v>47</v>
      </c>
      <c r="J403">
        <v>3.45</v>
      </c>
      <c r="K403">
        <f t="shared" si="71"/>
        <v>0.60318114999244443</v>
      </c>
      <c r="L403" s="4">
        <f t="shared" si="72"/>
        <v>57</v>
      </c>
      <c r="M403" s="4">
        <f t="shared" si="73"/>
        <v>52.993030807188724</v>
      </c>
      <c r="N403" s="4">
        <f t="shared" si="74"/>
        <v>57.288719646125806</v>
      </c>
      <c r="O403" s="4">
        <f t="shared" si="75"/>
        <v>3249</v>
      </c>
      <c r="P403" s="4">
        <f t="shared" si="76"/>
        <v>2808.2613141316533</v>
      </c>
      <c r="Q403" s="4">
        <f t="shared" si="77"/>
        <v>3281.997398692401</v>
      </c>
      <c r="R403" s="4">
        <f t="shared" si="78"/>
        <v>3265.4570198291708</v>
      </c>
      <c r="S403" s="4">
        <f t="shared" si="79"/>
        <v>3020.6027560097573</v>
      </c>
      <c r="T403" s="4">
        <f t="shared" si="80"/>
        <v>3035.9028851115427</v>
      </c>
    </row>
    <row r="404" spans="1:20" x14ac:dyDescent="0.25">
      <c r="A404" s="1">
        <v>43230.166666666664</v>
      </c>
      <c r="B404" s="1">
        <v>43230.291666666664</v>
      </c>
      <c r="C404" s="1">
        <v>43229.541666666664</v>
      </c>
      <c r="D404" s="1">
        <v>43230</v>
      </c>
      <c r="E404" t="s">
        <v>17</v>
      </c>
      <c r="F404" t="s">
        <v>18</v>
      </c>
      <c r="G404" t="s">
        <v>35</v>
      </c>
      <c r="H404">
        <v>62</v>
      </c>
      <c r="I404">
        <v>43</v>
      </c>
      <c r="J404">
        <v>17.25</v>
      </c>
      <c r="K404">
        <f t="shared" si="71"/>
        <v>0.3823735100550672</v>
      </c>
      <c r="L404" s="4">
        <f t="shared" si="72"/>
        <v>62</v>
      </c>
      <c r="M404" s="4">
        <f t="shared" si="73"/>
        <v>58.730208401531797</v>
      </c>
      <c r="N404" s="4">
        <f t="shared" si="74"/>
        <v>59.691803206769499</v>
      </c>
      <c r="O404" s="4">
        <f t="shared" si="75"/>
        <v>3844</v>
      </c>
      <c r="P404" s="4">
        <f t="shared" si="76"/>
        <v>3449.237378887356</v>
      </c>
      <c r="Q404" s="4">
        <f t="shared" si="77"/>
        <v>3563.1113700756973</v>
      </c>
      <c r="R404" s="4">
        <f t="shared" si="78"/>
        <v>3700.891798819709</v>
      </c>
      <c r="S404" s="4">
        <f t="shared" si="79"/>
        <v>3641.2729208949713</v>
      </c>
      <c r="T404" s="4">
        <f t="shared" si="80"/>
        <v>3505.7120421967966</v>
      </c>
    </row>
    <row r="405" spans="1:20" x14ac:dyDescent="0.25">
      <c r="A405" s="1">
        <v>43230.166666666664</v>
      </c>
      <c r="B405" s="1">
        <v>43230.291666666664</v>
      </c>
      <c r="C405" s="1">
        <v>43229.541666666664</v>
      </c>
      <c r="D405" s="1">
        <v>43230</v>
      </c>
      <c r="E405" t="s">
        <v>19</v>
      </c>
      <c r="F405" t="s">
        <v>12</v>
      </c>
      <c r="G405" t="s">
        <v>35</v>
      </c>
      <c r="H405">
        <v>52</v>
      </c>
      <c r="I405">
        <v>40</v>
      </c>
      <c r="J405">
        <v>1.1499999999999999</v>
      </c>
      <c r="K405">
        <f t="shared" si="71"/>
        <v>0.53334037250587274</v>
      </c>
      <c r="L405" s="4">
        <f t="shared" si="72"/>
        <v>52</v>
      </c>
      <c r="M405" s="4">
        <f t="shared" si="73"/>
        <v>46.624370057656982</v>
      </c>
      <c r="N405" s="4">
        <f t="shared" si="74"/>
        <v>54.232261255400545</v>
      </c>
      <c r="O405" s="4">
        <f t="shared" si="75"/>
        <v>2704</v>
      </c>
      <c r="P405" s="4">
        <f t="shared" si="76"/>
        <v>2173.8318832733407</v>
      </c>
      <c r="Q405" s="4">
        <f t="shared" si="77"/>
        <v>2941.1381608740189</v>
      </c>
      <c r="R405" s="4">
        <f t="shared" si="78"/>
        <v>2820.0775852808283</v>
      </c>
      <c r="S405" s="4">
        <f t="shared" si="79"/>
        <v>2424.4672429981629</v>
      </c>
      <c r="T405" s="4">
        <f t="shared" si="80"/>
        <v>2528.5450178353281</v>
      </c>
    </row>
    <row r="406" spans="1:20" x14ac:dyDescent="0.25">
      <c r="A406" s="1">
        <v>43230.166666666664</v>
      </c>
      <c r="B406" s="1">
        <v>43230.291666666664</v>
      </c>
      <c r="C406" s="1">
        <v>43229.541666666664</v>
      </c>
      <c r="D406" s="1">
        <v>43230</v>
      </c>
      <c r="E406" t="s">
        <v>20</v>
      </c>
      <c r="F406" t="s">
        <v>16</v>
      </c>
      <c r="G406" t="s">
        <v>35</v>
      </c>
      <c r="H406">
        <v>55</v>
      </c>
      <c r="I406">
        <v>45</v>
      </c>
      <c r="J406">
        <v>2.2999999999999998</v>
      </c>
      <c r="K406">
        <f t="shared" si="71"/>
        <v>0.59968177365567088</v>
      </c>
      <c r="L406" s="4">
        <f t="shared" si="72"/>
        <v>55</v>
      </c>
      <c r="M406" s="4">
        <f t="shared" si="73"/>
        <v>50.52614816266253</v>
      </c>
      <c r="N406" s="4">
        <f t="shared" si="74"/>
        <v>55.940504482118818</v>
      </c>
      <c r="O406" s="4">
        <f t="shared" si="75"/>
        <v>3025</v>
      </c>
      <c r="P406" s="4">
        <f t="shared" si="76"/>
        <v>2552.891648155326</v>
      </c>
      <c r="Q406" s="4">
        <f t="shared" si="77"/>
        <v>3129.3400417139555</v>
      </c>
      <c r="R406" s="4">
        <f t="shared" si="78"/>
        <v>3076.7277465165348</v>
      </c>
      <c r="S406" s="4">
        <f t="shared" si="79"/>
        <v>2778.938148946439</v>
      </c>
      <c r="T406" s="4">
        <f t="shared" si="80"/>
        <v>2826.4582177576226</v>
      </c>
    </row>
    <row r="407" spans="1:20" x14ac:dyDescent="0.25">
      <c r="A407" s="1">
        <v>43230.166666666664</v>
      </c>
      <c r="B407" s="1">
        <v>43230.291666666664</v>
      </c>
      <c r="C407" s="1">
        <v>43229.541666666664</v>
      </c>
      <c r="D407" s="1">
        <v>43230</v>
      </c>
      <c r="E407" t="s">
        <v>21</v>
      </c>
      <c r="F407" t="s">
        <v>16</v>
      </c>
      <c r="G407" t="s">
        <v>35</v>
      </c>
      <c r="H407">
        <v>56</v>
      </c>
      <c r="I407">
        <v>47</v>
      </c>
      <c r="J407">
        <v>2.2999999999999998</v>
      </c>
      <c r="K407">
        <f t="shared" si="71"/>
        <v>0.63374519221415515</v>
      </c>
      <c r="L407" s="4">
        <f t="shared" si="72"/>
        <v>56</v>
      </c>
      <c r="M407" s="4">
        <f t="shared" si="73"/>
        <v>51.810883262064841</v>
      </c>
      <c r="N407" s="4">
        <f t="shared" si="74"/>
        <v>57.050446000720996</v>
      </c>
      <c r="O407" s="4">
        <f t="shared" si="75"/>
        <v>3136</v>
      </c>
      <c r="P407" s="4">
        <f t="shared" si="76"/>
        <v>2684.3676243953109</v>
      </c>
      <c r="Q407" s="4">
        <f t="shared" si="77"/>
        <v>3254.7533888811822</v>
      </c>
      <c r="R407" s="4">
        <f t="shared" si="78"/>
        <v>3194.824976040376</v>
      </c>
      <c r="S407" s="4">
        <f t="shared" si="79"/>
        <v>2901.4094626756309</v>
      </c>
      <c r="T407" s="4">
        <f t="shared" si="80"/>
        <v>2955.8339977920896</v>
      </c>
    </row>
    <row r="408" spans="1:20" x14ac:dyDescent="0.25">
      <c r="A408" s="1">
        <v>43230.166666666664</v>
      </c>
      <c r="B408" s="1">
        <v>43230.291666666664</v>
      </c>
      <c r="C408" s="1">
        <v>43229.541666666664</v>
      </c>
      <c r="D408" s="1">
        <v>43230</v>
      </c>
      <c r="E408" t="s">
        <v>22</v>
      </c>
      <c r="F408" t="s">
        <v>18</v>
      </c>
      <c r="G408" t="s">
        <v>35</v>
      </c>
      <c r="H408">
        <v>52</v>
      </c>
      <c r="I408">
        <v>42</v>
      </c>
      <c r="J408">
        <v>1.1499999999999999</v>
      </c>
      <c r="K408">
        <f t="shared" si="71"/>
        <v>0.59431879521130959</v>
      </c>
      <c r="L408" s="4">
        <f t="shared" si="72"/>
        <v>52</v>
      </c>
      <c r="M408" s="4">
        <f t="shared" si="73"/>
        <v>46.731734024527739</v>
      </c>
      <c r="N408" s="4">
        <f t="shared" si="74"/>
        <v>54.232261255400545</v>
      </c>
      <c r="O408" s="4">
        <f t="shared" si="75"/>
        <v>2704</v>
      </c>
      <c r="P408" s="4">
        <f t="shared" si="76"/>
        <v>2183.8549649392035</v>
      </c>
      <c r="Q408" s="4">
        <f t="shared" si="77"/>
        <v>2941.1381608740189</v>
      </c>
      <c r="R408" s="4">
        <f t="shared" si="78"/>
        <v>2820.0775852808283</v>
      </c>
      <c r="S408" s="4">
        <f t="shared" si="79"/>
        <v>2430.0501692754424</v>
      </c>
      <c r="T408" s="4">
        <f t="shared" si="80"/>
        <v>2534.3676085360789</v>
      </c>
    </row>
    <row r="409" spans="1:20" x14ac:dyDescent="0.25">
      <c r="A409" s="1">
        <v>43230.166666666664</v>
      </c>
      <c r="B409" s="1">
        <v>43230.291666666664</v>
      </c>
      <c r="C409" s="1">
        <v>43229.541666666664</v>
      </c>
      <c r="D409" s="1">
        <v>43230</v>
      </c>
      <c r="E409" t="s">
        <v>23</v>
      </c>
      <c r="F409" t="s">
        <v>9</v>
      </c>
      <c r="G409" t="s">
        <v>35</v>
      </c>
      <c r="H409">
        <v>53</v>
      </c>
      <c r="I409">
        <v>47</v>
      </c>
      <c r="J409">
        <v>9.1999999999999993</v>
      </c>
      <c r="K409">
        <f t="shared" si="71"/>
        <v>0.73612507383780901</v>
      </c>
      <c r="L409" s="4">
        <f t="shared" si="72"/>
        <v>53</v>
      </c>
      <c r="M409" s="4">
        <f t="shared" si="73"/>
        <v>48.241871837589727</v>
      </c>
      <c r="N409" s="4">
        <f t="shared" si="74"/>
        <v>50.005874922377508</v>
      </c>
      <c r="O409" s="4">
        <f t="shared" si="75"/>
        <v>2809</v>
      </c>
      <c r="P409" s="4">
        <f t="shared" si="76"/>
        <v>2327.2781983944328</v>
      </c>
      <c r="Q409" s="4">
        <f t="shared" si="77"/>
        <v>2500.5875267524639</v>
      </c>
      <c r="R409" s="4">
        <f t="shared" si="78"/>
        <v>2650.3113708860078</v>
      </c>
      <c r="S409" s="4">
        <f t="shared" si="79"/>
        <v>2556.8192073922555</v>
      </c>
      <c r="T409" s="4">
        <f t="shared" si="80"/>
        <v>2412.3770091318779</v>
      </c>
    </row>
    <row r="410" spans="1:20" x14ac:dyDescent="0.25">
      <c r="A410" s="1">
        <v>43230.166666666664</v>
      </c>
      <c r="B410" s="1">
        <v>43230.291666666664</v>
      </c>
      <c r="C410" s="1">
        <v>43229.541666666664</v>
      </c>
      <c r="D410" s="1">
        <v>43230</v>
      </c>
      <c r="E410" t="s">
        <v>50</v>
      </c>
      <c r="F410" t="s">
        <v>49</v>
      </c>
      <c r="G410" t="s">
        <v>35</v>
      </c>
      <c r="H410">
        <v>55</v>
      </c>
      <c r="I410">
        <v>41</v>
      </c>
      <c r="J410">
        <v>2.2999999999999998</v>
      </c>
      <c r="K410">
        <f t="shared" si="71"/>
        <v>0.48412326009879808</v>
      </c>
      <c r="L410" s="4">
        <f t="shared" si="72"/>
        <v>55</v>
      </c>
      <c r="M410" s="4">
        <f t="shared" si="73"/>
        <v>50.354702912205425</v>
      </c>
      <c r="N410" s="4">
        <f t="shared" si="74"/>
        <v>55.940504482118818</v>
      </c>
      <c r="O410" s="4">
        <f t="shared" si="75"/>
        <v>3025</v>
      </c>
      <c r="P410" s="4">
        <f t="shared" si="76"/>
        <v>2535.5961053764695</v>
      </c>
      <c r="Q410" s="4">
        <f t="shared" si="77"/>
        <v>3129.3400417139555</v>
      </c>
      <c r="R410" s="4">
        <f t="shared" si="78"/>
        <v>3076.7277465165348</v>
      </c>
      <c r="S410" s="4">
        <f t="shared" si="79"/>
        <v>2769.5086601712983</v>
      </c>
      <c r="T410" s="4">
        <f t="shared" si="80"/>
        <v>2816.867483955989</v>
      </c>
    </row>
    <row r="411" spans="1:20" x14ac:dyDescent="0.25">
      <c r="A411" s="1">
        <v>43230.166666666664</v>
      </c>
      <c r="B411" s="1">
        <v>43230.291666666664</v>
      </c>
      <c r="C411" s="1">
        <v>43229.541666666664</v>
      </c>
      <c r="D411" s="1">
        <v>43230</v>
      </c>
      <c r="E411" t="s">
        <v>24</v>
      </c>
      <c r="F411" t="s">
        <v>9</v>
      </c>
      <c r="G411" t="s">
        <v>35</v>
      </c>
      <c r="H411">
        <v>53</v>
      </c>
      <c r="I411">
        <v>47</v>
      </c>
      <c r="J411">
        <v>2.2999999999999998</v>
      </c>
      <c r="K411">
        <f t="shared" si="71"/>
        <v>0.73612507383780901</v>
      </c>
      <c r="L411" s="4">
        <f t="shared" si="72"/>
        <v>53</v>
      </c>
      <c r="M411" s="4">
        <f t="shared" si="73"/>
        <v>48.241871837589727</v>
      </c>
      <c r="N411" s="4">
        <f t="shared" si="74"/>
        <v>53.720621444914443</v>
      </c>
      <c r="O411" s="4">
        <f t="shared" si="75"/>
        <v>2809</v>
      </c>
      <c r="P411" s="4">
        <f t="shared" si="76"/>
        <v>2327.2781983944328</v>
      </c>
      <c r="Q411" s="4">
        <f t="shared" si="77"/>
        <v>2885.9051684278015</v>
      </c>
      <c r="R411" s="4">
        <f t="shared" si="78"/>
        <v>2847.1929365804654</v>
      </c>
      <c r="S411" s="4">
        <f t="shared" si="79"/>
        <v>2556.8192073922555</v>
      </c>
      <c r="T411" s="4">
        <f t="shared" si="80"/>
        <v>2591.5833347812368</v>
      </c>
    </row>
    <row r="412" spans="1:20" x14ac:dyDescent="0.25">
      <c r="A412" s="1">
        <v>43230.166666666664</v>
      </c>
      <c r="B412" s="1">
        <v>43230.291666666664</v>
      </c>
      <c r="C412" s="1">
        <v>43229.541666666664</v>
      </c>
      <c r="D412" s="1">
        <v>43230</v>
      </c>
      <c r="E412" t="s">
        <v>25</v>
      </c>
      <c r="F412" t="s">
        <v>26</v>
      </c>
      <c r="G412" t="s">
        <v>35</v>
      </c>
      <c r="H412">
        <v>55</v>
      </c>
      <c r="I412">
        <v>48</v>
      </c>
      <c r="J412">
        <v>4.5999999999999996</v>
      </c>
      <c r="K412">
        <f t="shared" si="71"/>
        <v>0.70153227594397749</v>
      </c>
      <c r="L412" s="4">
        <f t="shared" si="72"/>
        <v>55</v>
      </c>
      <c r="M412" s="4">
        <f t="shared" si="73"/>
        <v>50.676947399144652</v>
      </c>
      <c r="N412" s="4">
        <f t="shared" si="74"/>
        <v>54.300596243287927</v>
      </c>
      <c r="O412" s="4">
        <f t="shared" si="75"/>
        <v>3025</v>
      </c>
      <c r="P412" s="4">
        <f t="shared" si="76"/>
        <v>2568.152997695674</v>
      </c>
      <c r="Q412" s="4">
        <f t="shared" si="77"/>
        <v>2948.5547523765749</v>
      </c>
      <c r="R412" s="4">
        <f t="shared" si="78"/>
        <v>2986.5327933808362</v>
      </c>
      <c r="S412" s="4">
        <f t="shared" si="79"/>
        <v>2787.2321069529557</v>
      </c>
      <c r="T412" s="4">
        <f t="shared" si="80"/>
        <v>2751.7884595632941</v>
      </c>
    </row>
    <row r="413" spans="1:20" x14ac:dyDescent="0.25">
      <c r="A413" s="1">
        <v>43230.166666666664</v>
      </c>
      <c r="B413" s="1">
        <v>43230.291666666664</v>
      </c>
      <c r="C413" s="1">
        <v>43229.541666666664</v>
      </c>
      <c r="D413" s="1">
        <v>43230</v>
      </c>
      <c r="E413" t="s">
        <v>27</v>
      </c>
      <c r="F413" t="s">
        <v>9</v>
      </c>
      <c r="G413" t="s">
        <v>35</v>
      </c>
      <c r="H413">
        <v>54</v>
      </c>
      <c r="I413">
        <v>44</v>
      </c>
      <c r="J413">
        <v>3.45</v>
      </c>
      <c r="K413">
        <f t="shared" si="71"/>
        <v>0.59790949109229752</v>
      </c>
      <c r="L413" s="4">
        <f t="shared" si="72"/>
        <v>54</v>
      </c>
      <c r="M413" s="4">
        <f t="shared" si="73"/>
        <v>49.273906262379924</v>
      </c>
      <c r="N413" s="4">
        <f t="shared" si="74"/>
        <v>53.860681688397392</v>
      </c>
      <c r="O413" s="4">
        <f t="shared" si="75"/>
        <v>2916</v>
      </c>
      <c r="P413" s="4">
        <f t="shared" si="76"/>
        <v>2427.9178383538033</v>
      </c>
      <c r="Q413" s="4">
        <f t="shared" si="77"/>
        <v>2900.9730319388659</v>
      </c>
      <c r="R413" s="4">
        <f t="shared" si="78"/>
        <v>2908.4768111734593</v>
      </c>
      <c r="S413" s="4">
        <f t="shared" si="79"/>
        <v>2660.7909381685158</v>
      </c>
      <c r="T413" s="4">
        <f t="shared" si="80"/>
        <v>2653.9261807419762</v>
      </c>
    </row>
    <row r="414" spans="1:20" x14ac:dyDescent="0.25">
      <c r="A414" s="1">
        <v>43230.166666666664</v>
      </c>
      <c r="B414" s="1">
        <v>43230.291666666664</v>
      </c>
      <c r="C414" s="1">
        <v>43229.541666666664</v>
      </c>
      <c r="D414" s="1">
        <v>43230</v>
      </c>
      <c r="E414" t="s">
        <v>51</v>
      </c>
      <c r="F414" t="s">
        <v>49</v>
      </c>
      <c r="G414" t="s">
        <v>35</v>
      </c>
      <c r="H414">
        <v>52</v>
      </c>
      <c r="I414">
        <v>40</v>
      </c>
      <c r="J414">
        <v>4.5999999999999996</v>
      </c>
      <c r="K414">
        <f t="shared" si="71"/>
        <v>0.53334037250587274</v>
      </c>
      <c r="L414" s="4">
        <f t="shared" si="72"/>
        <v>52</v>
      </c>
      <c r="M414" s="4">
        <f t="shared" si="73"/>
        <v>46.624370057656982</v>
      </c>
      <c r="N414" s="4">
        <f t="shared" si="74"/>
        <v>50.798907963983879</v>
      </c>
      <c r="O414" s="4">
        <f t="shared" si="75"/>
        <v>2704</v>
      </c>
      <c r="P414" s="4">
        <f t="shared" si="76"/>
        <v>2173.8318832733407</v>
      </c>
      <c r="Q414" s="4">
        <f t="shared" si="77"/>
        <v>2580.5290503333049</v>
      </c>
      <c r="R414" s="4">
        <f t="shared" si="78"/>
        <v>2641.5432141271617</v>
      </c>
      <c r="S414" s="4">
        <f t="shared" si="79"/>
        <v>2424.4672429981629</v>
      </c>
      <c r="T414" s="4">
        <f t="shared" si="80"/>
        <v>2368.4670834376429</v>
      </c>
    </row>
    <row r="415" spans="1:20" x14ac:dyDescent="0.25">
      <c r="A415" s="1">
        <v>43230.166666666664</v>
      </c>
      <c r="B415" s="1">
        <v>43230.291666666664</v>
      </c>
      <c r="C415" s="1">
        <v>43229.541666666664</v>
      </c>
      <c r="D415" s="1">
        <v>43230</v>
      </c>
      <c r="E415" t="s">
        <v>52</v>
      </c>
      <c r="F415" t="s">
        <v>49</v>
      </c>
      <c r="G415" t="s">
        <v>35</v>
      </c>
      <c r="H415">
        <v>52</v>
      </c>
      <c r="I415">
        <v>38</v>
      </c>
      <c r="J415">
        <v>8.0500000000000007</v>
      </c>
      <c r="K415">
        <f t="shared" si="71"/>
        <v>0.47790823070681382</v>
      </c>
      <c r="L415" s="4">
        <f t="shared" si="72"/>
        <v>52</v>
      </c>
      <c r="M415" s="4">
        <f t="shared" si="73"/>
        <v>46.526669072218347</v>
      </c>
      <c r="N415" s="4">
        <f t="shared" si="74"/>
        <v>49.182258007116268</v>
      </c>
      <c r="O415" s="4">
        <f t="shared" si="75"/>
        <v>2704</v>
      </c>
      <c r="P415" s="4">
        <f t="shared" si="76"/>
        <v>2164.7309349557195</v>
      </c>
      <c r="Q415" s="4">
        <f t="shared" si="77"/>
        <v>2418.8945026785523</v>
      </c>
      <c r="R415" s="4">
        <f t="shared" si="78"/>
        <v>2557.4774163700458</v>
      </c>
      <c r="S415" s="4">
        <f t="shared" si="79"/>
        <v>2419.3867917553539</v>
      </c>
      <c r="T415" s="4">
        <f t="shared" si="80"/>
        <v>2288.2866425215598</v>
      </c>
    </row>
    <row r="416" spans="1:20" x14ac:dyDescent="0.25">
      <c r="A416" s="1">
        <v>43230.166666666664</v>
      </c>
      <c r="B416" s="1">
        <v>43230.291666666664</v>
      </c>
      <c r="C416" s="1">
        <v>43229.541666666664</v>
      </c>
      <c r="D416" s="1">
        <v>43230</v>
      </c>
      <c r="E416" t="s">
        <v>28</v>
      </c>
      <c r="F416" t="s">
        <v>26</v>
      </c>
      <c r="G416" t="s">
        <v>35</v>
      </c>
      <c r="H416">
        <v>55</v>
      </c>
      <c r="I416">
        <v>45</v>
      </c>
      <c r="J416">
        <v>4.5999999999999996</v>
      </c>
      <c r="K416">
        <f t="shared" si="71"/>
        <v>0.59968177365567088</v>
      </c>
      <c r="L416" s="4">
        <f t="shared" si="72"/>
        <v>55</v>
      </c>
      <c r="M416" s="4">
        <f t="shared" si="73"/>
        <v>50.52614816266253</v>
      </c>
      <c r="N416" s="4">
        <f t="shared" si="74"/>
        <v>54.300596243287927</v>
      </c>
      <c r="O416" s="4">
        <f t="shared" si="75"/>
        <v>3025</v>
      </c>
      <c r="P416" s="4">
        <f t="shared" si="76"/>
        <v>2552.891648155326</v>
      </c>
      <c r="Q416" s="4">
        <f t="shared" si="77"/>
        <v>2948.5547523765749</v>
      </c>
      <c r="R416" s="4">
        <f t="shared" si="78"/>
        <v>2986.5327933808362</v>
      </c>
      <c r="S416" s="4">
        <f t="shared" si="79"/>
        <v>2778.938148946439</v>
      </c>
      <c r="T416" s="4">
        <f t="shared" si="80"/>
        <v>2743.5999711092823</v>
      </c>
    </row>
    <row r="417" spans="1:20" x14ac:dyDescent="0.25">
      <c r="A417" s="1">
        <v>43230.166666666664</v>
      </c>
      <c r="B417" s="1">
        <v>43230.291666666664</v>
      </c>
      <c r="C417" s="1">
        <v>43229.541666666664</v>
      </c>
      <c r="D417" s="1">
        <v>43230</v>
      </c>
      <c r="E417" t="s">
        <v>29</v>
      </c>
      <c r="F417" t="s">
        <v>12</v>
      </c>
      <c r="G417" t="s">
        <v>35</v>
      </c>
      <c r="H417">
        <v>49</v>
      </c>
      <c r="I417">
        <v>41</v>
      </c>
      <c r="K417">
        <f t="shared" si="71"/>
        <v>0.65647356672918911</v>
      </c>
      <c r="L417" s="4">
        <f t="shared" si="72"/>
        <v>49</v>
      </c>
      <c r="M417" s="4">
        <f t="shared" si="73"/>
        <v>42.963249376643553</v>
      </c>
      <c r="N417" s="4">
        <f t="shared" si="74"/>
        <v>66.1935</v>
      </c>
      <c r="O417" s="4">
        <f t="shared" si="75"/>
        <v>2401</v>
      </c>
      <c r="P417" s="4">
        <f t="shared" si="76"/>
        <v>1845.8407969996626</v>
      </c>
      <c r="Q417" s="4">
        <f t="shared" si="77"/>
        <v>4381.5794422500003</v>
      </c>
      <c r="R417" s="4">
        <f t="shared" si="78"/>
        <v>3243.4814999999999</v>
      </c>
      <c r="S417" s="4">
        <f t="shared" si="79"/>
        <v>2105.1992194555341</v>
      </c>
      <c r="T417" s="4">
        <f t="shared" si="80"/>
        <v>2843.8878476128552</v>
      </c>
    </row>
    <row r="418" spans="1:20" x14ac:dyDescent="0.25">
      <c r="A418" s="1">
        <v>43230.166666666664</v>
      </c>
      <c r="B418" s="1">
        <v>43230.291666666664</v>
      </c>
      <c r="C418" s="1">
        <v>43229.541666666664</v>
      </c>
      <c r="D418" s="1">
        <v>43230</v>
      </c>
      <c r="E418" t="s">
        <v>30</v>
      </c>
      <c r="F418" t="s">
        <v>9</v>
      </c>
      <c r="G418" t="s">
        <v>35</v>
      </c>
      <c r="H418">
        <v>56</v>
      </c>
      <c r="I418">
        <v>43</v>
      </c>
      <c r="J418">
        <v>2.2999999999999998</v>
      </c>
      <c r="K418">
        <f t="shared" si="71"/>
        <v>0.51299907330762418</v>
      </c>
      <c r="L418" s="4">
        <f t="shared" si="72"/>
        <v>56</v>
      </c>
      <c r="M418" s="4">
        <f t="shared" si="73"/>
        <v>51.642429702276907</v>
      </c>
      <c r="N418" s="4">
        <f t="shared" si="74"/>
        <v>57.050446000720996</v>
      </c>
      <c r="O418" s="4">
        <f t="shared" si="75"/>
        <v>3136</v>
      </c>
      <c r="P418" s="4">
        <f t="shared" si="76"/>
        <v>2666.9405455546121</v>
      </c>
      <c r="Q418" s="4">
        <f t="shared" si="77"/>
        <v>3254.7533888811822</v>
      </c>
      <c r="R418" s="4">
        <f t="shared" si="78"/>
        <v>3194.824976040376</v>
      </c>
      <c r="S418" s="4">
        <f t="shared" si="79"/>
        <v>2891.9760633275068</v>
      </c>
      <c r="T418" s="4">
        <f t="shared" si="80"/>
        <v>2946.2236470757789</v>
      </c>
    </row>
    <row r="419" spans="1:20" x14ac:dyDescent="0.25">
      <c r="A419" s="1">
        <v>43230.166666666664</v>
      </c>
      <c r="B419" s="1">
        <v>43230.291666666664</v>
      </c>
      <c r="C419" s="1">
        <v>43229.541666666664</v>
      </c>
      <c r="D419" s="1">
        <v>43230</v>
      </c>
      <c r="E419" t="s">
        <v>31</v>
      </c>
      <c r="F419" t="s">
        <v>16</v>
      </c>
      <c r="G419" t="s">
        <v>35</v>
      </c>
      <c r="H419">
        <v>57</v>
      </c>
      <c r="I419">
        <v>44</v>
      </c>
      <c r="J419">
        <v>2.2999999999999998</v>
      </c>
      <c r="K419">
        <f t="shared" si="71"/>
        <v>0.51497051842179531</v>
      </c>
      <c r="L419" s="4">
        <f t="shared" si="72"/>
        <v>57</v>
      </c>
      <c r="M419" s="4">
        <f t="shared" si="73"/>
        <v>52.877450180047475</v>
      </c>
      <c r="N419" s="4">
        <f t="shared" si="74"/>
        <v>58.16038751932318</v>
      </c>
      <c r="O419" s="4">
        <f t="shared" si="75"/>
        <v>3249</v>
      </c>
      <c r="P419" s="4">
        <f t="shared" si="76"/>
        <v>2796.0247375434028</v>
      </c>
      <c r="Q419" s="4">
        <f t="shared" si="77"/>
        <v>3382.6306763978437</v>
      </c>
      <c r="R419" s="4">
        <f t="shared" si="78"/>
        <v>3315.1420886014212</v>
      </c>
      <c r="S419" s="4">
        <f t="shared" si="79"/>
        <v>3014.014660262706</v>
      </c>
      <c r="T419" s="4">
        <f t="shared" si="80"/>
        <v>3075.3729935052665</v>
      </c>
    </row>
    <row r="420" spans="1:20" x14ac:dyDescent="0.25">
      <c r="A420" s="1">
        <v>43230.166666666664</v>
      </c>
      <c r="B420" s="1">
        <v>43230.291666666664</v>
      </c>
      <c r="C420" s="1">
        <v>43229.541666666664</v>
      </c>
      <c r="D420" s="1">
        <v>43230</v>
      </c>
      <c r="E420" t="s">
        <v>32</v>
      </c>
      <c r="F420" t="s">
        <v>9</v>
      </c>
      <c r="G420" t="s">
        <v>35</v>
      </c>
      <c r="H420">
        <v>56</v>
      </c>
      <c r="I420">
        <v>41</v>
      </c>
      <c r="J420">
        <v>4.5999999999999996</v>
      </c>
      <c r="K420">
        <f t="shared" si="71"/>
        <v>0.46056578229149797</v>
      </c>
      <c r="L420" s="4">
        <f t="shared" si="72"/>
        <v>56</v>
      </c>
      <c r="M420" s="4">
        <f t="shared" si="73"/>
        <v>51.569158968150731</v>
      </c>
      <c r="N420" s="4">
        <f t="shared" si="74"/>
        <v>55.467825669722608</v>
      </c>
      <c r="O420" s="4">
        <f t="shared" si="75"/>
        <v>3136</v>
      </c>
      <c r="P420" s="4">
        <f t="shared" si="76"/>
        <v>2659.3781566824009</v>
      </c>
      <c r="Q420" s="4">
        <f t="shared" si="77"/>
        <v>3076.6796845267381</v>
      </c>
      <c r="R420" s="4">
        <f t="shared" si="78"/>
        <v>3106.1982375044659</v>
      </c>
      <c r="S420" s="4">
        <f t="shared" si="79"/>
        <v>2887.8729022164407</v>
      </c>
      <c r="T420" s="4">
        <f t="shared" si="80"/>
        <v>2860.4291195795968</v>
      </c>
    </row>
    <row r="421" spans="1:20" x14ac:dyDescent="0.25">
      <c r="A421" s="1">
        <v>43230.291666666664</v>
      </c>
      <c r="B421" s="1">
        <v>43230.416666666664</v>
      </c>
      <c r="C421" s="1">
        <v>43229.541666666664</v>
      </c>
      <c r="D421" s="1">
        <v>43230</v>
      </c>
      <c r="E421" t="s">
        <v>48</v>
      </c>
      <c r="F421" t="s">
        <v>49</v>
      </c>
      <c r="G421" t="s">
        <v>35</v>
      </c>
      <c r="H421">
        <v>61</v>
      </c>
      <c r="I421">
        <v>42</v>
      </c>
      <c r="J421">
        <v>5.75</v>
      </c>
      <c r="K421">
        <f t="shared" si="71"/>
        <v>0.38027230620838798</v>
      </c>
      <c r="L421" s="4">
        <f t="shared" si="72"/>
        <v>61</v>
      </c>
      <c r="M421" s="4">
        <f t="shared" si="73"/>
        <v>57.548211655703696</v>
      </c>
      <c r="N421" s="4">
        <f t="shared" si="74"/>
        <v>60.855165223153172</v>
      </c>
      <c r="O421" s="4">
        <f t="shared" si="75"/>
        <v>3721</v>
      </c>
      <c r="P421" s="4">
        <f t="shared" si="76"/>
        <v>3311.7966647696708</v>
      </c>
      <c r="Q421" s="4">
        <f t="shared" si="77"/>
        <v>3703.3511343372711</v>
      </c>
      <c r="R421" s="4">
        <f t="shared" si="78"/>
        <v>3712.1650786123437</v>
      </c>
      <c r="S421" s="4">
        <f t="shared" si="79"/>
        <v>3510.4409109979256</v>
      </c>
      <c r="T421" s="4">
        <f t="shared" si="80"/>
        <v>3502.1059286048376</v>
      </c>
    </row>
    <row r="422" spans="1:20" x14ac:dyDescent="0.25">
      <c r="A422" s="1">
        <v>43230.291666666664</v>
      </c>
      <c r="B422" s="1">
        <v>43230.416666666664</v>
      </c>
      <c r="C422" s="1">
        <v>43229.541666666664</v>
      </c>
      <c r="D422" s="1">
        <v>43230</v>
      </c>
      <c r="E422" t="s">
        <v>8</v>
      </c>
      <c r="F422" t="s">
        <v>9</v>
      </c>
      <c r="G422" t="s">
        <v>35</v>
      </c>
      <c r="H422">
        <v>66</v>
      </c>
      <c r="I422">
        <v>42</v>
      </c>
      <c r="J422">
        <v>4.5999999999999996</v>
      </c>
      <c r="K422">
        <f t="shared" si="71"/>
        <v>0.29915297592267026</v>
      </c>
      <c r="L422" s="4">
        <f t="shared" si="72"/>
        <v>66</v>
      </c>
      <c r="M422" s="4">
        <f t="shared" si="73"/>
        <v>63.267772478478065</v>
      </c>
      <c r="N422" s="4">
        <f t="shared" si="74"/>
        <v>67.140119934069418</v>
      </c>
      <c r="O422" s="4">
        <f t="shared" si="75"/>
        <v>4356</v>
      </c>
      <c r="P422" s="4">
        <f t="shared" si="76"/>
        <v>4002.8110343884664</v>
      </c>
      <c r="Q422" s="4">
        <f t="shared" si="77"/>
        <v>4507.7957047612254</v>
      </c>
      <c r="R422" s="4">
        <f t="shared" si="78"/>
        <v>4431.2479156485815</v>
      </c>
      <c r="S422" s="4">
        <f t="shared" si="79"/>
        <v>4175.6729835795522</v>
      </c>
      <c r="T422" s="4">
        <f t="shared" si="80"/>
        <v>4247.8058321664339</v>
      </c>
    </row>
    <row r="423" spans="1:20" x14ac:dyDescent="0.25">
      <c r="A423" s="1">
        <v>43230.291666666664</v>
      </c>
      <c r="B423" s="1">
        <v>43230.416666666664</v>
      </c>
      <c r="C423" s="1">
        <v>43229.541666666664</v>
      </c>
      <c r="D423" s="1">
        <v>43230</v>
      </c>
      <c r="E423" t="s">
        <v>11</v>
      </c>
      <c r="F423" t="s">
        <v>12</v>
      </c>
      <c r="G423" t="s">
        <v>35</v>
      </c>
      <c r="H423">
        <v>66</v>
      </c>
      <c r="I423">
        <v>37</v>
      </c>
      <c r="J423">
        <v>6.9</v>
      </c>
      <c r="K423">
        <f t="shared" si="71"/>
        <v>0.2269830219461996</v>
      </c>
      <c r="L423" s="4">
        <f t="shared" si="72"/>
        <v>66</v>
      </c>
      <c r="M423" s="4">
        <f t="shared" si="73"/>
        <v>63.220279038331036</v>
      </c>
      <c r="N423" s="4">
        <f t="shared" si="74"/>
        <v>66.495414342936087</v>
      </c>
      <c r="O423" s="4">
        <f t="shared" si="75"/>
        <v>4356</v>
      </c>
      <c r="P423" s="4">
        <f t="shared" si="76"/>
        <v>3996.8036816844387</v>
      </c>
      <c r="Q423" s="4">
        <f t="shared" si="77"/>
        <v>4421.64012863875</v>
      </c>
      <c r="R423" s="4">
        <f t="shared" si="78"/>
        <v>4388.6973466337813</v>
      </c>
      <c r="S423" s="4">
        <f t="shared" si="79"/>
        <v>4172.5384165298483</v>
      </c>
      <c r="T423" s="4">
        <f t="shared" si="80"/>
        <v>4203.8586495298596</v>
      </c>
    </row>
    <row r="424" spans="1:20" x14ac:dyDescent="0.25">
      <c r="A424" s="1">
        <v>43230.291666666664</v>
      </c>
      <c r="B424" s="1">
        <v>43230.416666666664</v>
      </c>
      <c r="C424" s="1">
        <v>43229.541666666664</v>
      </c>
      <c r="D424" s="1">
        <v>43230</v>
      </c>
      <c r="E424" t="s">
        <v>13</v>
      </c>
      <c r="F424" t="s">
        <v>9</v>
      </c>
      <c r="G424" t="s">
        <v>35</v>
      </c>
      <c r="H424">
        <v>62</v>
      </c>
      <c r="I424">
        <v>43</v>
      </c>
      <c r="J424">
        <v>4.5999999999999996</v>
      </c>
      <c r="K424">
        <f t="shared" si="71"/>
        <v>0.3823735100550672</v>
      </c>
      <c r="L424" s="4">
        <f t="shared" si="72"/>
        <v>62</v>
      </c>
      <c r="M424" s="4">
        <f t="shared" si="73"/>
        <v>58.730208401531797</v>
      </c>
      <c r="N424" s="4">
        <f t="shared" si="74"/>
        <v>62.471202228330682</v>
      </c>
      <c r="O424" s="4">
        <f t="shared" si="75"/>
        <v>3844</v>
      </c>
      <c r="P424" s="4">
        <f t="shared" si="76"/>
        <v>3449.237378887356</v>
      </c>
      <c r="Q424" s="4">
        <f t="shared" si="77"/>
        <v>3902.6511078529884</v>
      </c>
      <c r="R424" s="4">
        <f t="shared" si="78"/>
        <v>3873.2145381565024</v>
      </c>
      <c r="S424" s="4">
        <f t="shared" si="79"/>
        <v>3641.2729208949713</v>
      </c>
      <c r="T424" s="4">
        <f t="shared" si="80"/>
        <v>3668.9467259640987</v>
      </c>
    </row>
    <row r="425" spans="1:20" x14ac:dyDescent="0.25">
      <c r="A425" s="1">
        <v>43230.291666666664</v>
      </c>
      <c r="B425" s="1">
        <v>43230.416666666664</v>
      </c>
      <c r="C425" s="1">
        <v>43229.541666666664</v>
      </c>
      <c r="D425" s="1">
        <v>43230</v>
      </c>
      <c r="E425" t="s">
        <v>14</v>
      </c>
      <c r="F425" t="s">
        <v>9</v>
      </c>
      <c r="G425" t="s">
        <v>35</v>
      </c>
      <c r="H425">
        <v>62</v>
      </c>
      <c r="I425">
        <v>43</v>
      </c>
      <c r="J425">
        <v>6.9</v>
      </c>
      <c r="K425">
        <f t="shared" si="71"/>
        <v>0.3823735100550672</v>
      </c>
      <c r="L425" s="4">
        <f t="shared" si="72"/>
        <v>62</v>
      </c>
      <c r="M425" s="4">
        <f t="shared" si="73"/>
        <v>58.730208401531797</v>
      </c>
      <c r="N425" s="4">
        <f t="shared" si="74"/>
        <v>61.680186542859182</v>
      </c>
      <c r="O425" s="4">
        <f t="shared" si="75"/>
        <v>3844</v>
      </c>
      <c r="P425" s="4">
        <f t="shared" si="76"/>
        <v>3449.237378887356</v>
      </c>
      <c r="Q425" s="4">
        <f t="shared" si="77"/>
        <v>3804.4454119619072</v>
      </c>
      <c r="R425" s="4">
        <f t="shared" si="78"/>
        <v>3824.1715656572692</v>
      </c>
      <c r="S425" s="4">
        <f t="shared" si="79"/>
        <v>3641.2729208949713</v>
      </c>
      <c r="T425" s="4">
        <f t="shared" si="80"/>
        <v>3622.490209907477</v>
      </c>
    </row>
    <row r="426" spans="1:20" x14ac:dyDescent="0.25">
      <c r="A426" s="1">
        <v>43230.291666666664</v>
      </c>
      <c r="B426" s="1">
        <v>43230.416666666664</v>
      </c>
      <c r="C426" s="1">
        <v>43229.541666666664</v>
      </c>
      <c r="D426" s="1">
        <v>43230</v>
      </c>
      <c r="E426" t="s">
        <v>15</v>
      </c>
      <c r="F426" t="s">
        <v>16</v>
      </c>
      <c r="G426" t="s">
        <v>35</v>
      </c>
      <c r="H426">
        <v>62</v>
      </c>
      <c r="I426">
        <v>48</v>
      </c>
      <c r="J426">
        <v>9.1999999999999993</v>
      </c>
      <c r="K426">
        <f t="shared" si="71"/>
        <v>0.49809826821411141</v>
      </c>
      <c r="L426" s="4">
        <f t="shared" si="72"/>
        <v>62</v>
      </c>
      <c r="M426" s="4">
        <f t="shared" si="73"/>
        <v>58.837060197802934</v>
      </c>
      <c r="N426" s="4">
        <f t="shared" si="74"/>
        <v>61.087003143584489</v>
      </c>
      <c r="O426" s="4">
        <f t="shared" si="75"/>
        <v>3844</v>
      </c>
      <c r="P426" s="4">
        <f t="shared" si="76"/>
        <v>3461.7996527198861</v>
      </c>
      <c r="Q426" s="4">
        <f t="shared" si="77"/>
        <v>3731.6219530643011</v>
      </c>
      <c r="R426" s="4">
        <f t="shared" si="78"/>
        <v>3787.3941949022383</v>
      </c>
      <c r="S426" s="4">
        <f t="shared" si="79"/>
        <v>3647.897732263782</v>
      </c>
      <c r="T426" s="4">
        <f t="shared" si="80"/>
        <v>3594.1796812624575</v>
      </c>
    </row>
    <row r="427" spans="1:20" x14ac:dyDescent="0.25">
      <c r="A427" s="1">
        <v>43230.291666666664</v>
      </c>
      <c r="B427" s="1">
        <v>43230.416666666664</v>
      </c>
      <c r="C427" s="1">
        <v>43229.541666666664</v>
      </c>
      <c r="D427" s="1">
        <v>43230</v>
      </c>
      <c r="E427" t="s">
        <v>17</v>
      </c>
      <c r="F427" t="s">
        <v>18</v>
      </c>
      <c r="G427" t="s">
        <v>35</v>
      </c>
      <c r="H427">
        <v>68</v>
      </c>
      <c r="I427">
        <v>46</v>
      </c>
      <c r="J427">
        <v>25.3</v>
      </c>
      <c r="K427">
        <f t="shared" si="71"/>
        <v>0.33731156211740981</v>
      </c>
      <c r="L427" s="4">
        <f t="shared" si="72"/>
        <v>68</v>
      </c>
      <c r="M427" s="4">
        <f t="shared" si="73"/>
        <v>65.517931173481102</v>
      </c>
      <c r="N427" s="4">
        <f t="shared" si="74"/>
        <v>66.80051128034097</v>
      </c>
      <c r="O427" s="4">
        <f t="shared" si="75"/>
        <v>4624</v>
      </c>
      <c r="P427" s="4">
        <f t="shared" si="76"/>
        <v>4292.5993052530066</v>
      </c>
      <c r="Q427" s="4">
        <f t="shared" si="77"/>
        <v>4462.308307314961</v>
      </c>
      <c r="R427" s="4">
        <f t="shared" si="78"/>
        <v>4542.434767063186</v>
      </c>
      <c r="S427" s="4">
        <f t="shared" si="79"/>
        <v>4455.2193197967154</v>
      </c>
      <c r="T427" s="4">
        <f t="shared" si="80"/>
        <v>4376.6313004187277</v>
      </c>
    </row>
    <row r="428" spans="1:20" x14ac:dyDescent="0.25">
      <c r="A428" s="1">
        <v>43230.291666666664</v>
      </c>
      <c r="B428" s="1">
        <v>43230.416666666664</v>
      </c>
      <c r="C428" s="1">
        <v>43229.541666666664</v>
      </c>
      <c r="D428" s="1">
        <v>43230</v>
      </c>
      <c r="E428" t="s">
        <v>19</v>
      </c>
      <c r="F428" t="s">
        <v>12</v>
      </c>
      <c r="G428" t="s">
        <v>35</v>
      </c>
      <c r="H428">
        <v>65</v>
      </c>
      <c r="I428">
        <v>40</v>
      </c>
      <c r="J428">
        <v>3.45</v>
      </c>
      <c r="K428">
        <f t="shared" si="71"/>
        <v>0.28126058773384094</v>
      </c>
      <c r="L428" s="4">
        <f t="shared" si="72"/>
        <v>65</v>
      </c>
      <c r="M428" s="4">
        <f t="shared" si="73"/>
        <v>62.120640291082843</v>
      </c>
      <c r="N428" s="4">
        <f t="shared" si="74"/>
        <v>66.430154200068245</v>
      </c>
      <c r="O428" s="4">
        <f t="shared" si="75"/>
        <v>4225</v>
      </c>
      <c r="P428" s="4">
        <f t="shared" si="76"/>
        <v>3858.9739501741051</v>
      </c>
      <c r="Q428" s="4">
        <f t="shared" si="77"/>
        <v>4412.9653870448446</v>
      </c>
      <c r="R428" s="4">
        <f t="shared" si="78"/>
        <v>4317.9600230044362</v>
      </c>
      <c r="S428" s="4">
        <f t="shared" si="79"/>
        <v>4037.8416189203849</v>
      </c>
      <c r="T428" s="4">
        <f t="shared" si="80"/>
        <v>4126.6837135436053</v>
      </c>
    </row>
    <row r="429" spans="1:20" x14ac:dyDescent="0.25">
      <c r="A429" s="1">
        <v>43230.291666666664</v>
      </c>
      <c r="B429" s="1">
        <v>43230.416666666664</v>
      </c>
      <c r="C429" s="1">
        <v>43229.541666666664</v>
      </c>
      <c r="D429" s="1">
        <v>43230</v>
      </c>
      <c r="E429" t="s">
        <v>20</v>
      </c>
      <c r="F429" t="s">
        <v>16</v>
      </c>
      <c r="G429" t="s">
        <v>35</v>
      </c>
      <c r="H429">
        <v>66</v>
      </c>
      <c r="I429">
        <v>46</v>
      </c>
      <c r="J429">
        <v>9.1999999999999993</v>
      </c>
      <c r="K429">
        <f t="shared" si="71"/>
        <v>0.37061283923255289</v>
      </c>
      <c r="L429" s="4">
        <f t="shared" si="72"/>
        <v>66</v>
      </c>
      <c r="M429" s="4">
        <f t="shared" si="73"/>
        <v>63.314724729875934</v>
      </c>
      <c r="N429" s="4">
        <f t="shared" si="74"/>
        <v>66.011949019676507</v>
      </c>
      <c r="O429" s="4">
        <f t="shared" si="75"/>
        <v>4356</v>
      </c>
      <c r="P429" s="4">
        <f t="shared" si="76"/>
        <v>4008.754367619963</v>
      </c>
      <c r="Q429" s="4">
        <f t="shared" si="77"/>
        <v>4357.5774133763698</v>
      </c>
      <c r="R429" s="4">
        <f t="shared" si="78"/>
        <v>4356.7886352986498</v>
      </c>
      <c r="S429" s="4">
        <f t="shared" si="79"/>
        <v>4178.7718321718112</v>
      </c>
      <c r="T429" s="4">
        <f t="shared" si="80"/>
        <v>4179.5283810634219</v>
      </c>
    </row>
    <row r="430" spans="1:20" x14ac:dyDescent="0.25">
      <c r="A430" s="1">
        <v>43230.291666666664</v>
      </c>
      <c r="B430" s="1">
        <v>43230.416666666664</v>
      </c>
      <c r="C430" s="1">
        <v>43229.541666666664</v>
      </c>
      <c r="D430" s="1">
        <v>43230</v>
      </c>
      <c r="E430" t="s">
        <v>21</v>
      </c>
      <c r="F430" t="s">
        <v>16</v>
      </c>
      <c r="G430" t="s">
        <v>35</v>
      </c>
      <c r="H430">
        <v>66</v>
      </c>
      <c r="I430">
        <v>46</v>
      </c>
      <c r="J430">
        <v>5.75</v>
      </c>
      <c r="K430">
        <f t="shared" si="71"/>
        <v>0.37061283923255289</v>
      </c>
      <c r="L430" s="4">
        <f t="shared" si="72"/>
        <v>66</v>
      </c>
      <c r="M430" s="4">
        <f t="shared" si="73"/>
        <v>63.314724729875934</v>
      </c>
      <c r="N430" s="4">
        <f t="shared" si="74"/>
        <v>66.790493146183437</v>
      </c>
      <c r="O430" s="4">
        <f t="shared" si="75"/>
        <v>4356</v>
      </c>
      <c r="P430" s="4">
        <f t="shared" si="76"/>
        <v>4008.754367619963</v>
      </c>
      <c r="Q430" s="4">
        <f t="shared" si="77"/>
        <v>4460.9699747103768</v>
      </c>
      <c r="R430" s="4">
        <f t="shared" si="78"/>
        <v>4408.172547648107</v>
      </c>
      <c r="S430" s="4">
        <f t="shared" si="79"/>
        <v>4178.7718321718112</v>
      </c>
      <c r="T430" s="4">
        <f t="shared" si="80"/>
        <v>4228.8216881232693</v>
      </c>
    </row>
    <row r="431" spans="1:20" x14ac:dyDescent="0.25">
      <c r="A431" s="1">
        <v>43230.291666666664</v>
      </c>
      <c r="B431" s="1">
        <v>43230.416666666664</v>
      </c>
      <c r="C431" s="1">
        <v>43229.541666666664</v>
      </c>
      <c r="D431" s="1">
        <v>43230</v>
      </c>
      <c r="E431" t="s">
        <v>22</v>
      </c>
      <c r="F431" t="s">
        <v>18</v>
      </c>
      <c r="G431" t="s">
        <v>35</v>
      </c>
      <c r="H431">
        <v>65</v>
      </c>
      <c r="I431">
        <v>43</v>
      </c>
      <c r="J431">
        <v>5.75</v>
      </c>
      <c r="K431">
        <f t="shared" si="71"/>
        <v>0.3311437500016377</v>
      </c>
      <c r="L431" s="4">
        <f t="shared" si="72"/>
        <v>65</v>
      </c>
      <c r="M431" s="4">
        <f t="shared" si="73"/>
        <v>62.156600289478597</v>
      </c>
      <c r="N431" s="4">
        <f t="shared" si="74"/>
        <v>65.603427561577377</v>
      </c>
      <c r="O431" s="4">
        <f t="shared" si="75"/>
        <v>4225</v>
      </c>
      <c r="P431" s="4">
        <f t="shared" si="76"/>
        <v>3863.4429595460106</v>
      </c>
      <c r="Q431" s="4">
        <f t="shared" si="77"/>
        <v>4303.8097078271303</v>
      </c>
      <c r="R431" s="4">
        <f t="shared" si="78"/>
        <v>4264.2227915025296</v>
      </c>
      <c r="S431" s="4">
        <f t="shared" si="79"/>
        <v>4040.179018816109</v>
      </c>
      <c r="T431" s="4">
        <f t="shared" si="80"/>
        <v>4077.6860245647285</v>
      </c>
    </row>
    <row r="432" spans="1:20" x14ac:dyDescent="0.25">
      <c r="A432" s="1">
        <v>43230.291666666664</v>
      </c>
      <c r="B432" s="1">
        <v>43230.416666666664</v>
      </c>
      <c r="C432" s="1">
        <v>43229.541666666664</v>
      </c>
      <c r="D432" s="1">
        <v>43230</v>
      </c>
      <c r="E432" t="s">
        <v>23</v>
      </c>
      <c r="F432" t="s">
        <v>9</v>
      </c>
      <c r="G432" t="s">
        <v>35</v>
      </c>
      <c r="H432">
        <v>59</v>
      </c>
      <c r="I432">
        <v>46</v>
      </c>
      <c r="J432">
        <v>8.0500000000000007</v>
      </c>
      <c r="K432">
        <f t="shared" si="71"/>
        <v>0.51886828544927965</v>
      </c>
      <c r="L432" s="4">
        <f t="shared" si="72"/>
        <v>59</v>
      </c>
      <c r="M432" s="4">
        <f t="shared" si="73"/>
        <v>55.309225984819236</v>
      </c>
      <c r="N432" s="4">
        <f t="shared" si="74"/>
        <v>57.710691284757132</v>
      </c>
      <c r="O432" s="4">
        <f t="shared" si="75"/>
        <v>3481</v>
      </c>
      <c r="P432" s="4">
        <f t="shared" si="76"/>
        <v>3059.1104790398035</v>
      </c>
      <c r="Q432" s="4">
        <f t="shared" si="77"/>
        <v>3330.5238885645426</v>
      </c>
      <c r="R432" s="4">
        <f t="shared" si="78"/>
        <v>3404.9307858006709</v>
      </c>
      <c r="S432" s="4">
        <f t="shared" si="79"/>
        <v>3263.2443331043351</v>
      </c>
      <c r="T432" s="4">
        <f t="shared" si="80"/>
        <v>3191.9336660087702</v>
      </c>
    </row>
    <row r="433" spans="1:20" x14ac:dyDescent="0.25">
      <c r="A433" s="1">
        <v>43230.291666666664</v>
      </c>
      <c r="B433" s="1">
        <v>43230.416666666664</v>
      </c>
      <c r="C433" s="1">
        <v>43229.541666666664</v>
      </c>
      <c r="D433" s="1">
        <v>43230</v>
      </c>
      <c r="E433" t="s">
        <v>50</v>
      </c>
      <c r="F433" t="s">
        <v>49</v>
      </c>
      <c r="G433" t="s">
        <v>35</v>
      </c>
      <c r="H433">
        <v>64</v>
      </c>
      <c r="I433">
        <v>41</v>
      </c>
      <c r="J433">
        <v>5.75</v>
      </c>
      <c r="K433">
        <f t="shared" si="71"/>
        <v>0.31164845561765947</v>
      </c>
      <c r="L433" s="4">
        <f t="shared" si="72"/>
        <v>64</v>
      </c>
      <c r="M433" s="4">
        <f t="shared" si="73"/>
        <v>60.996204064150611</v>
      </c>
      <c r="N433" s="4">
        <f t="shared" si="74"/>
        <v>64.416361976971331</v>
      </c>
      <c r="O433" s="4">
        <f t="shared" si="75"/>
        <v>4096</v>
      </c>
      <c r="P433" s="4">
        <f t="shared" si="76"/>
        <v>3720.5369102355035</v>
      </c>
      <c r="Q433" s="4">
        <f t="shared" si="77"/>
        <v>4149.4676903481977</v>
      </c>
      <c r="R433" s="4">
        <f t="shared" si="78"/>
        <v>4122.6471665261652</v>
      </c>
      <c r="S433" s="4">
        <f t="shared" si="79"/>
        <v>3903.7570601056391</v>
      </c>
      <c r="T433" s="4">
        <f t="shared" si="80"/>
        <v>3929.1535602175354</v>
      </c>
    </row>
    <row r="434" spans="1:20" x14ac:dyDescent="0.25">
      <c r="A434" s="1">
        <v>43230.291666666664</v>
      </c>
      <c r="B434" s="1">
        <v>43230.416666666664</v>
      </c>
      <c r="C434" s="1">
        <v>43229.541666666664</v>
      </c>
      <c r="D434" s="1">
        <v>43230</v>
      </c>
      <c r="E434" t="s">
        <v>24</v>
      </c>
      <c r="F434" t="s">
        <v>9</v>
      </c>
      <c r="G434" t="s">
        <v>35</v>
      </c>
      <c r="H434">
        <v>64</v>
      </c>
      <c r="I434">
        <v>45</v>
      </c>
      <c r="J434">
        <v>4.5999999999999996</v>
      </c>
      <c r="K434">
        <f t="shared" si="71"/>
        <v>0.38653870876093405</v>
      </c>
      <c r="L434" s="4">
        <f t="shared" si="72"/>
        <v>64</v>
      </c>
      <c r="M434" s="4">
        <f t="shared" si="73"/>
        <v>61.055071387711408</v>
      </c>
      <c r="N434" s="4">
        <f t="shared" si="74"/>
        <v>64.805661081200057</v>
      </c>
      <c r="O434" s="4">
        <f t="shared" si="75"/>
        <v>4096</v>
      </c>
      <c r="P434" s="4">
        <f t="shared" si="76"/>
        <v>3727.721742158536</v>
      </c>
      <c r="Q434" s="4">
        <f t="shared" si="77"/>
        <v>4199.7737081713676</v>
      </c>
      <c r="R434" s="4">
        <f t="shared" si="78"/>
        <v>4147.5623091968037</v>
      </c>
      <c r="S434" s="4">
        <f t="shared" si="79"/>
        <v>3907.5245688135301</v>
      </c>
      <c r="T434" s="4">
        <f t="shared" si="80"/>
        <v>3956.7142636405001</v>
      </c>
    </row>
    <row r="435" spans="1:20" x14ac:dyDescent="0.25">
      <c r="A435" s="1">
        <v>43230.291666666664</v>
      </c>
      <c r="B435" s="1">
        <v>43230.416666666664</v>
      </c>
      <c r="C435" s="1">
        <v>43229.541666666664</v>
      </c>
      <c r="D435" s="1">
        <v>43230</v>
      </c>
      <c r="E435" t="s">
        <v>25</v>
      </c>
      <c r="F435" t="s">
        <v>26</v>
      </c>
      <c r="G435" t="s">
        <v>35</v>
      </c>
      <c r="H435">
        <v>62</v>
      </c>
      <c r="I435">
        <v>47</v>
      </c>
      <c r="J435">
        <v>4.5999999999999996</v>
      </c>
      <c r="K435">
        <f t="shared" si="71"/>
        <v>0.47277138440239147</v>
      </c>
      <c r="L435" s="4">
        <f t="shared" si="72"/>
        <v>62</v>
      </c>
      <c r="M435" s="4">
        <f t="shared" si="73"/>
        <v>58.813697162205983</v>
      </c>
      <c r="N435" s="4">
        <f t="shared" si="74"/>
        <v>62.471202228330682</v>
      </c>
      <c r="O435" s="4">
        <f t="shared" si="75"/>
        <v>3844</v>
      </c>
      <c r="P435" s="4">
        <f t="shared" si="76"/>
        <v>3459.0509738876763</v>
      </c>
      <c r="Q435" s="4">
        <f t="shared" si="77"/>
        <v>3902.6511078529884</v>
      </c>
      <c r="R435" s="4">
        <f t="shared" si="78"/>
        <v>3873.2145381565024</v>
      </c>
      <c r="S435" s="4">
        <f t="shared" si="79"/>
        <v>3646.4492240567711</v>
      </c>
      <c r="T435" s="4">
        <f t="shared" si="80"/>
        <v>3674.1623692159683</v>
      </c>
    </row>
    <row r="436" spans="1:20" x14ac:dyDescent="0.25">
      <c r="A436" s="1">
        <v>43230.291666666664</v>
      </c>
      <c r="B436" s="1">
        <v>43230.416666666664</v>
      </c>
      <c r="C436" s="1">
        <v>43229.541666666664</v>
      </c>
      <c r="D436" s="1">
        <v>43230</v>
      </c>
      <c r="E436" t="s">
        <v>27</v>
      </c>
      <c r="F436" t="s">
        <v>9</v>
      </c>
      <c r="G436" t="s">
        <v>35</v>
      </c>
      <c r="H436">
        <v>65</v>
      </c>
      <c r="I436">
        <v>46</v>
      </c>
      <c r="J436">
        <v>10.35</v>
      </c>
      <c r="K436">
        <f t="shared" si="71"/>
        <v>0.38860286315535392</v>
      </c>
      <c r="L436" s="4">
        <f t="shared" si="72"/>
        <v>65</v>
      </c>
      <c r="M436" s="4">
        <f t="shared" si="73"/>
        <v>62.197973616335389</v>
      </c>
      <c r="N436" s="4">
        <f t="shared" si="74"/>
        <v>64.564661266476946</v>
      </c>
      <c r="O436" s="4">
        <f t="shared" si="75"/>
        <v>4225</v>
      </c>
      <c r="P436" s="4">
        <f t="shared" si="76"/>
        <v>3868.5879219783533</v>
      </c>
      <c r="Q436" s="4">
        <f t="shared" si="77"/>
        <v>4168.5954844549087</v>
      </c>
      <c r="R436" s="4">
        <f t="shared" si="78"/>
        <v>4196.7029823210014</v>
      </c>
      <c r="S436" s="4">
        <f t="shared" si="79"/>
        <v>4042.8682850618002</v>
      </c>
      <c r="T436" s="4">
        <f t="shared" si="80"/>
        <v>4015.7910979999647</v>
      </c>
    </row>
    <row r="437" spans="1:20" x14ac:dyDescent="0.25">
      <c r="A437" s="1">
        <v>43230.291666666664</v>
      </c>
      <c r="B437" s="1">
        <v>43230.416666666664</v>
      </c>
      <c r="C437" s="1">
        <v>43229.541666666664</v>
      </c>
      <c r="D437" s="1">
        <v>43230</v>
      </c>
      <c r="E437" t="s">
        <v>51</v>
      </c>
      <c r="F437" t="s">
        <v>49</v>
      </c>
      <c r="G437" t="s">
        <v>35</v>
      </c>
      <c r="H437">
        <v>60</v>
      </c>
      <c r="I437">
        <v>42</v>
      </c>
      <c r="J437">
        <v>6.9</v>
      </c>
      <c r="K437">
        <f t="shared" si="71"/>
        <v>0.39923537779544488</v>
      </c>
      <c r="L437" s="4">
        <f t="shared" si="72"/>
        <v>60</v>
      </c>
      <c r="M437" s="4">
        <f t="shared" si="73"/>
        <v>56.375763843648855</v>
      </c>
      <c r="N437" s="4">
        <f t="shared" si="74"/>
        <v>59.272572642820748</v>
      </c>
      <c r="O437" s="4">
        <f t="shared" si="75"/>
        <v>3600</v>
      </c>
      <c r="P437" s="4">
        <f t="shared" si="76"/>
        <v>3178.2267489548653</v>
      </c>
      <c r="Q437" s="4">
        <f t="shared" si="77"/>
        <v>3513.2378676984627</v>
      </c>
      <c r="R437" s="4">
        <f t="shared" si="78"/>
        <v>3556.3543585692451</v>
      </c>
      <c r="S437" s="4">
        <f t="shared" si="79"/>
        <v>3382.5458306189312</v>
      </c>
      <c r="T437" s="4">
        <f t="shared" si="80"/>
        <v>3341.5365577171842</v>
      </c>
    </row>
    <row r="438" spans="1:20" x14ac:dyDescent="0.25">
      <c r="A438" s="1">
        <v>43230.291666666664</v>
      </c>
      <c r="B438" s="1">
        <v>43230.416666666664</v>
      </c>
      <c r="C438" s="1">
        <v>43229.541666666664</v>
      </c>
      <c r="D438" s="1">
        <v>43230</v>
      </c>
      <c r="E438" t="s">
        <v>52</v>
      </c>
      <c r="F438" t="s">
        <v>49</v>
      </c>
      <c r="G438" t="s">
        <v>35</v>
      </c>
      <c r="H438">
        <v>64</v>
      </c>
      <c r="I438">
        <v>38</v>
      </c>
      <c r="J438">
        <v>12.65</v>
      </c>
      <c r="K438">
        <f t="shared" si="71"/>
        <v>0.26413669283392288</v>
      </c>
      <c r="L438" s="4">
        <f t="shared" si="72"/>
        <v>64</v>
      </c>
      <c r="M438" s="4">
        <f t="shared" si="73"/>
        <v>60.958808765330254</v>
      </c>
      <c r="N438" s="4">
        <f t="shared" si="74"/>
        <v>62.92394984304488</v>
      </c>
      <c r="O438" s="4">
        <f t="shared" si="75"/>
        <v>4096</v>
      </c>
      <c r="P438" s="4">
        <f t="shared" si="76"/>
        <v>3715.9763660881044</v>
      </c>
      <c r="Q438" s="4">
        <f t="shared" si="77"/>
        <v>3959.4234638500279</v>
      </c>
      <c r="R438" s="4">
        <f t="shared" si="78"/>
        <v>4027.1327899548724</v>
      </c>
      <c r="S438" s="4">
        <f t="shared" si="79"/>
        <v>3901.3637609811362</v>
      </c>
      <c r="T438" s="4">
        <f t="shared" si="80"/>
        <v>3835.7690252414054</v>
      </c>
    </row>
    <row r="439" spans="1:20" x14ac:dyDescent="0.25">
      <c r="A439" s="1">
        <v>43230.291666666664</v>
      </c>
      <c r="B439" s="1">
        <v>43230.416666666664</v>
      </c>
      <c r="C439" s="1">
        <v>43229.541666666664</v>
      </c>
      <c r="D439" s="1">
        <v>43230</v>
      </c>
      <c r="E439" t="s">
        <v>28</v>
      </c>
      <c r="F439" t="s">
        <v>26</v>
      </c>
      <c r="G439" t="s">
        <v>35</v>
      </c>
      <c r="H439">
        <v>65</v>
      </c>
      <c r="I439">
        <v>44</v>
      </c>
      <c r="J439">
        <v>5.75</v>
      </c>
      <c r="K439">
        <f t="shared" si="71"/>
        <v>0.34940931168283279</v>
      </c>
      <c r="L439" s="4">
        <f t="shared" si="72"/>
        <v>65</v>
      </c>
      <c r="M439" s="4">
        <f t="shared" si="73"/>
        <v>62.169757950932308</v>
      </c>
      <c r="N439" s="4">
        <f t="shared" si="74"/>
        <v>65.603427561577377</v>
      </c>
      <c r="O439" s="4">
        <f t="shared" si="75"/>
        <v>4225</v>
      </c>
      <c r="P439" s="4">
        <f t="shared" si="76"/>
        <v>3865.0788036775107</v>
      </c>
      <c r="Q439" s="4">
        <f t="shared" si="77"/>
        <v>4303.8097078271303</v>
      </c>
      <c r="R439" s="4">
        <f t="shared" si="78"/>
        <v>4264.2227915025296</v>
      </c>
      <c r="S439" s="4">
        <f t="shared" si="79"/>
        <v>4041.0342668106</v>
      </c>
      <c r="T439" s="4">
        <f t="shared" si="80"/>
        <v>4078.5492122547867</v>
      </c>
    </row>
    <row r="440" spans="1:20" x14ac:dyDescent="0.25">
      <c r="A440" s="1">
        <v>43230.291666666664</v>
      </c>
      <c r="B440" s="1">
        <v>43230.416666666664</v>
      </c>
      <c r="C440" s="1">
        <v>43229.541666666664</v>
      </c>
      <c r="D440" s="1">
        <v>43230</v>
      </c>
      <c r="E440" t="s">
        <v>29</v>
      </c>
      <c r="F440" t="s">
        <v>12</v>
      </c>
      <c r="G440" t="s">
        <v>35</v>
      </c>
      <c r="H440">
        <v>64</v>
      </c>
      <c r="I440">
        <v>39</v>
      </c>
      <c r="K440">
        <f t="shared" si="71"/>
        <v>0.27921552368039121</v>
      </c>
      <c r="L440" s="4">
        <f t="shared" si="72"/>
        <v>64</v>
      </c>
      <c r="M440" s="4">
        <f t="shared" si="73"/>
        <v>60.97068103120219</v>
      </c>
      <c r="N440" s="4">
        <f t="shared" si="74"/>
        <v>75.516000000000005</v>
      </c>
      <c r="O440" s="4">
        <f t="shared" si="75"/>
        <v>4096</v>
      </c>
      <c r="P440" s="4">
        <f t="shared" si="76"/>
        <v>3717.4239454085987</v>
      </c>
      <c r="Q440" s="4">
        <f t="shared" si="77"/>
        <v>5702.6662560000004</v>
      </c>
      <c r="R440" s="4">
        <f t="shared" si="78"/>
        <v>4833.0240000000003</v>
      </c>
      <c r="S440" s="4">
        <f t="shared" si="79"/>
        <v>3902.1235859969402</v>
      </c>
      <c r="T440" s="4">
        <f t="shared" si="80"/>
        <v>4604.2619487522652</v>
      </c>
    </row>
    <row r="441" spans="1:20" x14ac:dyDescent="0.25">
      <c r="A441" s="1">
        <v>43230.291666666664</v>
      </c>
      <c r="B441" s="1">
        <v>43230.416666666664</v>
      </c>
      <c r="C441" s="1">
        <v>43229.541666666664</v>
      </c>
      <c r="D441" s="1">
        <v>43230</v>
      </c>
      <c r="E441" t="s">
        <v>30</v>
      </c>
      <c r="F441" t="s">
        <v>9</v>
      </c>
      <c r="G441" t="s">
        <v>35</v>
      </c>
      <c r="H441">
        <v>67</v>
      </c>
      <c r="I441">
        <v>44</v>
      </c>
      <c r="J441">
        <v>5.75</v>
      </c>
      <c r="K441">
        <f t="shared" si="71"/>
        <v>0.31783099113273555</v>
      </c>
      <c r="L441" s="4">
        <f t="shared" si="72"/>
        <v>67</v>
      </c>
      <c r="M441" s="4">
        <f t="shared" si="73"/>
        <v>64.400201575850943</v>
      </c>
      <c r="N441" s="4">
        <f t="shared" si="74"/>
        <v>67.977558730789482</v>
      </c>
      <c r="O441" s="4">
        <f t="shared" si="75"/>
        <v>4489</v>
      </c>
      <c r="P441" s="4">
        <f t="shared" si="76"/>
        <v>4147.3859630102343</v>
      </c>
      <c r="Q441" s="4">
        <f t="shared" si="77"/>
        <v>4620.9484909979337</v>
      </c>
      <c r="R441" s="4">
        <f t="shared" si="78"/>
        <v>4554.4964349628954</v>
      </c>
      <c r="S441" s="4">
        <f t="shared" si="79"/>
        <v>4314.813505582013</v>
      </c>
      <c r="T441" s="4">
        <f t="shared" si="80"/>
        <v>4377.7684848970885</v>
      </c>
    </row>
    <row r="442" spans="1:20" x14ac:dyDescent="0.25">
      <c r="A442" s="1">
        <v>43230.291666666664</v>
      </c>
      <c r="B442" s="1">
        <v>43230.416666666664</v>
      </c>
      <c r="C442" s="1">
        <v>43229.541666666664</v>
      </c>
      <c r="D442" s="1">
        <v>43230</v>
      </c>
      <c r="E442" t="s">
        <v>31</v>
      </c>
      <c r="F442" t="s">
        <v>16</v>
      </c>
      <c r="G442" t="s">
        <v>35</v>
      </c>
      <c r="H442">
        <v>67</v>
      </c>
      <c r="I442">
        <v>45</v>
      </c>
      <c r="J442">
        <v>5.75</v>
      </c>
      <c r="K442">
        <f t="shared" si="71"/>
        <v>0.33526608655952678</v>
      </c>
      <c r="L442" s="4">
        <f t="shared" si="72"/>
        <v>67</v>
      </c>
      <c r="M442" s="4">
        <f t="shared" si="73"/>
        <v>64.410596638013374</v>
      </c>
      <c r="N442" s="4">
        <f t="shared" si="74"/>
        <v>67.977558730789482</v>
      </c>
      <c r="O442" s="4">
        <f t="shared" si="75"/>
        <v>4489</v>
      </c>
      <c r="P442" s="4">
        <f t="shared" si="76"/>
        <v>4148.7249592648595</v>
      </c>
      <c r="Q442" s="4">
        <f t="shared" si="77"/>
        <v>4620.9484909979337</v>
      </c>
      <c r="R442" s="4">
        <f t="shared" si="78"/>
        <v>4554.4964349628954</v>
      </c>
      <c r="S442" s="4">
        <f t="shared" si="79"/>
        <v>4315.5099747468958</v>
      </c>
      <c r="T442" s="4">
        <f t="shared" si="80"/>
        <v>4378.4751158457457</v>
      </c>
    </row>
    <row r="443" spans="1:20" x14ac:dyDescent="0.25">
      <c r="A443" s="1">
        <v>43230.291666666664</v>
      </c>
      <c r="B443" s="1">
        <v>43230.416666666664</v>
      </c>
      <c r="C443" s="1">
        <v>43229.541666666664</v>
      </c>
      <c r="D443" s="1">
        <v>43230</v>
      </c>
      <c r="E443" t="s">
        <v>32</v>
      </c>
      <c r="F443" t="s">
        <v>9</v>
      </c>
      <c r="G443" t="s">
        <v>35</v>
      </c>
      <c r="H443">
        <v>64</v>
      </c>
      <c r="I443">
        <v>40</v>
      </c>
      <c r="J443">
        <v>6.9</v>
      </c>
      <c r="K443">
        <f t="shared" si="71"/>
        <v>0.29504225348051061</v>
      </c>
      <c r="L443" s="4">
        <f t="shared" si="72"/>
        <v>64</v>
      </c>
      <c r="M443" s="4">
        <f t="shared" si="73"/>
        <v>60.983138050032629</v>
      </c>
      <c r="N443" s="4">
        <f t="shared" si="74"/>
        <v>64.087800442897645</v>
      </c>
      <c r="O443" s="4">
        <f t="shared" si="75"/>
        <v>4096</v>
      </c>
      <c r="P443" s="4">
        <f t="shared" si="76"/>
        <v>3718.9431264293376</v>
      </c>
      <c r="Q443" s="4">
        <f t="shared" si="77"/>
        <v>4107.2461656086716</v>
      </c>
      <c r="R443" s="4">
        <f t="shared" si="78"/>
        <v>4101.6192283454493</v>
      </c>
      <c r="S443" s="4">
        <f t="shared" si="79"/>
        <v>3902.9208352020883</v>
      </c>
      <c r="T443" s="4">
        <f t="shared" si="80"/>
        <v>3908.2751817321696</v>
      </c>
    </row>
    <row r="444" spans="1:20" x14ac:dyDescent="0.25">
      <c r="A444" s="1">
        <v>43230.416666666664</v>
      </c>
      <c r="B444" s="1">
        <v>43230.541666666664</v>
      </c>
      <c r="C444" s="1">
        <v>43229.541666666664</v>
      </c>
      <c r="D444" s="1">
        <v>43230</v>
      </c>
      <c r="E444" t="s">
        <v>48</v>
      </c>
      <c r="F444" t="s">
        <v>49</v>
      </c>
      <c r="G444" t="s">
        <v>35</v>
      </c>
      <c r="H444">
        <v>65</v>
      </c>
      <c r="I444">
        <v>42</v>
      </c>
      <c r="J444">
        <v>8.0500000000000007</v>
      </c>
      <c r="K444">
        <f t="shared" si="71"/>
        <v>0.31371919784662289</v>
      </c>
      <c r="L444" s="4">
        <f t="shared" si="72"/>
        <v>65</v>
      </c>
      <c r="M444" s="4">
        <f t="shared" si="73"/>
        <v>62.144043606702532</v>
      </c>
      <c r="N444" s="4">
        <f t="shared" si="74"/>
        <v>65.020776951306459</v>
      </c>
      <c r="O444" s="4">
        <f t="shared" si="75"/>
        <v>4225</v>
      </c>
      <c r="P444" s="4">
        <f t="shared" si="76"/>
        <v>3861.8821557917458</v>
      </c>
      <c r="Q444" s="4">
        <f t="shared" si="77"/>
        <v>4227.7014353515451</v>
      </c>
      <c r="R444" s="4">
        <f t="shared" si="78"/>
        <v>4226.3505018349197</v>
      </c>
      <c r="S444" s="4">
        <f t="shared" si="79"/>
        <v>4039.3628344356644</v>
      </c>
      <c r="T444" s="4">
        <f t="shared" si="80"/>
        <v>4040.6539982036675</v>
      </c>
    </row>
    <row r="445" spans="1:20" x14ac:dyDescent="0.25">
      <c r="A445" s="1">
        <v>43230.416666666664</v>
      </c>
      <c r="B445" s="1">
        <v>43230.541666666664</v>
      </c>
      <c r="C445" s="1">
        <v>43229.541666666664</v>
      </c>
      <c r="D445" s="1">
        <v>43230</v>
      </c>
      <c r="E445" t="s">
        <v>8</v>
      </c>
      <c r="F445" t="s">
        <v>9</v>
      </c>
      <c r="G445" t="s">
        <v>35</v>
      </c>
      <c r="H445">
        <v>71</v>
      </c>
      <c r="I445">
        <v>43</v>
      </c>
      <c r="J445">
        <v>10.35</v>
      </c>
      <c r="K445">
        <f t="shared" si="71"/>
        <v>0.24981509464017582</v>
      </c>
      <c r="L445" s="4">
        <f t="shared" si="72"/>
        <v>71</v>
      </c>
      <c r="M445" s="4">
        <f t="shared" si="73"/>
        <v>68.726185690989141</v>
      </c>
      <c r="N445" s="4">
        <f t="shared" si="74"/>
        <v>72.021677762739003</v>
      </c>
      <c r="O445" s="4">
        <f t="shared" si="75"/>
        <v>5041</v>
      </c>
      <c r="P445" s="4">
        <f t="shared" si="76"/>
        <v>4723.2885996323203</v>
      </c>
      <c r="Q445" s="4">
        <f t="shared" si="77"/>
        <v>5187.1220677598139</v>
      </c>
      <c r="R445" s="4">
        <f t="shared" si="78"/>
        <v>5113.5391211544693</v>
      </c>
      <c r="S445" s="4">
        <f t="shared" si="79"/>
        <v>4879.5591840602292</v>
      </c>
      <c r="T445" s="4">
        <f t="shared" si="80"/>
        <v>4949.7751996985844</v>
      </c>
    </row>
    <row r="446" spans="1:20" x14ac:dyDescent="0.25">
      <c r="A446" s="1">
        <v>43230.416666666664</v>
      </c>
      <c r="B446" s="1">
        <v>43230.541666666664</v>
      </c>
      <c r="C446" s="1">
        <v>43229.541666666664</v>
      </c>
      <c r="D446" s="1">
        <v>43230</v>
      </c>
      <c r="E446" t="s">
        <v>11</v>
      </c>
      <c r="F446" t="s">
        <v>12</v>
      </c>
      <c r="G446" t="s">
        <v>35</v>
      </c>
      <c r="H446">
        <v>69</v>
      </c>
      <c r="I446">
        <v>40</v>
      </c>
      <c r="J446">
        <v>13.8</v>
      </c>
      <c r="K446">
        <f t="shared" si="71"/>
        <v>0.23278185814962621</v>
      </c>
      <c r="L446" s="4">
        <f t="shared" si="72"/>
        <v>69</v>
      </c>
      <c r="M446" s="4">
        <f t="shared" si="73"/>
        <v>66.56080194635193</v>
      </c>
      <c r="N446" s="4">
        <f t="shared" si="74"/>
        <v>69.107939951859578</v>
      </c>
      <c r="O446" s="4">
        <f t="shared" si="75"/>
        <v>4761</v>
      </c>
      <c r="P446" s="4">
        <f t="shared" si="76"/>
        <v>4430.3403557414867</v>
      </c>
      <c r="Q446" s="4">
        <f t="shared" si="77"/>
        <v>4775.9073643898291</v>
      </c>
      <c r="R446" s="4">
        <f t="shared" si="78"/>
        <v>4768.4478566783109</v>
      </c>
      <c r="S446" s="4">
        <f t="shared" si="79"/>
        <v>4592.6953342982833</v>
      </c>
      <c r="T446" s="4">
        <f t="shared" si="80"/>
        <v>4599.8799040561071</v>
      </c>
    </row>
    <row r="447" spans="1:20" x14ac:dyDescent="0.25">
      <c r="A447" s="1">
        <v>43230.416666666664</v>
      </c>
      <c r="B447" s="1">
        <v>43230.541666666664</v>
      </c>
      <c r="C447" s="1">
        <v>43229.541666666664</v>
      </c>
      <c r="D447" s="1">
        <v>43230</v>
      </c>
      <c r="E447" t="s">
        <v>13</v>
      </c>
      <c r="F447" t="s">
        <v>9</v>
      </c>
      <c r="G447" t="s">
        <v>35</v>
      </c>
      <c r="H447">
        <v>67</v>
      </c>
      <c r="I447">
        <v>45</v>
      </c>
      <c r="J447">
        <v>10.35</v>
      </c>
      <c r="K447">
        <f t="shared" si="71"/>
        <v>0.33526608655952678</v>
      </c>
      <c r="L447" s="4">
        <f t="shared" si="72"/>
        <v>67</v>
      </c>
      <c r="M447" s="4">
        <f t="shared" si="73"/>
        <v>64.410596638013374</v>
      </c>
      <c r="N447" s="4">
        <f t="shared" si="74"/>
        <v>67.050333431897627</v>
      </c>
      <c r="O447" s="4">
        <f t="shared" si="75"/>
        <v>4489</v>
      </c>
      <c r="P447" s="4">
        <f t="shared" si="76"/>
        <v>4148.7249592648595</v>
      </c>
      <c r="Q447" s="4">
        <f t="shared" si="77"/>
        <v>4495.7472133286483</v>
      </c>
      <c r="R447" s="4">
        <f t="shared" si="78"/>
        <v>4492.3723399371411</v>
      </c>
      <c r="S447" s="4">
        <f t="shared" si="79"/>
        <v>4315.5099747468958</v>
      </c>
      <c r="T447" s="4">
        <f t="shared" si="80"/>
        <v>4318.7519811262609</v>
      </c>
    </row>
    <row r="448" spans="1:20" x14ac:dyDescent="0.25">
      <c r="A448" s="1">
        <v>43230.416666666664</v>
      </c>
      <c r="B448" s="1">
        <v>43230.541666666664</v>
      </c>
      <c r="C448" s="1">
        <v>43229.541666666664</v>
      </c>
      <c r="D448" s="1">
        <v>43230</v>
      </c>
      <c r="E448" t="s">
        <v>14</v>
      </c>
      <c r="F448" t="s">
        <v>9</v>
      </c>
      <c r="G448" t="s">
        <v>35</v>
      </c>
      <c r="H448">
        <v>66</v>
      </c>
      <c r="I448">
        <v>45</v>
      </c>
      <c r="J448">
        <v>14.95</v>
      </c>
      <c r="K448">
        <f t="shared" si="71"/>
        <v>0.35147638370097822</v>
      </c>
      <c r="L448" s="4">
        <f t="shared" si="72"/>
        <v>66</v>
      </c>
      <c r="M448" s="4">
        <f t="shared" si="73"/>
        <v>63.302158451493334</v>
      </c>
      <c r="N448" s="4">
        <f t="shared" si="74"/>
        <v>65.143822593110229</v>
      </c>
      <c r="O448" s="4">
        <f t="shared" si="75"/>
        <v>4356</v>
      </c>
      <c r="P448" s="4">
        <f t="shared" si="76"/>
        <v>4007.1632646179687</v>
      </c>
      <c r="Q448" s="4">
        <f t="shared" si="77"/>
        <v>4243.717622042619</v>
      </c>
      <c r="R448" s="4">
        <f t="shared" si="78"/>
        <v>4299.492291145275</v>
      </c>
      <c r="S448" s="4">
        <f t="shared" si="79"/>
        <v>4177.9424577985601</v>
      </c>
      <c r="T448" s="4">
        <f t="shared" si="80"/>
        <v>4123.7445799250354</v>
      </c>
    </row>
    <row r="449" spans="1:20" x14ac:dyDescent="0.25">
      <c r="A449" s="1">
        <v>43230.416666666664</v>
      </c>
      <c r="B449" s="1">
        <v>43230.541666666664</v>
      </c>
      <c r="C449" s="1">
        <v>43229.541666666664</v>
      </c>
      <c r="D449" s="1">
        <v>43230</v>
      </c>
      <c r="E449" t="s">
        <v>15</v>
      </c>
      <c r="F449" t="s">
        <v>16</v>
      </c>
      <c r="G449" t="s">
        <v>35</v>
      </c>
      <c r="H449">
        <v>65</v>
      </c>
      <c r="I449">
        <v>49</v>
      </c>
      <c r="J449">
        <v>16.100000000000001</v>
      </c>
      <c r="K449">
        <f t="shared" si="71"/>
        <v>0.45460352974518536</v>
      </c>
      <c r="L449" s="4">
        <f t="shared" si="72"/>
        <v>65</v>
      </c>
      <c r="M449" s="4">
        <f t="shared" si="73"/>
        <v>62.245433783300442</v>
      </c>
      <c r="N449" s="4">
        <f t="shared" si="74"/>
        <v>63.716928320183705</v>
      </c>
      <c r="O449" s="4">
        <f t="shared" si="75"/>
        <v>4225</v>
      </c>
      <c r="P449" s="4">
        <f t="shared" si="76"/>
        <v>3874.4940268712398</v>
      </c>
      <c r="Q449" s="4">
        <f t="shared" si="77"/>
        <v>4059.846954559428</v>
      </c>
      <c r="R449" s="4">
        <f t="shared" si="78"/>
        <v>4141.6003408119404</v>
      </c>
      <c r="S449" s="4">
        <f t="shared" si="79"/>
        <v>4045.9531959145288</v>
      </c>
      <c r="T449" s="4">
        <f t="shared" si="80"/>
        <v>3966.0878426292952</v>
      </c>
    </row>
    <row r="450" spans="1:20" x14ac:dyDescent="0.25">
      <c r="A450" s="1">
        <v>43230.416666666664</v>
      </c>
      <c r="B450" s="1">
        <v>43230.541666666664</v>
      </c>
      <c r="C450" s="1">
        <v>43229.541666666664</v>
      </c>
      <c r="D450" s="1">
        <v>43230</v>
      </c>
      <c r="E450" t="s">
        <v>17</v>
      </c>
      <c r="F450" t="s">
        <v>18</v>
      </c>
      <c r="G450" t="s">
        <v>35</v>
      </c>
      <c r="H450">
        <v>73</v>
      </c>
      <c r="I450">
        <v>51</v>
      </c>
      <c r="J450">
        <v>19.55</v>
      </c>
      <c r="K450">
        <f t="shared" si="71"/>
        <v>0.34738373324033395</v>
      </c>
      <c r="L450" s="4">
        <f t="shared" si="72"/>
        <v>73</v>
      </c>
      <c r="M450" s="4">
        <f t="shared" si="73"/>
        <v>70.85863989833976</v>
      </c>
      <c r="N450" s="4">
        <f t="shared" si="74"/>
        <v>73.800155726159204</v>
      </c>
      <c r="O450" s="4">
        <f t="shared" si="75"/>
        <v>5329</v>
      </c>
      <c r="P450" s="4">
        <f t="shared" si="76"/>
        <v>5020.9468482425873</v>
      </c>
      <c r="Q450" s="4">
        <f t="shared" si="77"/>
        <v>5446.4629852053495</v>
      </c>
      <c r="R450" s="4">
        <f t="shared" si="78"/>
        <v>5387.4113680096216</v>
      </c>
      <c r="S450" s="4">
        <f t="shared" si="79"/>
        <v>5172.6807125788027</v>
      </c>
      <c r="T450" s="4">
        <f t="shared" si="80"/>
        <v>5229.3786590413119</v>
      </c>
    </row>
    <row r="451" spans="1:20" x14ac:dyDescent="0.25">
      <c r="A451" s="1">
        <v>43230.416666666664</v>
      </c>
      <c r="B451" s="1">
        <v>43230.541666666664</v>
      </c>
      <c r="C451" s="1">
        <v>43229.541666666664</v>
      </c>
      <c r="D451" s="1">
        <v>43230</v>
      </c>
      <c r="E451" t="s">
        <v>19</v>
      </c>
      <c r="F451" t="s">
        <v>12</v>
      </c>
      <c r="G451" t="s">
        <v>35</v>
      </c>
      <c r="H451">
        <v>71</v>
      </c>
      <c r="I451">
        <v>41</v>
      </c>
      <c r="J451">
        <v>8.0500000000000007</v>
      </c>
      <c r="K451">
        <f t="shared" si="71"/>
        <v>0.22403486997341179</v>
      </c>
      <c r="L451" s="4">
        <f t="shared" si="72"/>
        <v>71</v>
      </c>
      <c r="M451" s="4">
        <f t="shared" si="73"/>
        <v>68.716447504062629</v>
      </c>
      <c r="N451" s="4">
        <f t="shared" si="74"/>
        <v>72.330862617855772</v>
      </c>
      <c r="O451" s="4">
        <f t="shared" si="75"/>
        <v>5041</v>
      </c>
      <c r="P451" s="4">
        <f t="shared" si="76"/>
        <v>4721.9501575785953</v>
      </c>
      <c r="Q451" s="4">
        <f t="shared" si="77"/>
        <v>5231.7536870431259</v>
      </c>
      <c r="R451" s="4">
        <f t="shared" si="78"/>
        <v>5135.49124586776</v>
      </c>
      <c r="S451" s="4">
        <f t="shared" si="79"/>
        <v>4878.8677727884469</v>
      </c>
      <c r="T451" s="4">
        <f t="shared" si="80"/>
        <v>4970.3199240034519</v>
      </c>
    </row>
    <row r="452" spans="1:20" x14ac:dyDescent="0.25">
      <c r="A452" s="1">
        <v>43230.416666666664</v>
      </c>
      <c r="B452" s="1">
        <v>43230.541666666664</v>
      </c>
      <c r="C452" s="1">
        <v>43229.541666666664</v>
      </c>
      <c r="D452" s="1">
        <v>43230</v>
      </c>
      <c r="E452" t="s">
        <v>20</v>
      </c>
      <c r="F452" t="s">
        <v>16</v>
      </c>
      <c r="G452" t="s">
        <v>35</v>
      </c>
      <c r="H452">
        <v>70</v>
      </c>
      <c r="I452">
        <v>47</v>
      </c>
      <c r="J452">
        <v>13.8</v>
      </c>
      <c r="K452">
        <f t="shared" si="71"/>
        <v>0.32392488560569943</v>
      </c>
      <c r="L452" s="4">
        <f t="shared" si="72"/>
        <v>70</v>
      </c>
      <c r="M452" s="4">
        <f t="shared" si="73"/>
        <v>67.68588988455295</v>
      </c>
      <c r="N452" s="4">
        <f t="shared" si="74"/>
        <v>70.380044017526117</v>
      </c>
      <c r="O452" s="4">
        <f t="shared" si="75"/>
        <v>4900</v>
      </c>
      <c r="P452" s="4">
        <f t="shared" si="76"/>
        <v>4581.3796894638272</v>
      </c>
      <c r="Q452" s="4">
        <f t="shared" si="77"/>
        <v>4953.3505959089134</v>
      </c>
      <c r="R452" s="4">
        <f t="shared" si="78"/>
        <v>4926.6030812268282</v>
      </c>
      <c r="S452" s="4">
        <f t="shared" si="79"/>
        <v>4738.0122919187061</v>
      </c>
      <c r="T452" s="4">
        <f t="shared" si="80"/>
        <v>4763.7359094402627</v>
      </c>
    </row>
    <row r="453" spans="1:20" x14ac:dyDescent="0.25">
      <c r="A453" s="1">
        <v>43230.416666666664</v>
      </c>
      <c r="B453" s="1">
        <v>43230.541666666664</v>
      </c>
      <c r="C453" s="1">
        <v>43229.541666666664</v>
      </c>
      <c r="D453" s="1">
        <v>43230</v>
      </c>
      <c r="E453" t="s">
        <v>21</v>
      </c>
      <c r="F453" t="s">
        <v>16</v>
      </c>
      <c r="G453" t="s">
        <v>35</v>
      </c>
      <c r="H453">
        <v>71</v>
      </c>
      <c r="I453">
        <v>46</v>
      </c>
      <c r="J453">
        <v>12.65</v>
      </c>
      <c r="K453">
        <f t="shared" si="71"/>
        <v>0.2933507497603165</v>
      </c>
      <c r="L453" s="4">
        <f t="shared" si="72"/>
        <v>71</v>
      </c>
      <c r="M453" s="4">
        <f t="shared" si="73"/>
        <v>68.742617818257173</v>
      </c>
      <c r="N453" s="4">
        <f t="shared" si="74"/>
        <v>71.765714455045853</v>
      </c>
      <c r="O453" s="4">
        <f t="shared" si="75"/>
        <v>5041</v>
      </c>
      <c r="P453" s="4">
        <f t="shared" si="76"/>
        <v>4725.5475045069688</v>
      </c>
      <c r="Q453" s="4">
        <f t="shared" si="77"/>
        <v>5150.317771243177</v>
      </c>
      <c r="R453" s="4">
        <f t="shared" si="78"/>
        <v>5095.3657263082559</v>
      </c>
      <c r="S453" s="4">
        <f t="shared" si="79"/>
        <v>4880.7258650962594</v>
      </c>
      <c r="T453" s="4">
        <f t="shared" si="80"/>
        <v>4933.3630812373913</v>
      </c>
    </row>
    <row r="454" spans="1:20" x14ac:dyDescent="0.25">
      <c r="A454" s="1">
        <v>43230.416666666664</v>
      </c>
      <c r="B454" s="1">
        <v>43230.541666666664</v>
      </c>
      <c r="C454" s="1">
        <v>43229.541666666664</v>
      </c>
      <c r="D454" s="1">
        <v>43230</v>
      </c>
      <c r="E454" t="s">
        <v>22</v>
      </c>
      <c r="F454" t="s">
        <v>18</v>
      </c>
      <c r="G454" t="s">
        <v>35</v>
      </c>
      <c r="H454">
        <v>70</v>
      </c>
      <c r="I454">
        <v>46</v>
      </c>
      <c r="J454">
        <v>12.65</v>
      </c>
      <c r="K454">
        <f t="shared" si="71"/>
        <v>0.30726365254758436</v>
      </c>
      <c r="L454" s="4">
        <f t="shared" si="72"/>
        <v>70</v>
      </c>
      <c r="M454" s="4">
        <f t="shared" si="73"/>
        <v>67.678755474650174</v>
      </c>
      <c r="N454" s="4">
        <f t="shared" si="74"/>
        <v>70.502605224760003</v>
      </c>
      <c r="O454" s="4">
        <f t="shared" si="75"/>
        <v>4900</v>
      </c>
      <c r="P454" s="4">
        <f t="shared" si="76"/>
        <v>4580.4139425974909</v>
      </c>
      <c r="Q454" s="4">
        <f t="shared" si="77"/>
        <v>4970.6173434783568</v>
      </c>
      <c r="R454" s="4">
        <f t="shared" si="78"/>
        <v>4935.1823657332006</v>
      </c>
      <c r="S454" s="4">
        <f t="shared" si="79"/>
        <v>4737.5128832255123</v>
      </c>
      <c r="T454" s="4">
        <f t="shared" si="80"/>
        <v>4771.5285793323264</v>
      </c>
    </row>
    <row r="455" spans="1:20" x14ac:dyDescent="0.25">
      <c r="A455" s="1">
        <v>43230.416666666664</v>
      </c>
      <c r="B455" s="1">
        <v>43230.541666666664</v>
      </c>
      <c r="C455" s="1">
        <v>43229.541666666664</v>
      </c>
      <c r="D455" s="1">
        <v>43230</v>
      </c>
      <c r="E455" t="s">
        <v>23</v>
      </c>
      <c r="F455" t="s">
        <v>9</v>
      </c>
      <c r="G455" t="s">
        <v>35</v>
      </c>
      <c r="H455">
        <v>61</v>
      </c>
      <c r="I455">
        <v>47</v>
      </c>
      <c r="J455">
        <v>11.5</v>
      </c>
      <c r="K455">
        <f t="shared" si="71"/>
        <v>0.49614565213737793</v>
      </c>
      <c r="L455" s="4">
        <f t="shared" si="72"/>
        <v>61</v>
      </c>
      <c r="M455" s="4">
        <f t="shared" si="73"/>
        <v>57.663674043996906</v>
      </c>
      <c r="N455" s="4">
        <f t="shared" si="74"/>
        <v>59.354319739362793</v>
      </c>
      <c r="O455" s="4">
        <f t="shared" si="75"/>
        <v>3721</v>
      </c>
      <c r="P455" s="4">
        <f t="shared" si="76"/>
        <v>3325.0993042523223</v>
      </c>
      <c r="Q455" s="4">
        <f t="shared" si="77"/>
        <v>3522.935271722512</v>
      </c>
      <c r="R455" s="4">
        <f t="shared" si="78"/>
        <v>3620.6135041011303</v>
      </c>
      <c r="S455" s="4">
        <f t="shared" si="79"/>
        <v>3517.4841166838114</v>
      </c>
      <c r="T455" s="4">
        <f t="shared" si="80"/>
        <v>3422.5881465537877</v>
      </c>
    </row>
    <row r="456" spans="1:20" x14ac:dyDescent="0.25">
      <c r="A456" s="1">
        <v>43230.416666666664</v>
      </c>
      <c r="B456" s="1">
        <v>43230.541666666664</v>
      </c>
      <c r="C456" s="1">
        <v>43229.541666666664</v>
      </c>
      <c r="D456" s="1">
        <v>43230</v>
      </c>
      <c r="E456" t="s">
        <v>50</v>
      </c>
      <c r="F456" t="s">
        <v>49</v>
      </c>
      <c r="G456" t="s">
        <v>35</v>
      </c>
      <c r="H456">
        <v>72</v>
      </c>
      <c r="I456">
        <v>41</v>
      </c>
      <c r="J456">
        <v>5.75</v>
      </c>
      <c r="K456">
        <f t="shared" si="71"/>
        <v>0.21389572586336247</v>
      </c>
      <c r="L456" s="4">
        <f t="shared" si="72"/>
        <v>72</v>
      </c>
      <c r="M456" s="4">
        <f t="shared" si="73"/>
        <v>69.773356888243129</v>
      </c>
      <c r="N456" s="4">
        <f t="shared" si="74"/>
        <v>73.912886653819726</v>
      </c>
      <c r="O456" s="4">
        <f t="shared" si="75"/>
        <v>5184</v>
      </c>
      <c r="P456" s="4">
        <f t="shared" si="76"/>
        <v>4868.3213314541445</v>
      </c>
      <c r="Q456" s="4">
        <f t="shared" si="77"/>
        <v>5463.1148135004023</v>
      </c>
      <c r="R456" s="4">
        <f t="shared" si="78"/>
        <v>5321.7278390750198</v>
      </c>
      <c r="S456" s="4">
        <f t="shared" si="79"/>
        <v>5023.6816959535054</v>
      </c>
      <c r="T456" s="4">
        <f t="shared" si="80"/>
        <v>5157.1502191372265</v>
      </c>
    </row>
    <row r="457" spans="1:20" x14ac:dyDescent="0.25">
      <c r="A457" s="1">
        <v>43230.416666666664</v>
      </c>
      <c r="B457" s="1">
        <v>43230.541666666664</v>
      </c>
      <c r="C457" s="1">
        <v>43229.541666666664</v>
      </c>
      <c r="D457" s="1">
        <v>43230</v>
      </c>
      <c r="E457" t="s">
        <v>24</v>
      </c>
      <c r="F457" t="s">
        <v>9</v>
      </c>
      <c r="G457" t="s">
        <v>35</v>
      </c>
      <c r="H457">
        <v>67</v>
      </c>
      <c r="I457">
        <v>47</v>
      </c>
      <c r="J457">
        <v>12.65</v>
      </c>
      <c r="K457">
        <f t="shared" si="71"/>
        <v>0.37266362753508592</v>
      </c>
      <c r="L457" s="4">
        <f t="shared" si="72"/>
        <v>67</v>
      </c>
      <c r="M457" s="4">
        <f t="shared" si="73"/>
        <v>64.432880048667045</v>
      </c>
      <c r="N457" s="4">
        <f t="shared" si="74"/>
        <v>66.713277533902442</v>
      </c>
      <c r="O457" s="4">
        <f t="shared" si="75"/>
        <v>4489</v>
      </c>
      <c r="P457" s="4">
        <f t="shared" si="76"/>
        <v>4151.5960313659161</v>
      </c>
      <c r="Q457" s="4">
        <f t="shared" si="77"/>
        <v>4450.6613993154924</v>
      </c>
      <c r="R457" s="4">
        <f t="shared" si="78"/>
        <v>4469.7895947714633</v>
      </c>
      <c r="S457" s="4">
        <f t="shared" si="79"/>
        <v>4317.002963260692</v>
      </c>
      <c r="T457" s="4">
        <f t="shared" si="80"/>
        <v>4298.5286089953697</v>
      </c>
    </row>
    <row r="458" spans="1:20" x14ac:dyDescent="0.25">
      <c r="A458" s="1">
        <v>43230.416666666664</v>
      </c>
      <c r="B458" s="1">
        <v>43230.541666666664</v>
      </c>
      <c r="C458" s="1">
        <v>43229.541666666664</v>
      </c>
      <c r="D458" s="1">
        <v>43230</v>
      </c>
      <c r="E458" t="s">
        <v>25</v>
      </c>
      <c r="F458" t="s">
        <v>26</v>
      </c>
      <c r="G458" t="s">
        <v>35</v>
      </c>
      <c r="H458">
        <v>63</v>
      </c>
      <c r="I458">
        <v>48</v>
      </c>
      <c r="J458">
        <v>11.5</v>
      </c>
      <c r="K458">
        <f t="shared" si="71"/>
        <v>0.47475580016573532</v>
      </c>
      <c r="L458" s="4">
        <f t="shared" si="72"/>
        <v>63</v>
      </c>
      <c r="M458" s="4">
        <f t="shared" si="73"/>
        <v>59.976165779462214</v>
      </c>
      <c r="N458" s="4">
        <f t="shared" si="74"/>
        <v>61.861118046196076</v>
      </c>
      <c r="O458" s="4">
        <f t="shared" si="75"/>
        <v>3969</v>
      </c>
      <c r="P458" s="4">
        <f t="shared" si="76"/>
        <v>3597.1404616055343</v>
      </c>
      <c r="Q458" s="4">
        <f t="shared" si="77"/>
        <v>3826.7979259254057</v>
      </c>
      <c r="R458" s="4">
        <f t="shared" si="78"/>
        <v>3897.2504369103526</v>
      </c>
      <c r="S458" s="4">
        <f t="shared" si="79"/>
        <v>3778.4984441061197</v>
      </c>
      <c r="T458" s="4">
        <f t="shared" si="80"/>
        <v>3710.1926712415375</v>
      </c>
    </row>
    <row r="459" spans="1:20" x14ac:dyDescent="0.25">
      <c r="A459" s="1">
        <v>43230.416666666664</v>
      </c>
      <c r="B459" s="1">
        <v>43230.541666666664</v>
      </c>
      <c r="C459" s="1">
        <v>43229.541666666664</v>
      </c>
      <c r="D459" s="1">
        <v>43230</v>
      </c>
      <c r="E459" t="s">
        <v>27</v>
      </c>
      <c r="F459" t="s">
        <v>9</v>
      </c>
      <c r="G459" t="s">
        <v>35</v>
      </c>
      <c r="H459">
        <v>68</v>
      </c>
      <c r="I459">
        <v>48</v>
      </c>
      <c r="J459">
        <v>14.95</v>
      </c>
      <c r="K459">
        <f t="shared" si="71"/>
        <v>0.37470287119012208</v>
      </c>
      <c r="L459" s="4">
        <f t="shared" si="72"/>
        <v>68</v>
      </c>
      <c r="M459" s="4">
        <f t="shared" si="73"/>
        <v>65.538023981126699</v>
      </c>
      <c r="N459" s="4">
        <f t="shared" si="74"/>
        <v>67.704802245783185</v>
      </c>
      <c r="O459" s="4">
        <f t="shared" si="75"/>
        <v>4624</v>
      </c>
      <c r="P459" s="4">
        <f t="shared" si="76"/>
        <v>4295.232587350738</v>
      </c>
      <c r="Q459" s="4">
        <f t="shared" si="77"/>
        <v>4583.9402471406074</v>
      </c>
      <c r="R459" s="4">
        <f t="shared" si="78"/>
        <v>4603.9265527132566</v>
      </c>
      <c r="S459" s="4">
        <f t="shared" si="79"/>
        <v>4456.5856307166159</v>
      </c>
      <c r="T459" s="4">
        <f t="shared" si="80"/>
        <v>4437.2389532215793</v>
      </c>
    </row>
    <row r="460" spans="1:20" x14ac:dyDescent="0.25">
      <c r="A460" s="1">
        <v>43230.416666666664</v>
      </c>
      <c r="B460" s="1">
        <v>43230.541666666664</v>
      </c>
      <c r="C460" s="1">
        <v>43229.541666666664</v>
      </c>
      <c r="D460" s="1">
        <v>43230</v>
      </c>
      <c r="E460" t="s">
        <v>51</v>
      </c>
      <c r="F460" t="s">
        <v>49</v>
      </c>
      <c r="G460" t="s">
        <v>35</v>
      </c>
      <c r="H460">
        <v>61</v>
      </c>
      <c r="I460">
        <v>45</v>
      </c>
      <c r="J460">
        <v>10.35</v>
      </c>
      <c r="K460">
        <f t="shared" si="71"/>
        <v>0.44654293728724587</v>
      </c>
      <c r="L460" s="4">
        <f t="shared" si="72"/>
        <v>61</v>
      </c>
      <c r="M460" s="4">
        <f t="shared" si="73"/>
        <v>57.614280779936117</v>
      </c>
      <c r="N460" s="4">
        <f t="shared" si="74"/>
        <v>59.593316935635571</v>
      </c>
      <c r="O460" s="4">
        <f t="shared" si="75"/>
        <v>3721</v>
      </c>
      <c r="P460" s="4">
        <f t="shared" si="76"/>
        <v>3319.405349789316</v>
      </c>
      <c r="Q460" s="4">
        <f t="shared" si="77"/>
        <v>3551.3634233911093</v>
      </c>
      <c r="R460" s="4">
        <f t="shared" si="78"/>
        <v>3635.19233307377</v>
      </c>
      <c r="S460" s="4">
        <f t="shared" si="79"/>
        <v>3514.4711275761033</v>
      </c>
      <c r="T460" s="4">
        <f t="shared" si="80"/>
        <v>3433.4260945374299</v>
      </c>
    </row>
    <row r="461" spans="1:20" x14ac:dyDescent="0.25">
      <c r="A461" s="1">
        <v>43230.416666666664</v>
      </c>
      <c r="B461" s="1">
        <v>43230.541666666664</v>
      </c>
      <c r="C461" s="1">
        <v>43229.541666666664</v>
      </c>
      <c r="D461" s="1">
        <v>43230</v>
      </c>
      <c r="E461" t="s">
        <v>52</v>
      </c>
      <c r="F461" t="s">
        <v>49</v>
      </c>
      <c r="G461" t="s">
        <v>35</v>
      </c>
      <c r="H461">
        <v>70</v>
      </c>
      <c r="I461">
        <v>39</v>
      </c>
      <c r="J461">
        <v>13.8</v>
      </c>
      <c r="K461">
        <f t="shared" si="71"/>
        <v>0.21018201306419945</v>
      </c>
      <c r="L461" s="4">
        <f t="shared" si="72"/>
        <v>70</v>
      </c>
      <c r="M461" s="4">
        <f t="shared" si="73"/>
        <v>67.637130924567316</v>
      </c>
      <c r="N461" s="4">
        <f t="shared" si="74"/>
        <v>70.380044017526117</v>
      </c>
      <c r="O461" s="4">
        <f t="shared" si="75"/>
        <v>4900</v>
      </c>
      <c r="P461" s="4">
        <f t="shared" si="76"/>
        <v>4574.7814797070605</v>
      </c>
      <c r="Q461" s="4">
        <f t="shared" si="77"/>
        <v>4953.3505959089134</v>
      </c>
      <c r="R461" s="4">
        <f t="shared" si="78"/>
        <v>4926.6030812268282</v>
      </c>
      <c r="S461" s="4">
        <f t="shared" si="79"/>
        <v>4734.5991647197125</v>
      </c>
      <c r="T461" s="4">
        <f t="shared" si="80"/>
        <v>4760.3042516902251</v>
      </c>
    </row>
    <row r="462" spans="1:20" x14ac:dyDescent="0.25">
      <c r="A462" s="1">
        <v>43230.416666666664</v>
      </c>
      <c r="B462" s="1">
        <v>43230.541666666664</v>
      </c>
      <c r="C462" s="1">
        <v>43229.541666666664</v>
      </c>
      <c r="D462" s="1">
        <v>43230</v>
      </c>
      <c r="E462" t="s">
        <v>28</v>
      </c>
      <c r="F462" t="s">
        <v>26</v>
      </c>
      <c r="G462" t="s">
        <v>35</v>
      </c>
      <c r="H462">
        <v>69</v>
      </c>
      <c r="I462">
        <v>46</v>
      </c>
      <c r="J462">
        <v>13.8</v>
      </c>
      <c r="K462">
        <f t="shared" si="71"/>
        <v>0.32190338663558021</v>
      </c>
      <c r="L462" s="4">
        <f t="shared" si="72"/>
        <v>69</v>
      </c>
      <c r="M462" s="4">
        <f t="shared" si="73"/>
        <v>66.603777930236589</v>
      </c>
      <c r="N462" s="4">
        <f t="shared" si="74"/>
        <v>69.107939951859578</v>
      </c>
      <c r="O462" s="4">
        <f t="shared" si="75"/>
        <v>4761</v>
      </c>
      <c r="P462" s="4">
        <f t="shared" si="76"/>
        <v>4436.0632345802705</v>
      </c>
      <c r="Q462" s="4">
        <f t="shared" si="77"/>
        <v>4775.9073643898291</v>
      </c>
      <c r="R462" s="4">
        <f t="shared" si="78"/>
        <v>4768.4478566783109</v>
      </c>
      <c r="S462" s="4">
        <f t="shared" si="79"/>
        <v>4595.6606771863244</v>
      </c>
      <c r="T462" s="4">
        <f t="shared" si="80"/>
        <v>4602.8498857697805</v>
      </c>
    </row>
    <row r="463" spans="1:20" x14ac:dyDescent="0.25">
      <c r="A463" s="1">
        <v>43230.416666666664</v>
      </c>
      <c r="B463" s="1">
        <v>43230.541666666664</v>
      </c>
      <c r="C463" s="1">
        <v>43229.541666666664</v>
      </c>
      <c r="D463" s="1">
        <v>43230</v>
      </c>
      <c r="E463" t="s">
        <v>29</v>
      </c>
      <c r="F463" t="s">
        <v>12</v>
      </c>
      <c r="G463" t="s">
        <v>35</v>
      </c>
      <c r="H463">
        <v>71</v>
      </c>
      <c r="I463">
        <v>42</v>
      </c>
      <c r="K463">
        <f t="shared" si="71"/>
        <v>0.23661792997380898</v>
      </c>
      <c r="L463" s="4">
        <f t="shared" si="72"/>
        <v>71</v>
      </c>
      <c r="M463" s="4">
        <f t="shared" si="73"/>
        <v>68.721201325814775</v>
      </c>
      <c r="N463" s="4">
        <f t="shared" si="74"/>
        <v>79.866500000000002</v>
      </c>
      <c r="O463" s="4">
        <f t="shared" si="75"/>
        <v>5041</v>
      </c>
      <c r="P463" s="4">
        <f t="shared" si="76"/>
        <v>4722.6035116631665</v>
      </c>
      <c r="Q463" s="4">
        <f t="shared" si="77"/>
        <v>6378.6578222500002</v>
      </c>
      <c r="R463" s="4">
        <f t="shared" si="78"/>
        <v>5670.5214999999998</v>
      </c>
      <c r="S463" s="4">
        <f t="shared" si="79"/>
        <v>4879.2052941328493</v>
      </c>
      <c r="T463" s="4">
        <f t="shared" si="80"/>
        <v>5488.5218256881863</v>
      </c>
    </row>
    <row r="464" spans="1:20" x14ac:dyDescent="0.25">
      <c r="A464" s="1">
        <v>43230.416666666664</v>
      </c>
      <c r="B464" s="1">
        <v>43230.541666666664</v>
      </c>
      <c r="C464" s="1">
        <v>43229.541666666664</v>
      </c>
      <c r="D464" s="1">
        <v>43230</v>
      </c>
      <c r="E464" t="s">
        <v>30</v>
      </c>
      <c r="F464" t="s">
        <v>9</v>
      </c>
      <c r="G464" t="s">
        <v>35</v>
      </c>
      <c r="H464">
        <v>73</v>
      </c>
      <c r="I464">
        <v>45</v>
      </c>
      <c r="J464">
        <v>13.8</v>
      </c>
      <c r="K464">
        <f t="shared" si="71"/>
        <v>0.25367342948690585</v>
      </c>
      <c r="L464" s="4">
        <f t="shared" si="72"/>
        <v>73</v>
      </c>
      <c r="M464" s="4">
        <f t="shared" si="73"/>
        <v>70.832191210818451</v>
      </c>
      <c r="N464" s="4">
        <f t="shared" si="74"/>
        <v>74.196356214525736</v>
      </c>
      <c r="O464" s="4">
        <f t="shared" si="75"/>
        <v>5329</v>
      </c>
      <c r="P464" s="4">
        <f t="shared" si="76"/>
        <v>5017.1993117259462</v>
      </c>
      <c r="Q464" s="4">
        <f t="shared" si="77"/>
        <v>5505.0992755127918</v>
      </c>
      <c r="R464" s="4">
        <f t="shared" si="78"/>
        <v>5416.3340036603786</v>
      </c>
      <c r="S464" s="4">
        <f t="shared" si="79"/>
        <v>5170.749958389747</v>
      </c>
      <c r="T464" s="4">
        <f t="shared" si="80"/>
        <v>5255.4904905332851</v>
      </c>
    </row>
    <row r="465" spans="1:20" x14ac:dyDescent="0.25">
      <c r="A465" s="1">
        <v>43230.416666666664</v>
      </c>
      <c r="B465" s="1">
        <v>43230.541666666664</v>
      </c>
      <c r="C465" s="1">
        <v>43229.541666666664</v>
      </c>
      <c r="D465" s="1">
        <v>43230</v>
      </c>
      <c r="E465" t="s">
        <v>31</v>
      </c>
      <c r="F465" t="s">
        <v>16</v>
      </c>
      <c r="G465" t="s">
        <v>35</v>
      </c>
      <c r="H465">
        <v>73</v>
      </c>
      <c r="I465">
        <v>44</v>
      </c>
      <c r="J465">
        <v>14.95</v>
      </c>
      <c r="K465">
        <f t="shared" ref="K465:K528" si="81">((112-0.1*H465+I465)/(112+0.9*H465))^8</f>
        <v>0.24042981692168369</v>
      </c>
      <c r="L465" s="4">
        <f t="shared" ref="L465:L528" si="82">H465</f>
        <v>73</v>
      </c>
      <c r="M465" s="4">
        <f t="shared" ref="M465:M528" si="83">-42.379+2.04901523*H465+10.14333127*K465-0.22475541*H465*K465-0.00683783*H465^2-0.05481717*K465^2+0.00122874*H465^2*K465+0.00085282*H465*K465^2-0.00000199*H465^2*K465^2</f>
        <v>70.828448864428594</v>
      </c>
      <c r="N465" s="4">
        <f t="shared" ref="N465:N528" si="84">35.74+0.6215*H465-35.75*J465^0.16+0.4275*H465*J465^0.16</f>
        <v>74.107251377465573</v>
      </c>
      <c r="O465" s="4">
        <f t="shared" ref="O465:O528" si="85">L465^2</f>
        <v>5329</v>
      </c>
      <c r="P465" s="4">
        <f t="shared" ref="P465:P528" si="86">M465^2</f>
        <v>5016.669168540976</v>
      </c>
      <c r="Q465" s="4">
        <f t="shared" ref="Q465:Q528" si="87">N465^2</f>
        <v>5491.8847067228735</v>
      </c>
      <c r="R465" s="4">
        <f t="shared" ref="R465:R528" si="88">N465*L465</f>
        <v>5409.8293505549873</v>
      </c>
      <c r="S465" s="4">
        <f t="shared" ref="S465:S528" si="89">M465*L465</f>
        <v>5170.4767671032878</v>
      </c>
      <c r="T465" s="4">
        <f t="shared" ref="T465:T528" si="90">M465*N465</f>
        <v>5248.9016646721757</v>
      </c>
    </row>
    <row r="466" spans="1:20" x14ac:dyDescent="0.25">
      <c r="A466" s="1">
        <v>43230.416666666664</v>
      </c>
      <c r="B466" s="1">
        <v>43230.541666666664</v>
      </c>
      <c r="C466" s="1">
        <v>43229.541666666664</v>
      </c>
      <c r="D466" s="1">
        <v>43230</v>
      </c>
      <c r="E466" t="s">
        <v>32</v>
      </c>
      <c r="F466" t="s">
        <v>9</v>
      </c>
      <c r="G466" t="s">
        <v>35</v>
      </c>
      <c r="H466">
        <v>69</v>
      </c>
      <c r="I466">
        <v>42</v>
      </c>
      <c r="J466">
        <v>12.65</v>
      </c>
      <c r="K466">
        <f t="shared" si="81"/>
        <v>0.25972347975390681</v>
      </c>
      <c r="L466" s="4">
        <f t="shared" si="82"/>
        <v>69</v>
      </c>
      <c r="M466" s="4">
        <f t="shared" si="83"/>
        <v>66.573802799718763</v>
      </c>
      <c r="N466" s="4">
        <f t="shared" si="84"/>
        <v>69.23949599447414</v>
      </c>
      <c r="O466" s="4">
        <f t="shared" si="85"/>
        <v>4761</v>
      </c>
      <c r="P466" s="4">
        <f t="shared" si="86"/>
        <v>4432.0712192158417</v>
      </c>
      <c r="Q466" s="4">
        <f t="shared" si="87"/>
        <v>4794.1078055688004</v>
      </c>
      <c r="R466" s="4">
        <f t="shared" si="88"/>
        <v>4777.5252236187152</v>
      </c>
      <c r="S466" s="4">
        <f t="shared" si="89"/>
        <v>4593.5923931805946</v>
      </c>
      <c r="T466" s="4">
        <f t="shared" si="90"/>
        <v>4609.5365522880384</v>
      </c>
    </row>
    <row r="467" spans="1:20" x14ac:dyDescent="0.25">
      <c r="A467" s="1">
        <v>43230.541666666664</v>
      </c>
      <c r="B467" s="1">
        <v>43230.666666666664</v>
      </c>
      <c r="C467" s="1">
        <v>43229.541666666664</v>
      </c>
      <c r="D467" s="1">
        <v>43230</v>
      </c>
      <c r="E467" t="s">
        <v>48</v>
      </c>
      <c r="F467" t="s">
        <v>49</v>
      </c>
      <c r="G467" t="s">
        <v>35</v>
      </c>
      <c r="H467">
        <v>65</v>
      </c>
      <c r="I467">
        <v>44</v>
      </c>
      <c r="J467">
        <v>11.5</v>
      </c>
      <c r="K467">
        <f t="shared" si="81"/>
        <v>0.34940931168283279</v>
      </c>
      <c r="L467" s="4">
        <f t="shared" si="82"/>
        <v>65</v>
      </c>
      <c r="M467" s="4">
        <f t="shared" si="83"/>
        <v>62.169757950932308</v>
      </c>
      <c r="N467" s="4">
        <f t="shared" si="84"/>
        <v>64.367916353029329</v>
      </c>
      <c r="O467" s="4">
        <f t="shared" si="85"/>
        <v>4225</v>
      </c>
      <c r="P467" s="4">
        <f t="shared" si="86"/>
        <v>3865.0788036775107</v>
      </c>
      <c r="Q467" s="4">
        <f t="shared" si="87"/>
        <v>4143.2286556305808</v>
      </c>
      <c r="R467" s="4">
        <f t="shared" si="88"/>
        <v>4183.9145629469067</v>
      </c>
      <c r="S467" s="4">
        <f t="shared" si="89"/>
        <v>4041.0342668106</v>
      </c>
      <c r="T467" s="4">
        <f t="shared" si="90"/>
        <v>4001.7377794736908</v>
      </c>
    </row>
    <row r="468" spans="1:20" x14ac:dyDescent="0.25">
      <c r="A468" s="1">
        <v>43230.541666666664</v>
      </c>
      <c r="B468" s="1">
        <v>43230.666666666664</v>
      </c>
      <c r="C468" s="1">
        <v>43229.541666666664</v>
      </c>
      <c r="D468" s="1">
        <v>43230</v>
      </c>
      <c r="E468" t="s">
        <v>8</v>
      </c>
      <c r="F468" t="s">
        <v>9</v>
      </c>
      <c r="G468" t="s">
        <v>35</v>
      </c>
      <c r="H468">
        <v>71</v>
      </c>
      <c r="I468">
        <v>46</v>
      </c>
      <c r="J468">
        <v>16.100000000000001</v>
      </c>
      <c r="K468">
        <f t="shared" si="81"/>
        <v>0.2933507497603165</v>
      </c>
      <c r="L468" s="4">
        <f t="shared" si="82"/>
        <v>71</v>
      </c>
      <c r="M468" s="4">
        <f t="shared" si="83"/>
        <v>68.742617818257173</v>
      </c>
      <c r="N468" s="4">
        <f t="shared" si="84"/>
        <v>71.447029275754034</v>
      </c>
      <c r="O468" s="4">
        <f t="shared" si="85"/>
        <v>5041</v>
      </c>
      <c r="P468" s="4">
        <f t="shared" si="86"/>
        <v>4725.5475045069688</v>
      </c>
      <c r="Q468" s="4">
        <f t="shared" si="87"/>
        <v>5104.6779923304539</v>
      </c>
      <c r="R468" s="4">
        <f t="shared" si="88"/>
        <v>5072.7390785785365</v>
      </c>
      <c r="S468" s="4">
        <f t="shared" si="89"/>
        <v>4880.7258650962594</v>
      </c>
      <c r="T468" s="4">
        <f t="shared" si="90"/>
        <v>4911.4558277529914</v>
      </c>
    </row>
    <row r="469" spans="1:20" x14ac:dyDescent="0.25">
      <c r="A469" s="1">
        <v>43230.541666666664</v>
      </c>
      <c r="B469" s="1">
        <v>43230.666666666664</v>
      </c>
      <c r="C469" s="1">
        <v>43229.541666666664</v>
      </c>
      <c r="D469" s="1">
        <v>43230</v>
      </c>
      <c r="E469" t="s">
        <v>11</v>
      </c>
      <c r="F469" t="s">
        <v>12</v>
      </c>
      <c r="G469" t="s">
        <v>35</v>
      </c>
      <c r="H469">
        <v>68</v>
      </c>
      <c r="I469">
        <v>44</v>
      </c>
      <c r="J469">
        <v>9.1999999999999993</v>
      </c>
      <c r="K469">
        <f t="shared" si="81"/>
        <v>0.30322673078831403</v>
      </c>
      <c r="L469" s="4">
        <f t="shared" si="82"/>
        <v>68</v>
      </c>
      <c r="M469" s="4">
        <f t="shared" si="83"/>
        <v>65.499600469916004</v>
      </c>
      <c r="N469" s="4">
        <f t="shared" si="84"/>
        <v>68.474421957722512</v>
      </c>
      <c r="O469" s="4">
        <f t="shared" si="85"/>
        <v>4624</v>
      </c>
      <c r="P469" s="4">
        <f t="shared" si="86"/>
        <v>4290.197661718621</v>
      </c>
      <c r="Q469" s="4">
        <f t="shared" si="87"/>
        <v>4688.7464624442309</v>
      </c>
      <c r="R469" s="4">
        <f t="shared" si="88"/>
        <v>4656.2606931251312</v>
      </c>
      <c r="S469" s="4">
        <f t="shared" si="89"/>
        <v>4453.9728319542883</v>
      </c>
      <c r="T469" s="4">
        <f t="shared" si="90"/>
        <v>4485.0472806392681</v>
      </c>
    </row>
    <row r="470" spans="1:20" x14ac:dyDescent="0.25">
      <c r="A470" s="1">
        <v>43230.541666666664</v>
      </c>
      <c r="B470" s="1">
        <v>43230.666666666664</v>
      </c>
      <c r="C470" s="1">
        <v>43229.541666666664</v>
      </c>
      <c r="D470" s="1">
        <v>43230</v>
      </c>
      <c r="E470" t="s">
        <v>13</v>
      </c>
      <c r="F470" t="s">
        <v>9</v>
      </c>
      <c r="G470" t="s">
        <v>35</v>
      </c>
      <c r="H470">
        <v>68</v>
      </c>
      <c r="I470">
        <v>48</v>
      </c>
      <c r="J470">
        <v>12.65</v>
      </c>
      <c r="K470">
        <f t="shared" si="81"/>
        <v>0.37470287119012208</v>
      </c>
      <c r="L470" s="4">
        <f t="shared" si="82"/>
        <v>68</v>
      </c>
      <c r="M470" s="4">
        <f t="shared" si="83"/>
        <v>65.538023981126699</v>
      </c>
      <c r="N470" s="4">
        <f t="shared" si="84"/>
        <v>67.976386764188305</v>
      </c>
      <c r="O470" s="4">
        <f t="shared" si="85"/>
        <v>4624</v>
      </c>
      <c r="P470" s="4">
        <f t="shared" si="86"/>
        <v>4295.232587350738</v>
      </c>
      <c r="Q470" s="4">
        <f t="shared" si="87"/>
        <v>4620.789157514515</v>
      </c>
      <c r="R470" s="4">
        <f t="shared" si="88"/>
        <v>4622.3942999648043</v>
      </c>
      <c r="S470" s="4">
        <f t="shared" si="89"/>
        <v>4456.5856307166159</v>
      </c>
      <c r="T470" s="4">
        <f t="shared" si="90"/>
        <v>4455.0380659017164</v>
      </c>
    </row>
    <row r="471" spans="1:20" x14ac:dyDescent="0.25">
      <c r="A471" s="1">
        <v>43230.541666666664</v>
      </c>
      <c r="B471" s="1">
        <v>43230.666666666664</v>
      </c>
      <c r="C471" s="1">
        <v>43229.541666666664</v>
      </c>
      <c r="D471" s="1">
        <v>43230</v>
      </c>
      <c r="E471" t="s">
        <v>14</v>
      </c>
      <c r="F471" t="s">
        <v>9</v>
      </c>
      <c r="G471" t="s">
        <v>35</v>
      </c>
      <c r="H471">
        <v>69</v>
      </c>
      <c r="I471">
        <v>48</v>
      </c>
      <c r="J471">
        <v>18.399999999999999</v>
      </c>
      <c r="K471">
        <f t="shared" si="81"/>
        <v>0.35761140147058224</v>
      </c>
      <c r="L471" s="4">
        <f t="shared" si="82"/>
        <v>69</v>
      </c>
      <c r="M471" s="4">
        <f t="shared" si="83"/>
        <v>66.620972689733222</v>
      </c>
      <c r="N471" s="4">
        <f t="shared" si="84"/>
        <v>68.659710310836999</v>
      </c>
      <c r="O471" s="4">
        <f t="shared" si="85"/>
        <v>4761</v>
      </c>
      <c r="P471" s="4">
        <f t="shared" si="86"/>
        <v>4438.3540021261797</v>
      </c>
      <c r="Q471" s="4">
        <f t="shared" si="87"/>
        <v>4714.1558199680567</v>
      </c>
      <c r="R471" s="4">
        <f t="shared" si="88"/>
        <v>4737.5200114477529</v>
      </c>
      <c r="S471" s="4">
        <f t="shared" si="89"/>
        <v>4596.8471155915922</v>
      </c>
      <c r="T471" s="4">
        <f t="shared" si="90"/>
        <v>4574.1766855032665</v>
      </c>
    </row>
    <row r="472" spans="1:20" x14ac:dyDescent="0.25">
      <c r="A472" s="1">
        <v>43230.541666666664</v>
      </c>
      <c r="B472" s="1">
        <v>43230.666666666664</v>
      </c>
      <c r="C472" s="1">
        <v>43229.541666666664</v>
      </c>
      <c r="D472" s="1">
        <v>43230</v>
      </c>
      <c r="E472" t="s">
        <v>15</v>
      </c>
      <c r="F472" t="s">
        <v>16</v>
      </c>
      <c r="G472" t="s">
        <v>35</v>
      </c>
      <c r="H472">
        <v>65</v>
      </c>
      <c r="I472">
        <v>52</v>
      </c>
      <c r="J472">
        <v>13.8</v>
      </c>
      <c r="K472">
        <f t="shared" si="81"/>
        <v>0.5302118116430542</v>
      </c>
      <c r="L472" s="4">
        <f t="shared" si="82"/>
        <v>65</v>
      </c>
      <c r="M472" s="4">
        <f t="shared" si="83"/>
        <v>62.299719230230352</v>
      </c>
      <c r="N472" s="4">
        <f t="shared" si="84"/>
        <v>64.01952368919342</v>
      </c>
      <c r="O472" s="4">
        <f t="shared" si="85"/>
        <v>4225</v>
      </c>
      <c r="P472" s="4">
        <f t="shared" si="86"/>
        <v>3881.2550161655336</v>
      </c>
      <c r="Q472" s="4">
        <f t="shared" si="87"/>
        <v>4098.4994133911978</v>
      </c>
      <c r="R472" s="4">
        <f t="shared" si="88"/>
        <v>4161.2690397975721</v>
      </c>
      <c r="S472" s="4">
        <f t="shared" si="89"/>
        <v>4049.481749964973</v>
      </c>
      <c r="T472" s="4">
        <f t="shared" si="90"/>
        <v>3988.3983510898311</v>
      </c>
    </row>
    <row r="473" spans="1:20" x14ac:dyDescent="0.25">
      <c r="A473" s="1">
        <v>43230.541666666664</v>
      </c>
      <c r="B473" s="1">
        <v>43230.666666666664</v>
      </c>
      <c r="C473" s="1">
        <v>43229.541666666664</v>
      </c>
      <c r="D473" s="1">
        <v>43230</v>
      </c>
      <c r="E473" t="s">
        <v>17</v>
      </c>
      <c r="F473" t="s">
        <v>18</v>
      </c>
      <c r="G473" t="s">
        <v>35</v>
      </c>
      <c r="H473">
        <v>71</v>
      </c>
      <c r="I473">
        <v>53</v>
      </c>
      <c r="J473">
        <v>16.100000000000001</v>
      </c>
      <c r="K473">
        <f t="shared" si="81"/>
        <v>0.42162885440585129</v>
      </c>
      <c r="L473" s="4">
        <f t="shared" si="82"/>
        <v>71</v>
      </c>
      <c r="M473" s="4">
        <f t="shared" si="83"/>
        <v>68.790940453711215</v>
      </c>
      <c r="N473" s="4">
        <f t="shared" si="84"/>
        <v>71.447029275754034</v>
      </c>
      <c r="O473" s="4">
        <f t="shared" si="85"/>
        <v>5041</v>
      </c>
      <c r="P473" s="4">
        <f t="shared" si="86"/>
        <v>4732.1934885060418</v>
      </c>
      <c r="Q473" s="4">
        <f t="shared" si="87"/>
        <v>5104.6779923304539</v>
      </c>
      <c r="R473" s="4">
        <f t="shared" si="88"/>
        <v>5072.7390785785365</v>
      </c>
      <c r="S473" s="4">
        <f t="shared" si="89"/>
        <v>4884.156772213496</v>
      </c>
      <c r="T473" s="4">
        <f t="shared" si="90"/>
        <v>4914.9083365029574</v>
      </c>
    </row>
    <row r="474" spans="1:20" x14ac:dyDescent="0.25">
      <c r="A474" s="1">
        <v>43230.541666666664</v>
      </c>
      <c r="B474" s="1">
        <v>43230.666666666664</v>
      </c>
      <c r="C474" s="1">
        <v>43229.541666666664</v>
      </c>
      <c r="D474" s="1">
        <v>43230</v>
      </c>
      <c r="E474" t="s">
        <v>19</v>
      </c>
      <c r="F474" t="s">
        <v>12</v>
      </c>
      <c r="G474" t="s">
        <v>35</v>
      </c>
      <c r="H474">
        <v>71</v>
      </c>
      <c r="I474">
        <v>44</v>
      </c>
      <c r="J474">
        <v>9.1999999999999993</v>
      </c>
      <c r="K474">
        <f t="shared" si="81"/>
        <v>0.26365187629227221</v>
      </c>
      <c r="L474" s="4">
        <f t="shared" si="82"/>
        <v>71</v>
      </c>
      <c r="M474" s="4">
        <f t="shared" si="83"/>
        <v>68.731410021691801</v>
      </c>
      <c r="N474" s="4">
        <f t="shared" si="84"/>
        <v>72.168131364791492</v>
      </c>
      <c r="O474" s="4">
        <f t="shared" si="85"/>
        <v>5041</v>
      </c>
      <c r="P474" s="4">
        <f t="shared" si="86"/>
        <v>4724.0067235699162</v>
      </c>
      <c r="Q474" s="4">
        <f t="shared" si="87"/>
        <v>5208.2391846858018</v>
      </c>
      <c r="R474" s="4">
        <f t="shared" si="88"/>
        <v>5123.9373269001962</v>
      </c>
      <c r="S474" s="4">
        <f t="shared" si="89"/>
        <v>4879.9301115401177</v>
      </c>
      <c r="T474" s="4">
        <f t="shared" si="90"/>
        <v>4960.2174273328001</v>
      </c>
    </row>
    <row r="475" spans="1:20" x14ac:dyDescent="0.25">
      <c r="A475" s="1">
        <v>43230.541666666664</v>
      </c>
      <c r="B475" s="1">
        <v>43230.666666666664</v>
      </c>
      <c r="C475" s="1">
        <v>43229.541666666664</v>
      </c>
      <c r="D475" s="1">
        <v>43230</v>
      </c>
      <c r="E475" t="s">
        <v>20</v>
      </c>
      <c r="F475" t="s">
        <v>16</v>
      </c>
      <c r="G475" t="s">
        <v>35</v>
      </c>
      <c r="H475">
        <v>69</v>
      </c>
      <c r="I475">
        <v>50</v>
      </c>
      <c r="J475">
        <v>11.5</v>
      </c>
      <c r="K475">
        <f t="shared" si="81"/>
        <v>0.39673837810995094</v>
      </c>
      <c r="L475" s="4">
        <f t="shared" si="82"/>
        <v>69</v>
      </c>
      <c r="M475" s="4">
        <f t="shared" si="83"/>
        <v>66.639797859509727</v>
      </c>
      <c r="N475" s="4">
        <f t="shared" si="84"/>
        <v>69.38151296669588</v>
      </c>
      <c r="O475" s="4">
        <f t="shared" si="85"/>
        <v>4761</v>
      </c>
      <c r="P475" s="4">
        <f t="shared" si="86"/>
        <v>4440.8626587563176</v>
      </c>
      <c r="Q475" s="4">
        <f t="shared" si="87"/>
        <v>4813.7943415477885</v>
      </c>
      <c r="R475" s="4">
        <f t="shared" si="88"/>
        <v>4787.3243947020155</v>
      </c>
      <c r="S475" s="4">
        <f t="shared" si="89"/>
        <v>4598.1460523061714</v>
      </c>
      <c r="T475" s="4">
        <f t="shared" si="90"/>
        <v>4623.5699992875661</v>
      </c>
    </row>
    <row r="476" spans="1:20" x14ac:dyDescent="0.25">
      <c r="A476" s="1">
        <v>43230.541666666664</v>
      </c>
      <c r="B476" s="1">
        <v>43230.666666666664</v>
      </c>
      <c r="C476" s="1">
        <v>43229.541666666664</v>
      </c>
      <c r="D476" s="1">
        <v>43230</v>
      </c>
      <c r="E476" t="s">
        <v>21</v>
      </c>
      <c r="F476" t="s">
        <v>16</v>
      </c>
      <c r="G476" t="s">
        <v>35</v>
      </c>
      <c r="H476">
        <v>71</v>
      </c>
      <c r="I476">
        <v>48</v>
      </c>
      <c r="J476">
        <v>12.65</v>
      </c>
      <c r="K476">
        <f t="shared" si="81"/>
        <v>0.32593662757047975</v>
      </c>
      <c r="L476" s="4">
        <f t="shared" si="82"/>
        <v>71</v>
      </c>
      <c r="M476" s="4">
        <f t="shared" si="83"/>
        <v>68.754906391660228</v>
      </c>
      <c r="N476" s="4">
        <f t="shared" si="84"/>
        <v>71.765714455045853</v>
      </c>
      <c r="O476" s="4">
        <f t="shared" si="85"/>
        <v>5041</v>
      </c>
      <c r="P476" s="4">
        <f t="shared" si="86"/>
        <v>4727.2371529259608</v>
      </c>
      <c r="Q476" s="4">
        <f t="shared" si="87"/>
        <v>5150.317771243177</v>
      </c>
      <c r="R476" s="4">
        <f t="shared" si="88"/>
        <v>5095.3657263082559</v>
      </c>
      <c r="S476" s="4">
        <f t="shared" si="89"/>
        <v>4881.5983538078763</v>
      </c>
      <c r="T476" s="4">
        <f t="shared" si="90"/>
        <v>4934.2449794872946</v>
      </c>
    </row>
    <row r="477" spans="1:20" x14ac:dyDescent="0.25">
      <c r="A477" s="1">
        <v>43230.541666666664</v>
      </c>
      <c r="B477" s="1">
        <v>43230.666666666664</v>
      </c>
      <c r="C477" s="1">
        <v>43229.541666666664</v>
      </c>
      <c r="D477" s="1">
        <v>43230</v>
      </c>
      <c r="E477" t="s">
        <v>22</v>
      </c>
      <c r="F477" t="s">
        <v>18</v>
      </c>
      <c r="G477" t="s">
        <v>35</v>
      </c>
      <c r="H477">
        <v>69</v>
      </c>
      <c r="I477">
        <v>49</v>
      </c>
      <c r="J477">
        <v>9.1999999999999993</v>
      </c>
      <c r="K477">
        <f t="shared" si="81"/>
        <v>0.37673063776697052</v>
      </c>
      <c r="L477" s="4">
        <f t="shared" si="82"/>
        <v>69</v>
      </c>
      <c r="M477" s="4">
        <f t="shared" si="83"/>
        <v>66.630173615208335</v>
      </c>
      <c r="N477" s="4">
        <f t="shared" si="84"/>
        <v>69.705658426745487</v>
      </c>
      <c r="O477" s="4">
        <f t="shared" si="85"/>
        <v>4761</v>
      </c>
      <c r="P477" s="4">
        <f t="shared" si="86"/>
        <v>4439.5800359928053</v>
      </c>
      <c r="Q477" s="4">
        <f t="shared" si="87"/>
        <v>4858.8788167061139</v>
      </c>
      <c r="R477" s="4">
        <f t="shared" si="88"/>
        <v>4809.6904314454387</v>
      </c>
      <c r="S477" s="4">
        <f t="shared" si="89"/>
        <v>4597.4819794493751</v>
      </c>
      <c r="T477" s="4">
        <f t="shared" si="90"/>
        <v>4644.5001229364616</v>
      </c>
    </row>
    <row r="478" spans="1:20" x14ac:dyDescent="0.25">
      <c r="A478" s="1">
        <v>43230.541666666664</v>
      </c>
      <c r="B478" s="1">
        <v>43230.666666666664</v>
      </c>
      <c r="C478" s="1">
        <v>43229.541666666664</v>
      </c>
      <c r="D478" s="1">
        <v>43230</v>
      </c>
      <c r="E478" t="s">
        <v>23</v>
      </c>
      <c r="F478" t="s">
        <v>9</v>
      </c>
      <c r="G478" t="s">
        <v>35</v>
      </c>
      <c r="H478">
        <v>60</v>
      </c>
      <c r="I478">
        <v>49</v>
      </c>
      <c r="J478">
        <v>17.25</v>
      </c>
      <c r="K478">
        <f t="shared" si="81"/>
        <v>0.57781509201624781</v>
      </c>
      <c r="L478" s="4">
        <f t="shared" si="82"/>
        <v>60</v>
      </c>
      <c r="M478" s="4">
        <f t="shared" si="83"/>
        <v>56.567006079241608</v>
      </c>
      <c r="N478" s="4">
        <f t="shared" si="84"/>
        <v>57.100298798093235</v>
      </c>
      <c r="O478" s="4">
        <f t="shared" si="85"/>
        <v>3600</v>
      </c>
      <c r="P478" s="4">
        <f t="shared" si="86"/>
        <v>3199.8261767689569</v>
      </c>
      <c r="Q478" s="4">
        <f t="shared" si="87"/>
        <v>3260.4441228315277</v>
      </c>
      <c r="R478" s="4">
        <f t="shared" si="88"/>
        <v>3426.017927885594</v>
      </c>
      <c r="S478" s="4">
        <f t="shared" si="89"/>
        <v>3394.0203647544963</v>
      </c>
      <c r="T478" s="4">
        <f t="shared" si="90"/>
        <v>3229.9929492382521</v>
      </c>
    </row>
    <row r="479" spans="1:20" x14ac:dyDescent="0.25">
      <c r="A479" s="1">
        <v>43230.541666666664</v>
      </c>
      <c r="B479" s="1">
        <v>43230.666666666664</v>
      </c>
      <c r="C479" s="1">
        <v>43229.541666666664</v>
      </c>
      <c r="D479" s="1">
        <v>43230</v>
      </c>
      <c r="E479" t="s">
        <v>50</v>
      </c>
      <c r="F479" t="s">
        <v>49</v>
      </c>
      <c r="G479" t="s">
        <v>35</v>
      </c>
      <c r="H479">
        <v>72</v>
      </c>
      <c r="I479">
        <v>42</v>
      </c>
      <c r="J479">
        <v>6.9</v>
      </c>
      <c r="K479">
        <f t="shared" si="81"/>
        <v>0.22591775267022401</v>
      </c>
      <c r="L479" s="4">
        <f t="shared" si="82"/>
        <v>72</v>
      </c>
      <c r="M479" s="4">
        <f t="shared" si="83"/>
        <v>69.777313208367275</v>
      </c>
      <c r="N479" s="4">
        <f t="shared" si="84"/>
        <v>73.718256043051397</v>
      </c>
      <c r="O479" s="4">
        <f t="shared" si="85"/>
        <v>5184</v>
      </c>
      <c r="P479" s="4">
        <f t="shared" si="86"/>
        <v>4868.8734385785865</v>
      </c>
      <c r="Q479" s="4">
        <f t="shared" si="87"/>
        <v>5434.381274028884</v>
      </c>
      <c r="R479" s="4">
        <f t="shared" si="88"/>
        <v>5307.7144350997005</v>
      </c>
      <c r="S479" s="4">
        <f t="shared" si="89"/>
        <v>5023.9665510024442</v>
      </c>
      <c r="T479" s="4">
        <f t="shared" si="90"/>
        <v>5143.8618410906111</v>
      </c>
    </row>
    <row r="480" spans="1:20" x14ac:dyDescent="0.25">
      <c r="A480" s="1">
        <v>43230.541666666664</v>
      </c>
      <c r="B480" s="1">
        <v>43230.666666666664</v>
      </c>
      <c r="C480" s="1">
        <v>43229.541666666664</v>
      </c>
      <c r="D480" s="1">
        <v>43230</v>
      </c>
      <c r="E480" t="s">
        <v>24</v>
      </c>
      <c r="F480" t="s">
        <v>9</v>
      </c>
      <c r="G480" t="s">
        <v>35</v>
      </c>
      <c r="H480">
        <v>64</v>
      </c>
      <c r="I480">
        <v>49</v>
      </c>
      <c r="J480">
        <v>17.25</v>
      </c>
      <c r="K480">
        <f t="shared" si="81"/>
        <v>0.47672632368867596</v>
      </c>
      <c r="L480" s="4">
        <f t="shared" si="82"/>
        <v>64</v>
      </c>
      <c r="M480" s="4">
        <f t="shared" si="83"/>
        <v>61.125838293486765</v>
      </c>
      <c r="N480" s="4">
        <f t="shared" si="84"/>
        <v>62.283307615445771</v>
      </c>
      <c r="O480" s="4">
        <f t="shared" si="85"/>
        <v>4096</v>
      </c>
      <c r="P480" s="4">
        <f t="shared" si="86"/>
        <v>3736.3681070814932</v>
      </c>
      <c r="Q480" s="4">
        <f t="shared" si="87"/>
        <v>3879.2104075202451</v>
      </c>
      <c r="R480" s="4">
        <f t="shared" si="88"/>
        <v>3986.1316873885294</v>
      </c>
      <c r="S480" s="4">
        <f t="shared" si="89"/>
        <v>3912.053650783153</v>
      </c>
      <c r="T480" s="4">
        <f t="shared" si="90"/>
        <v>3807.119389685231</v>
      </c>
    </row>
    <row r="481" spans="1:20" x14ac:dyDescent="0.25">
      <c r="A481" s="1">
        <v>43230.541666666664</v>
      </c>
      <c r="B481" s="1">
        <v>43230.666666666664</v>
      </c>
      <c r="C481" s="1">
        <v>43229.541666666664</v>
      </c>
      <c r="D481" s="1">
        <v>43230</v>
      </c>
      <c r="E481" t="s">
        <v>25</v>
      </c>
      <c r="F481" t="s">
        <v>26</v>
      </c>
      <c r="G481" t="s">
        <v>35</v>
      </c>
      <c r="H481">
        <v>60</v>
      </c>
      <c r="I481">
        <v>50</v>
      </c>
      <c r="J481">
        <v>11.5</v>
      </c>
      <c r="K481">
        <f t="shared" si="81"/>
        <v>0.60831998225288664</v>
      </c>
      <c r="L481" s="4">
        <f t="shared" si="82"/>
        <v>60</v>
      </c>
      <c r="M481" s="4">
        <f t="shared" si="83"/>
        <v>56.599605014675888</v>
      </c>
      <c r="N481" s="4">
        <f t="shared" si="84"/>
        <v>58.100920585946156</v>
      </c>
      <c r="O481" s="4">
        <f t="shared" si="85"/>
        <v>3600</v>
      </c>
      <c r="P481" s="4">
        <f t="shared" si="86"/>
        <v>3203.515287817324</v>
      </c>
      <c r="Q481" s="4">
        <f t="shared" si="87"/>
        <v>3375.7169729344218</v>
      </c>
      <c r="R481" s="4">
        <f t="shared" si="88"/>
        <v>3486.0552351567694</v>
      </c>
      <c r="S481" s="4">
        <f t="shared" si="89"/>
        <v>3395.976300880553</v>
      </c>
      <c r="T481" s="4">
        <f t="shared" si="90"/>
        <v>3288.4891561536037</v>
      </c>
    </row>
    <row r="482" spans="1:20" x14ac:dyDescent="0.25">
      <c r="A482" s="1">
        <v>43230.541666666664</v>
      </c>
      <c r="B482" s="1">
        <v>43230.666666666664</v>
      </c>
      <c r="C482" s="1">
        <v>43229.541666666664</v>
      </c>
      <c r="D482" s="1">
        <v>43230</v>
      </c>
      <c r="E482" t="s">
        <v>27</v>
      </c>
      <c r="F482" t="s">
        <v>9</v>
      </c>
      <c r="G482" t="s">
        <v>35</v>
      </c>
      <c r="H482">
        <v>67</v>
      </c>
      <c r="I482">
        <v>49</v>
      </c>
      <c r="J482">
        <v>12.65</v>
      </c>
      <c r="K482">
        <f t="shared" si="81"/>
        <v>0.41366158237364992</v>
      </c>
      <c r="L482" s="4">
        <f t="shared" si="82"/>
        <v>67</v>
      </c>
      <c r="M482" s="4">
        <f t="shared" si="83"/>
        <v>64.457287524977076</v>
      </c>
      <c r="N482" s="4">
        <f t="shared" si="84"/>
        <v>66.713277533902442</v>
      </c>
      <c r="O482" s="4">
        <f t="shared" si="85"/>
        <v>4489</v>
      </c>
      <c r="P482" s="4">
        <f t="shared" si="86"/>
        <v>4154.741915077565</v>
      </c>
      <c r="Q482" s="4">
        <f t="shared" si="87"/>
        <v>4450.6613993154924</v>
      </c>
      <c r="R482" s="4">
        <f t="shared" si="88"/>
        <v>4469.7895947714633</v>
      </c>
      <c r="S482" s="4">
        <f t="shared" si="89"/>
        <v>4318.6382641734644</v>
      </c>
      <c r="T482" s="4">
        <f t="shared" si="90"/>
        <v>4300.1569117363433</v>
      </c>
    </row>
    <row r="483" spans="1:20" x14ac:dyDescent="0.25">
      <c r="A483" s="1">
        <v>43230.541666666664</v>
      </c>
      <c r="B483" s="1">
        <v>43230.666666666664</v>
      </c>
      <c r="C483" s="1">
        <v>43229.541666666664</v>
      </c>
      <c r="D483" s="1">
        <v>43230</v>
      </c>
      <c r="E483" t="s">
        <v>51</v>
      </c>
      <c r="F483" t="s">
        <v>49</v>
      </c>
      <c r="G483" t="s">
        <v>35</v>
      </c>
      <c r="H483">
        <v>60</v>
      </c>
      <c r="I483">
        <v>48</v>
      </c>
      <c r="J483">
        <v>11.5</v>
      </c>
      <c r="K483">
        <f t="shared" si="81"/>
        <v>0.54865717419541105</v>
      </c>
      <c r="L483" s="4">
        <f t="shared" si="82"/>
        <v>60</v>
      </c>
      <c r="M483" s="4">
        <f t="shared" si="83"/>
        <v>56.535827771808044</v>
      </c>
      <c r="N483" s="4">
        <f t="shared" si="84"/>
        <v>58.100920585946156</v>
      </c>
      <c r="O483" s="4">
        <f t="shared" si="85"/>
        <v>3600</v>
      </c>
      <c r="P483" s="4">
        <f t="shared" si="86"/>
        <v>3196.2998218435418</v>
      </c>
      <c r="Q483" s="4">
        <f t="shared" si="87"/>
        <v>3375.7169729344218</v>
      </c>
      <c r="R483" s="4">
        <f t="shared" si="88"/>
        <v>3486.0552351567694</v>
      </c>
      <c r="S483" s="4">
        <f t="shared" si="89"/>
        <v>3392.1496663084827</v>
      </c>
      <c r="T483" s="4">
        <f t="shared" si="90"/>
        <v>3284.7836396305484</v>
      </c>
    </row>
    <row r="484" spans="1:20" x14ac:dyDescent="0.25">
      <c r="A484" s="1">
        <v>43230.541666666664</v>
      </c>
      <c r="B484" s="1">
        <v>43230.666666666664</v>
      </c>
      <c r="C484" s="1">
        <v>43229.541666666664</v>
      </c>
      <c r="D484" s="1">
        <v>43230</v>
      </c>
      <c r="E484" t="s">
        <v>52</v>
      </c>
      <c r="F484" t="s">
        <v>49</v>
      </c>
      <c r="G484" t="s">
        <v>35</v>
      </c>
      <c r="H484">
        <v>70</v>
      </c>
      <c r="I484">
        <v>40</v>
      </c>
      <c r="J484">
        <v>16.100000000000001</v>
      </c>
      <c r="K484">
        <f t="shared" si="81"/>
        <v>0.22214657837801532</v>
      </c>
      <c r="L484" s="4">
        <f t="shared" si="82"/>
        <v>70</v>
      </c>
      <c r="M484" s="4">
        <f t="shared" si="83"/>
        <v>67.642265790526352</v>
      </c>
      <c r="N484" s="4">
        <f t="shared" si="84"/>
        <v>70.158679116492323</v>
      </c>
      <c r="O484" s="4">
        <f t="shared" si="85"/>
        <v>4900</v>
      </c>
      <c r="P484" s="4">
        <f t="shared" si="86"/>
        <v>4575.4761212762114</v>
      </c>
      <c r="Q484" s="4">
        <f t="shared" si="87"/>
        <v>4922.2402553709362</v>
      </c>
      <c r="R484" s="4">
        <f t="shared" si="88"/>
        <v>4911.1075381544624</v>
      </c>
      <c r="S484" s="4">
        <f t="shared" si="89"/>
        <v>4734.9586053368448</v>
      </c>
      <c r="T484" s="4">
        <f t="shared" si="90"/>
        <v>4745.6920203100244</v>
      </c>
    </row>
    <row r="485" spans="1:20" x14ac:dyDescent="0.25">
      <c r="A485" s="1">
        <v>43230.541666666664</v>
      </c>
      <c r="B485" s="1">
        <v>43230.666666666664</v>
      </c>
      <c r="C485" s="1">
        <v>43229.541666666664</v>
      </c>
      <c r="D485" s="1">
        <v>43230</v>
      </c>
      <c r="E485" t="s">
        <v>28</v>
      </c>
      <c r="F485" t="s">
        <v>26</v>
      </c>
      <c r="G485" t="s">
        <v>35</v>
      </c>
      <c r="H485">
        <v>68</v>
      </c>
      <c r="I485">
        <v>48</v>
      </c>
      <c r="J485">
        <v>16.100000000000001</v>
      </c>
      <c r="K485">
        <f t="shared" si="81"/>
        <v>0.37470287119012208</v>
      </c>
      <c r="L485" s="4">
        <f t="shared" si="82"/>
        <v>68</v>
      </c>
      <c r="M485" s="4">
        <f t="shared" si="83"/>
        <v>65.538023981126699</v>
      </c>
      <c r="N485" s="4">
        <f t="shared" si="84"/>
        <v>67.581978797968873</v>
      </c>
      <c r="O485" s="4">
        <f t="shared" si="85"/>
        <v>4624</v>
      </c>
      <c r="P485" s="4">
        <f t="shared" si="86"/>
        <v>4295.232587350738</v>
      </c>
      <c r="Q485" s="4">
        <f t="shared" si="87"/>
        <v>4567.323858249114</v>
      </c>
      <c r="R485" s="4">
        <f t="shared" si="88"/>
        <v>4595.5745582618838</v>
      </c>
      <c r="S485" s="4">
        <f t="shared" si="89"/>
        <v>4456.5856307166159</v>
      </c>
      <c r="T485" s="4">
        <f t="shared" si="90"/>
        <v>4429.1893471532803</v>
      </c>
    </row>
    <row r="486" spans="1:20" x14ac:dyDescent="0.25">
      <c r="A486" s="1">
        <v>43230.541666666664</v>
      </c>
      <c r="B486" s="1">
        <v>43230.666666666664</v>
      </c>
      <c r="C486" s="1">
        <v>43229.541666666664</v>
      </c>
      <c r="D486" s="1">
        <v>43230</v>
      </c>
      <c r="E486" t="s">
        <v>29</v>
      </c>
      <c r="F486" t="s">
        <v>12</v>
      </c>
      <c r="G486" t="s">
        <v>35</v>
      </c>
      <c r="H486">
        <v>68</v>
      </c>
      <c r="I486">
        <v>47</v>
      </c>
      <c r="K486">
        <f t="shared" si="81"/>
        <v>0.35557737379812454</v>
      </c>
      <c r="L486" s="4">
        <f t="shared" si="82"/>
        <v>68</v>
      </c>
      <c r="M486" s="4">
        <f t="shared" si="83"/>
        <v>65.527748700037208</v>
      </c>
      <c r="N486" s="4">
        <f t="shared" si="84"/>
        <v>78.00200000000001</v>
      </c>
      <c r="O486" s="4">
        <f t="shared" si="85"/>
        <v>4624</v>
      </c>
      <c r="P486" s="4">
        <f t="shared" si="86"/>
        <v>4293.885849695228</v>
      </c>
      <c r="Q486" s="4">
        <f t="shared" si="87"/>
        <v>6084.3120040000013</v>
      </c>
      <c r="R486" s="4">
        <f t="shared" si="88"/>
        <v>5304.1360000000004</v>
      </c>
      <c r="S486" s="4">
        <f t="shared" si="89"/>
        <v>4455.8869116025298</v>
      </c>
      <c r="T486" s="4">
        <f t="shared" si="90"/>
        <v>5111.2954541003028</v>
      </c>
    </row>
    <row r="487" spans="1:20" x14ac:dyDescent="0.25">
      <c r="A487" s="1">
        <v>43230.541666666664</v>
      </c>
      <c r="B487" s="1">
        <v>43230.666666666664</v>
      </c>
      <c r="C487" s="1">
        <v>43229.541666666664</v>
      </c>
      <c r="D487" s="1">
        <v>43230</v>
      </c>
      <c r="E487" t="s">
        <v>30</v>
      </c>
      <c r="F487" t="s">
        <v>9</v>
      </c>
      <c r="G487" t="s">
        <v>35</v>
      </c>
      <c r="H487">
        <v>74</v>
      </c>
      <c r="I487">
        <v>46</v>
      </c>
      <c r="J487">
        <v>13.8</v>
      </c>
      <c r="K487">
        <f t="shared" si="81"/>
        <v>0.25559251917440262</v>
      </c>
      <c r="L487" s="4">
        <f t="shared" si="82"/>
        <v>74</v>
      </c>
      <c r="M487" s="4">
        <f t="shared" si="83"/>
        <v>71.865344773650349</v>
      </c>
      <c r="N487" s="4">
        <f t="shared" si="84"/>
        <v>75.468460280192275</v>
      </c>
      <c r="O487" s="4">
        <f t="shared" si="85"/>
        <v>5476</v>
      </c>
      <c r="P487" s="4">
        <f t="shared" si="86"/>
        <v>5164.6277794356338</v>
      </c>
      <c r="Q487" s="4">
        <f t="shared" si="87"/>
        <v>5695.4884970629591</v>
      </c>
      <c r="R487" s="4">
        <f t="shared" si="88"/>
        <v>5584.6660607342283</v>
      </c>
      <c r="S487" s="4">
        <f t="shared" si="89"/>
        <v>5318.0355132501263</v>
      </c>
      <c r="T487" s="4">
        <f t="shared" si="90"/>
        <v>5423.5669175725552</v>
      </c>
    </row>
    <row r="488" spans="1:20" x14ac:dyDescent="0.25">
      <c r="A488" s="1">
        <v>43230.541666666664</v>
      </c>
      <c r="B488" s="1">
        <v>43230.666666666664</v>
      </c>
      <c r="C488" s="1">
        <v>43229.541666666664</v>
      </c>
      <c r="D488" s="1">
        <v>43230</v>
      </c>
      <c r="E488" t="s">
        <v>31</v>
      </c>
      <c r="F488" t="s">
        <v>16</v>
      </c>
      <c r="G488" t="s">
        <v>35</v>
      </c>
      <c r="H488">
        <v>73</v>
      </c>
      <c r="I488">
        <v>46</v>
      </c>
      <c r="J488">
        <v>14.95</v>
      </c>
      <c r="K488">
        <f t="shared" si="81"/>
        <v>0.26755101080569615</v>
      </c>
      <c r="L488" s="4">
        <f t="shared" si="82"/>
        <v>73</v>
      </c>
      <c r="M488" s="4">
        <f t="shared" si="83"/>
        <v>70.836111510872144</v>
      </c>
      <c r="N488" s="4">
        <f t="shared" si="84"/>
        <v>74.107251377465573</v>
      </c>
      <c r="O488" s="4">
        <f t="shared" si="85"/>
        <v>5329</v>
      </c>
      <c r="P488" s="4">
        <f t="shared" si="86"/>
        <v>5017.7546939807125</v>
      </c>
      <c r="Q488" s="4">
        <f t="shared" si="87"/>
        <v>5491.8847067228735</v>
      </c>
      <c r="R488" s="4">
        <f t="shared" si="88"/>
        <v>5409.8293505549873</v>
      </c>
      <c r="S488" s="4">
        <f t="shared" si="89"/>
        <v>5171.0361402936669</v>
      </c>
      <c r="T488" s="4">
        <f t="shared" si="90"/>
        <v>5249.4695223383842</v>
      </c>
    </row>
    <row r="489" spans="1:20" x14ac:dyDescent="0.25">
      <c r="A489" s="1">
        <v>43230.541666666664</v>
      </c>
      <c r="B489" s="1">
        <v>43230.666666666664</v>
      </c>
      <c r="C489" s="1">
        <v>43229.541666666664</v>
      </c>
      <c r="D489" s="1">
        <v>43230</v>
      </c>
      <c r="E489" t="s">
        <v>32</v>
      </c>
      <c r="F489" t="s">
        <v>9</v>
      </c>
      <c r="G489" t="s">
        <v>35</v>
      </c>
      <c r="H489">
        <v>70</v>
      </c>
      <c r="I489">
        <v>45</v>
      </c>
      <c r="J489">
        <v>14.95</v>
      </c>
      <c r="K489">
        <f t="shared" si="81"/>
        <v>0.29135715179066879</v>
      </c>
      <c r="L489" s="4">
        <f t="shared" si="82"/>
        <v>70</v>
      </c>
      <c r="M489" s="4">
        <f t="shared" si="83"/>
        <v>67.671941721038209</v>
      </c>
      <c r="N489" s="4">
        <f t="shared" si="84"/>
        <v>70.26578189845614</v>
      </c>
      <c r="O489" s="4">
        <f t="shared" si="85"/>
        <v>4900</v>
      </c>
      <c r="P489" s="4">
        <f t="shared" si="86"/>
        <v>4579.4916962955922</v>
      </c>
      <c r="Q489" s="4">
        <f t="shared" si="87"/>
        <v>4937.2801058014065</v>
      </c>
      <c r="R489" s="4">
        <f t="shared" si="88"/>
        <v>4918.6047328919294</v>
      </c>
      <c r="S489" s="4">
        <f t="shared" si="89"/>
        <v>4737.0359204726747</v>
      </c>
      <c r="T489" s="4">
        <f t="shared" si="90"/>
        <v>4755.0218976155056</v>
      </c>
    </row>
    <row r="490" spans="1:20" x14ac:dyDescent="0.25">
      <c r="A490" s="1">
        <v>43230.666666666664</v>
      </c>
      <c r="B490" s="1">
        <v>43230.791666666664</v>
      </c>
      <c r="C490" s="1">
        <v>43229.541666666664</v>
      </c>
      <c r="D490" s="1">
        <v>43230</v>
      </c>
      <c r="E490" t="s">
        <v>48</v>
      </c>
      <c r="F490" t="s">
        <v>49</v>
      </c>
      <c r="G490" t="s">
        <v>35</v>
      </c>
      <c r="H490">
        <v>58</v>
      </c>
      <c r="I490">
        <v>47</v>
      </c>
      <c r="J490">
        <v>6.9</v>
      </c>
      <c r="K490">
        <f t="shared" si="81"/>
        <v>0.57422870704297257</v>
      </c>
      <c r="L490" s="4">
        <f t="shared" si="82"/>
        <v>58</v>
      </c>
      <c r="M490" s="4">
        <f t="shared" si="83"/>
        <v>54.170067704220408</v>
      </c>
      <c r="N490" s="4">
        <f t="shared" si="84"/>
        <v>56.864958742782306</v>
      </c>
      <c r="O490" s="4">
        <f t="shared" si="85"/>
        <v>3364</v>
      </c>
      <c r="P490" s="4">
        <f t="shared" si="86"/>
        <v>2934.3962350798229</v>
      </c>
      <c r="Q490" s="4">
        <f t="shared" si="87"/>
        <v>3233.6235328183338</v>
      </c>
      <c r="R490" s="4">
        <f t="shared" si="88"/>
        <v>3298.1676070813737</v>
      </c>
      <c r="S490" s="4">
        <f t="shared" si="89"/>
        <v>3141.8639268447837</v>
      </c>
      <c r="T490" s="4">
        <f t="shared" si="90"/>
        <v>3080.3786650942179</v>
      </c>
    </row>
    <row r="491" spans="1:20" x14ac:dyDescent="0.25">
      <c r="A491" s="1">
        <v>43230.666666666664</v>
      </c>
      <c r="B491" s="1">
        <v>43230.791666666664</v>
      </c>
      <c r="C491" s="1">
        <v>43229.541666666664</v>
      </c>
      <c r="D491" s="1">
        <v>43230</v>
      </c>
      <c r="E491" t="s">
        <v>8</v>
      </c>
      <c r="F491" t="s">
        <v>9</v>
      </c>
      <c r="G491" t="s">
        <v>35</v>
      </c>
      <c r="H491">
        <v>66</v>
      </c>
      <c r="I491">
        <v>50</v>
      </c>
      <c r="J491">
        <v>17.25</v>
      </c>
      <c r="K491">
        <f t="shared" si="81"/>
        <v>0.45658493201275258</v>
      </c>
      <c r="L491" s="4">
        <f t="shared" si="82"/>
        <v>66</v>
      </c>
      <c r="M491" s="4">
        <f t="shared" si="83"/>
        <v>63.371114706565429</v>
      </c>
      <c r="N491" s="4">
        <f t="shared" si="84"/>
        <v>64.874812024122051</v>
      </c>
      <c r="O491" s="4">
        <f t="shared" si="85"/>
        <v>4356</v>
      </c>
      <c r="P491" s="4">
        <f t="shared" si="86"/>
        <v>4015.898179152673</v>
      </c>
      <c r="Q491" s="4">
        <f t="shared" si="87"/>
        <v>4208.741235165171</v>
      </c>
      <c r="R491" s="4">
        <f t="shared" si="88"/>
        <v>4281.7375935920554</v>
      </c>
      <c r="S491" s="4">
        <f t="shared" si="89"/>
        <v>4182.4935706333181</v>
      </c>
      <c r="T491" s="4">
        <f t="shared" si="90"/>
        <v>4111.1891543475085</v>
      </c>
    </row>
    <row r="492" spans="1:20" x14ac:dyDescent="0.25">
      <c r="A492" s="1">
        <v>43230.666666666664</v>
      </c>
      <c r="B492" s="1">
        <v>43230.791666666664</v>
      </c>
      <c r="C492" s="1">
        <v>43229.541666666664</v>
      </c>
      <c r="D492" s="1">
        <v>43230</v>
      </c>
      <c r="E492" t="s">
        <v>11</v>
      </c>
      <c r="F492" t="s">
        <v>12</v>
      </c>
      <c r="G492" t="s">
        <v>35</v>
      </c>
      <c r="H492">
        <v>63</v>
      </c>
      <c r="I492">
        <v>50</v>
      </c>
      <c r="J492">
        <v>5.75</v>
      </c>
      <c r="K492">
        <f t="shared" si="81"/>
        <v>0.52648771253493531</v>
      </c>
      <c r="L492" s="4">
        <f t="shared" si="82"/>
        <v>63</v>
      </c>
      <c r="M492" s="4">
        <f t="shared" si="83"/>
        <v>60.020221219403602</v>
      </c>
      <c r="N492" s="4">
        <f t="shared" si="84"/>
        <v>63.229296392365278</v>
      </c>
      <c r="O492" s="4">
        <f t="shared" si="85"/>
        <v>3969</v>
      </c>
      <c r="P492" s="4">
        <f t="shared" si="86"/>
        <v>3602.4269552261462</v>
      </c>
      <c r="Q492" s="4">
        <f t="shared" si="87"/>
        <v>3997.9439222735768</v>
      </c>
      <c r="R492" s="4">
        <f t="shared" si="88"/>
        <v>3983.4456727190127</v>
      </c>
      <c r="S492" s="4">
        <f t="shared" si="89"/>
        <v>3781.273936822427</v>
      </c>
      <c r="T492" s="4">
        <f t="shared" si="90"/>
        <v>3795.036357017002</v>
      </c>
    </row>
    <row r="493" spans="1:20" x14ac:dyDescent="0.25">
      <c r="A493" s="1">
        <v>43230.666666666664</v>
      </c>
      <c r="B493" s="1">
        <v>43230.791666666664</v>
      </c>
      <c r="C493" s="1">
        <v>43229.541666666664</v>
      </c>
      <c r="D493" s="1">
        <v>43230</v>
      </c>
      <c r="E493" t="s">
        <v>13</v>
      </c>
      <c r="F493" t="s">
        <v>9</v>
      </c>
      <c r="G493" t="s">
        <v>35</v>
      </c>
      <c r="H493">
        <v>64</v>
      </c>
      <c r="I493">
        <v>50</v>
      </c>
      <c r="J493">
        <v>14.95</v>
      </c>
      <c r="K493">
        <f t="shared" si="81"/>
        <v>0.50196097924055505</v>
      </c>
      <c r="L493" s="4">
        <f t="shared" si="82"/>
        <v>64</v>
      </c>
      <c r="M493" s="4">
        <f t="shared" si="83"/>
        <v>61.145614569522898</v>
      </c>
      <c r="N493" s="4">
        <f t="shared" si="84"/>
        <v>62.582842940437246</v>
      </c>
      <c r="O493" s="4">
        <f t="shared" si="85"/>
        <v>4096</v>
      </c>
      <c r="P493" s="4">
        <f t="shared" si="86"/>
        <v>3738.7861810846507</v>
      </c>
      <c r="Q493" s="4">
        <f t="shared" si="87"/>
        <v>3916.6122305074359</v>
      </c>
      <c r="R493" s="4">
        <f t="shared" si="88"/>
        <v>4005.3019481879837</v>
      </c>
      <c r="S493" s="4">
        <f t="shared" si="89"/>
        <v>3913.3193324494655</v>
      </c>
      <c r="T493" s="4">
        <f t="shared" si="90"/>
        <v>3826.666393100963</v>
      </c>
    </row>
    <row r="494" spans="1:20" x14ac:dyDescent="0.25">
      <c r="A494" s="1">
        <v>43230.666666666664</v>
      </c>
      <c r="B494" s="1">
        <v>43230.791666666664</v>
      </c>
      <c r="C494" s="1">
        <v>43229.541666666664</v>
      </c>
      <c r="D494" s="1">
        <v>43230</v>
      </c>
      <c r="E494" t="s">
        <v>14</v>
      </c>
      <c r="F494" t="s">
        <v>9</v>
      </c>
      <c r="G494" t="s">
        <v>35</v>
      </c>
      <c r="H494">
        <v>66</v>
      </c>
      <c r="I494">
        <v>51</v>
      </c>
      <c r="J494">
        <v>18.399999999999999</v>
      </c>
      <c r="K494">
        <f t="shared" si="81"/>
        <v>0.48062620843814818</v>
      </c>
      <c r="L494" s="4">
        <f t="shared" si="82"/>
        <v>66</v>
      </c>
      <c r="M494" s="4">
        <f t="shared" si="83"/>
        <v>63.386864584489643</v>
      </c>
      <c r="N494" s="4">
        <f t="shared" si="84"/>
        <v>64.75145816747812</v>
      </c>
      <c r="O494" s="4">
        <f t="shared" si="85"/>
        <v>4356</v>
      </c>
      <c r="P494" s="4">
        <f t="shared" si="86"/>
        <v>4017.8946018524275</v>
      </c>
      <c r="Q494" s="4">
        <f t="shared" si="87"/>
        <v>4192.7513348146686</v>
      </c>
      <c r="R494" s="4">
        <f t="shared" si="88"/>
        <v>4273.596239053556</v>
      </c>
      <c r="S494" s="4">
        <f t="shared" si="89"/>
        <v>4183.5330625763163</v>
      </c>
      <c r="T494" s="4">
        <f t="shared" si="90"/>
        <v>4104.3919105101813</v>
      </c>
    </row>
    <row r="495" spans="1:20" x14ac:dyDescent="0.25">
      <c r="A495" s="1">
        <v>43230.666666666664</v>
      </c>
      <c r="B495" s="1">
        <v>43230.791666666664</v>
      </c>
      <c r="C495" s="1">
        <v>43229.541666666664</v>
      </c>
      <c r="D495" s="1">
        <v>43230</v>
      </c>
      <c r="E495" t="s">
        <v>15</v>
      </c>
      <c r="F495" t="s">
        <v>16</v>
      </c>
      <c r="G495" t="s">
        <v>35</v>
      </c>
      <c r="H495">
        <v>62</v>
      </c>
      <c r="I495">
        <v>55</v>
      </c>
      <c r="J495">
        <v>12.65</v>
      </c>
      <c r="K495">
        <f t="shared" si="81"/>
        <v>0.71113606348820602</v>
      </c>
      <c r="L495" s="4">
        <f t="shared" si="82"/>
        <v>62</v>
      </c>
      <c r="M495" s="4">
        <f t="shared" si="83"/>
        <v>59.033091945851311</v>
      </c>
      <c r="N495" s="4">
        <f t="shared" si="84"/>
        <v>60.397731382473161</v>
      </c>
      <c r="O495" s="4">
        <f t="shared" si="85"/>
        <v>3844</v>
      </c>
      <c r="P495" s="4">
        <f t="shared" si="86"/>
        <v>3484.9059446873348</v>
      </c>
      <c r="Q495" s="4">
        <f t="shared" si="87"/>
        <v>3647.8859561493832</v>
      </c>
      <c r="R495" s="4">
        <f t="shared" si="88"/>
        <v>3744.6593457133358</v>
      </c>
      <c r="S495" s="4">
        <f t="shared" si="89"/>
        <v>3660.0517006427813</v>
      </c>
      <c r="T495" s="4">
        <f t="shared" si="90"/>
        <v>3565.4648300223671</v>
      </c>
    </row>
    <row r="496" spans="1:20" x14ac:dyDescent="0.25">
      <c r="A496" s="1">
        <v>43230.666666666664</v>
      </c>
      <c r="B496" s="1">
        <v>43230.791666666664</v>
      </c>
      <c r="C496" s="1">
        <v>43229.541666666664</v>
      </c>
      <c r="D496" s="1">
        <v>43230</v>
      </c>
      <c r="E496" t="s">
        <v>17</v>
      </c>
      <c r="F496" t="s">
        <v>18</v>
      </c>
      <c r="G496" t="s">
        <v>35</v>
      </c>
      <c r="H496">
        <v>67</v>
      </c>
      <c r="I496">
        <v>52</v>
      </c>
      <c r="J496">
        <v>17.25</v>
      </c>
      <c r="K496">
        <f t="shared" si="81"/>
        <v>0.48255582386922025</v>
      </c>
      <c r="L496" s="4">
        <f t="shared" si="82"/>
        <v>67</v>
      </c>
      <c r="M496" s="4">
        <f t="shared" si="83"/>
        <v>64.498252555060105</v>
      </c>
      <c r="N496" s="4">
        <f t="shared" si="84"/>
        <v>66.170564228460179</v>
      </c>
      <c r="O496" s="4">
        <f t="shared" si="85"/>
        <v>4489</v>
      </c>
      <c r="P496" s="4">
        <f t="shared" si="86"/>
        <v>4160.0245826563178</v>
      </c>
      <c r="Q496" s="4">
        <f t="shared" si="87"/>
        <v>4378.5435703127741</v>
      </c>
      <c r="R496" s="4">
        <f t="shared" si="88"/>
        <v>4433.4278033068322</v>
      </c>
      <c r="S496" s="4">
        <f t="shared" si="89"/>
        <v>4321.382921189027</v>
      </c>
      <c r="T496" s="4">
        <f t="shared" si="90"/>
        <v>4267.8857633180505</v>
      </c>
    </row>
    <row r="497" spans="1:20" x14ac:dyDescent="0.25">
      <c r="A497" s="1">
        <v>43230.666666666664</v>
      </c>
      <c r="B497" s="1">
        <v>43230.791666666664</v>
      </c>
      <c r="C497" s="1">
        <v>43229.541666666664</v>
      </c>
      <c r="D497" s="1">
        <v>43230</v>
      </c>
      <c r="E497" t="s">
        <v>19</v>
      </c>
      <c r="F497" t="s">
        <v>12</v>
      </c>
      <c r="G497" t="s">
        <v>35</v>
      </c>
      <c r="H497">
        <v>65</v>
      </c>
      <c r="I497">
        <v>48</v>
      </c>
      <c r="J497">
        <v>11.5</v>
      </c>
      <c r="K497">
        <f t="shared" si="81"/>
        <v>0.4315905946871928</v>
      </c>
      <c r="L497" s="4">
        <f t="shared" si="82"/>
        <v>65</v>
      </c>
      <c r="M497" s="4">
        <f t="shared" si="83"/>
        <v>62.228893207872439</v>
      </c>
      <c r="N497" s="4">
        <f t="shared" si="84"/>
        <v>64.367916353029329</v>
      </c>
      <c r="O497" s="4">
        <f t="shared" si="85"/>
        <v>4225</v>
      </c>
      <c r="P497" s="4">
        <f t="shared" si="86"/>
        <v>3872.4351498767924</v>
      </c>
      <c r="Q497" s="4">
        <f t="shared" si="87"/>
        <v>4143.2286556305808</v>
      </c>
      <c r="R497" s="4">
        <f t="shared" si="88"/>
        <v>4183.9145629469067</v>
      </c>
      <c r="S497" s="4">
        <f t="shared" si="89"/>
        <v>4044.8780585117083</v>
      </c>
      <c r="T497" s="4">
        <f t="shared" si="90"/>
        <v>4005.5441927459283</v>
      </c>
    </row>
    <row r="498" spans="1:20" x14ac:dyDescent="0.25">
      <c r="A498" s="1">
        <v>43230.666666666664</v>
      </c>
      <c r="B498" s="1">
        <v>43230.791666666664</v>
      </c>
      <c r="C498" s="1">
        <v>43229.541666666664</v>
      </c>
      <c r="D498" s="1">
        <v>43230</v>
      </c>
      <c r="E498" t="s">
        <v>20</v>
      </c>
      <c r="F498" t="s">
        <v>16</v>
      </c>
      <c r="G498" t="s">
        <v>35</v>
      </c>
      <c r="H498">
        <v>65</v>
      </c>
      <c r="I498">
        <v>51</v>
      </c>
      <c r="J498">
        <v>10.35</v>
      </c>
      <c r="K498">
        <f t="shared" si="81"/>
        <v>0.50387135377108372</v>
      </c>
      <c r="L498" s="4">
        <f t="shared" si="82"/>
        <v>65</v>
      </c>
      <c r="M498" s="4">
        <f t="shared" si="83"/>
        <v>62.280817345663252</v>
      </c>
      <c r="N498" s="4">
        <f t="shared" si="84"/>
        <v>64.564661266476946</v>
      </c>
      <c r="O498" s="4">
        <f t="shared" si="85"/>
        <v>4225</v>
      </c>
      <c r="P498" s="4">
        <f t="shared" si="86"/>
        <v>3878.9002092438686</v>
      </c>
      <c r="Q498" s="4">
        <f t="shared" si="87"/>
        <v>4168.5954844549087</v>
      </c>
      <c r="R498" s="4">
        <f t="shared" si="88"/>
        <v>4196.7029823210014</v>
      </c>
      <c r="S498" s="4">
        <f t="shared" si="89"/>
        <v>4048.2531274681114</v>
      </c>
      <c r="T498" s="4">
        <f t="shared" si="90"/>
        <v>4021.1398753220697</v>
      </c>
    </row>
    <row r="499" spans="1:20" x14ac:dyDescent="0.25">
      <c r="A499" s="1">
        <v>43230.666666666664</v>
      </c>
      <c r="B499" s="1">
        <v>43230.791666666664</v>
      </c>
      <c r="C499" s="1">
        <v>43229.541666666664</v>
      </c>
      <c r="D499" s="1">
        <v>43230</v>
      </c>
      <c r="E499" t="s">
        <v>21</v>
      </c>
      <c r="F499" t="s">
        <v>16</v>
      </c>
      <c r="G499" t="s">
        <v>35</v>
      </c>
      <c r="H499">
        <v>66</v>
      </c>
      <c r="I499">
        <v>52</v>
      </c>
      <c r="J499">
        <v>11.5</v>
      </c>
      <c r="K499">
        <f t="shared" si="81"/>
        <v>0.5057679248518494</v>
      </c>
      <c r="L499" s="4">
        <f t="shared" si="82"/>
        <v>66</v>
      </c>
      <c r="M499" s="4">
        <f t="shared" si="83"/>
        <v>63.40332647819443</v>
      </c>
      <c r="N499" s="4">
        <f t="shared" si="84"/>
        <v>65.621315506445981</v>
      </c>
      <c r="O499" s="4">
        <f t="shared" si="85"/>
        <v>4356</v>
      </c>
      <c r="P499" s="4">
        <f t="shared" si="86"/>
        <v>4019.9818085005109</v>
      </c>
      <c r="Q499" s="4">
        <f t="shared" si="87"/>
        <v>4306.1570487965282</v>
      </c>
      <c r="R499" s="4">
        <f t="shared" si="88"/>
        <v>4331.006823425435</v>
      </c>
      <c r="S499" s="4">
        <f t="shared" si="89"/>
        <v>4184.619547560832</v>
      </c>
      <c r="T499" s="4">
        <f t="shared" si="90"/>
        <v>4160.609690983797</v>
      </c>
    </row>
    <row r="500" spans="1:20" x14ac:dyDescent="0.25">
      <c r="A500" s="1">
        <v>43230.666666666664</v>
      </c>
      <c r="B500" s="1">
        <v>43230.791666666664</v>
      </c>
      <c r="C500" s="1">
        <v>43229.541666666664</v>
      </c>
      <c r="D500" s="1">
        <v>43230</v>
      </c>
      <c r="E500" t="s">
        <v>22</v>
      </c>
      <c r="F500" t="s">
        <v>18</v>
      </c>
      <c r="G500" t="s">
        <v>35</v>
      </c>
      <c r="H500">
        <v>64</v>
      </c>
      <c r="I500">
        <v>49</v>
      </c>
      <c r="J500">
        <v>9.1999999999999993</v>
      </c>
      <c r="K500">
        <f t="shared" si="81"/>
        <v>0.47672632368867596</v>
      </c>
      <c r="L500" s="4">
        <f t="shared" si="82"/>
        <v>64</v>
      </c>
      <c r="M500" s="4">
        <f t="shared" si="83"/>
        <v>61.125838293486765</v>
      </c>
      <c r="N500" s="4">
        <f t="shared" si="84"/>
        <v>63.549476081630502</v>
      </c>
      <c r="O500" s="4">
        <f t="shared" si="85"/>
        <v>4096</v>
      </c>
      <c r="P500" s="4">
        <f t="shared" si="86"/>
        <v>3736.3681070814932</v>
      </c>
      <c r="Q500" s="4">
        <f t="shared" si="87"/>
        <v>4038.5359102497273</v>
      </c>
      <c r="R500" s="4">
        <f t="shared" si="88"/>
        <v>4067.1664692243521</v>
      </c>
      <c r="S500" s="4">
        <f t="shared" si="89"/>
        <v>3912.053650783153</v>
      </c>
      <c r="T500" s="4">
        <f t="shared" si="90"/>
        <v>3884.5149986015508</v>
      </c>
    </row>
    <row r="501" spans="1:20" x14ac:dyDescent="0.25">
      <c r="A501" s="1">
        <v>43230.666666666664</v>
      </c>
      <c r="B501" s="1">
        <v>43230.791666666664</v>
      </c>
      <c r="C501" s="1">
        <v>43229.541666666664</v>
      </c>
      <c r="D501" s="1">
        <v>43230</v>
      </c>
      <c r="E501" t="s">
        <v>23</v>
      </c>
      <c r="F501" t="s">
        <v>9</v>
      </c>
      <c r="G501" t="s">
        <v>35</v>
      </c>
      <c r="H501">
        <v>58</v>
      </c>
      <c r="I501">
        <v>50</v>
      </c>
      <c r="J501">
        <v>16.100000000000001</v>
      </c>
      <c r="K501">
        <f t="shared" si="81"/>
        <v>0.67059917385354517</v>
      </c>
      <c r="L501" s="4">
        <f t="shared" si="82"/>
        <v>58</v>
      </c>
      <c r="M501" s="4">
        <f t="shared" si="83"/>
        <v>54.288218012274555</v>
      </c>
      <c r="N501" s="4">
        <f t="shared" si="84"/>
        <v>54.698477205351644</v>
      </c>
      <c r="O501" s="4">
        <f t="shared" si="85"/>
        <v>3364</v>
      </c>
      <c r="P501" s="4">
        <f t="shared" si="86"/>
        <v>2947.2106149482515</v>
      </c>
      <c r="Q501" s="4">
        <f t="shared" si="87"/>
        <v>2991.9234085843732</v>
      </c>
      <c r="R501" s="4">
        <f t="shared" si="88"/>
        <v>3172.5116779103955</v>
      </c>
      <c r="S501" s="4">
        <f t="shared" si="89"/>
        <v>3148.7166447119243</v>
      </c>
      <c r="T501" s="4">
        <f t="shared" si="90"/>
        <v>2969.4828554635601</v>
      </c>
    </row>
    <row r="502" spans="1:20" x14ac:dyDescent="0.25">
      <c r="A502" s="1">
        <v>43230.666666666664</v>
      </c>
      <c r="B502" s="1">
        <v>43230.791666666664</v>
      </c>
      <c r="C502" s="1">
        <v>43229.541666666664</v>
      </c>
      <c r="D502" s="1">
        <v>43230</v>
      </c>
      <c r="E502" t="s">
        <v>50</v>
      </c>
      <c r="F502" t="s">
        <v>49</v>
      </c>
      <c r="G502" t="s">
        <v>35</v>
      </c>
      <c r="H502">
        <v>64</v>
      </c>
      <c r="I502">
        <v>45</v>
      </c>
      <c r="J502">
        <v>4.5999999999999996</v>
      </c>
      <c r="K502">
        <f t="shared" si="81"/>
        <v>0.38653870876093405</v>
      </c>
      <c r="L502" s="4">
        <f t="shared" si="82"/>
        <v>64</v>
      </c>
      <c r="M502" s="4">
        <f t="shared" si="83"/>
        <v>61.055071387711408</v>
      </c>
      <c r="N502" s="4">
        <f t="shared" si="84"/>
        <v>64.805661081200057</v>
      </c>
      <c r="O502" s="4">
        <f t="shared" si="85"/>
        <v>4096</v>
      </c>
      <c r="P502" s="4">
        <f t="shared" si="86"/>
        <v>3727.721742158536</v>
      </c>
      <c r="Q502" s="4">
        <f t="shared" si="87"/>
        <v>4199.7737081713676</v>
      </c>
      <c r="R502" s="4">
        <f t="shared" si="88"/>
        <v>4147.5623091968037</v>
      </c>
      <c r="S502" s="4">
        <f t="shared" si="89"/>
        <v>3907.5245688135301</v>
      </c>
      <c r="T502" s="4">
        <f t="shared" si="90"/>
        <v>3956.7142636405001</v>
      </c>
    </row>
    <row r="503" spans="1:20" x14ac:dyDescent="0.25">
      <c r="A503" s="1">
        <v>43230.666666666664</v>
      </c>
      <c r="B503" s="1">
        <v>43230.791666666664</v>
      </c>
      <c r="C503" s="1">
        <v>43229.541666666664</v>
      </c>
      <c r="D503" s="1">
        <v>43230</v>
      </c>
      <c r="E503" t="s">
        <v>24</v>
      </c>
      <c r="F503" t="s">
        <v>9</v>
      </c>
      <c r="G503" t="s">
        <v>35</v>
      </c>
      <c r="H503">
        <v>59</v>
      </c>
      <c r="I503">
        <v>51</v>
      </c>
      <c r="J503">
        <v>17.25</v>
      </c>
      <c r="K503">
        <f t="shared" si="81"/>
        <v>0.67209845060304363</v>
      </c>
      <c r="L503" s="4">
        <f t="shared" si="82"/>
        <v>59</v>
      </c>
      <c r="M503" s="4">
        <f t="shared" si="83"/>
        <v>55.484888383578117</v>
      </c>
      <c r="N503" s="4">
        <f t="shared" si="84"/>
        <v>55.804546593755113</v>
      </c>
      <c r="O503" s="4">
        <f t="shared" si="85"/>
        <v>3481</v>
      </c>
      <c r="P503" s="4">
        <f t="shared" si="86"/>
        <v>3078.572838938122</v>
      </c>
      <c r="Q503" s="4">
        <f t="shared" si="87"/>
        <v>3114.1474205345853</v>
      </c>
      <c r="R503" s="4">
        <f t="shared" si="88"/>
        <v>3292.4682490315517</v>
      </c>
      <c r="S503" s="4">
        <f t="shared" si="89"/>
        <v>3273.6084146311091</v>
      </c>
      <c r="T503" s="4">
        <f t="shared" si="90"/>
        <v>3096.3090390506868</v>
      </c>
    </row>
    <row r="504" spans="1:20" x14ac:dyDescent="0.25">
      <c r="A504" s="1">
        <v>43230.666666666664</v>
      </c>
      <c r="B504" s="1">
        <v>43230.791666666664</v>
      </c>
      <c r="C504" s="1">
        <v>43229.541666666664</v>
      </c>
      <c r="D504" s="1">
        <v>43230</v>
      </c>
      <c r="E504" t="s">
        <v>25</v>
      </c>
      <c r="F504" t="s">
        <v>26</v>
      </c>
      <c r="G504" t="s">
        <v>35</v>
      </c>
      <c r="H504">
        <v>56</v>
      </c>
      <c r="I504">
        <v>51</v>
      </c>
      <c r="J504">
        <v>12.65</v>
      </c>
      <c r="K504">
        <f t="shared" si="81"/>
        <v>0.77866315469164238</v>
      </c>
      <c r="L504" s="4">
        <f t="shared" si="82"/>
        <v>56</v>
      </c>
      <c r="M504" s="4">
        <f t="shared" si="83"/>
        <v>52.012547051720382</v>
      </c>
      <c r="N504" s="4">
        <f t="shared" si="84"/>
        <v>52.819076000758052</v>
      </c>
      <c r="O504" s="4">
        <f t="shared" si="85"/>
        <v>3136</v>
      </c>
      <c r="P504" s="4">
        <f t="shared" si="86"/>
        <v>2705.3050508074266</v>
      </c>
      <c r="Q504" s="4">
        <f t="shared" si="87"/>
        <v>2789.8547895738552</v>
      </c>
      <c r="R504" s="4">
        <f t="shared" si="88"/>
        <v>2957.8682560424509</v>
      </c>
      <c r="S504" s="4">
        <f t="shared" si="89"/>
        <v>2912.7026348963414</v>
      </c>
      <c r="T504" s="4">
        <f t="shared" si="90"/>
        <v>2747.2546757178229</v>
      </c>
    </row>
    <row r="505" spans="1:20" x14ac:dyDescent="0.25">
      <c r="A505" s="1">
        <v>43230.666666666664</v>
      </c>
      <c r="B505" s="1">
        <v>43230.791666666664</v>
      </c>
      <c r="C505" s="1">
        <v>43229.541666666664</v>
      </c>
      <c r="D505" s="1">
        <v>43230</v>
      </c>
      <c r="E505" t="s">
        <v>27</v>
      </c>
      <c r="F505" t="s">
        <v>9</v>
      </c>
      <c r="G505" t="s">
        <v>35</v>
      </c>
      <c r="H505">
        <v>64</v>
      </c>
      <c r="I505">
        <v>50</v>
      </c>
      <c r="J505">
        <v>14.95</v>
      </c>
      <c r="K505">
        <f t="shared" si="81"/>
        <v>0.50196097924055505</v>
      </c>
      <c r="L505" s="4">
        <f t="shared" si="82"/>
        <v>64</v>
      </c>
      <c r="M505" s="4">
        <f t="shared" si="83"/>
        <v>61.145614569522898</v>
      </c>
      <c r="N505" s="4">
        <f t="shared" si="84"/>
        <v>62.582842940437246</v>
      </c>
      <c r="O505" s="4">
        <f t="shared" si="85"/>
        <v>4096</v>
      </c>
      <c r="P505" s="4">
        <f t="shared" si="86"/>
        <v>3738.7861810846507</v>
      </c>
      <c r="Q505" s="4">
        <f t="shared" si="87"/>
        <v>3916.6122305074359</v>
      </c>
      <c r="R505" s="4">
        <f t="shared" si="88"/>
        <v>4005.3019481879837</v>
      </c>
      <c r="S505" s="4">
        <f t="shared" si="89"/>
        <v>3913.3193324494655</v>
      </c>
      <c r="T505" s="4">
        <f t="shared" si="90"/>
        <v>3826.666393100963</v>
      </c>
    </row>
    <row r="506" spans="1:20" x14ac:dyDescent="0.25">
      <c r="A506" s="1">
        <v>43230.666666666664</v>
      </c>
      <c r="B506" s="1">
        <v>43230.791666666664</v>
      </c>
      <c r="C506" s="1">
        <v>43229.541666666664</v>
      </c>
      <c r="D506" s="1">
        <v>43230</v>
      </c>
      <c r="E506" t="s">
        <v>51</v>
      </c>
      <c r="F506" t="s">
        <v>49</v>
      </c>
      <c r="G506" t="s">
        <v>35</v>
      </c>
      <c r="H506">
        <v>56</v>
      </c>
      <c r="I506">
        <v>51</v>
      </c>
      <c r="J506">
        <v>10.35</v>
      </c>
      <c r="K506">
        <f t="shared" si="81"/>
        <v>0.77866315469164238</v>
      </c>
      <c r="L506" s="4">
        <f t="shared" si="82"/>
        <v>56</v>
      </c>
      <c r="M506" s="4">
        <f t="shared" si="83"/>
        <v>52.012547051720382</v>
      </c>
      <c r="N506" s="4">
        <f t="shared" si="84"/>
        <v>53.379136522083861</v>
      </c>
      <c r="O506" s="4">
        <f t="shared" si="85"/>
        <v>3136</v>
      </c>
      <c r="P506" s="4">
        <f t="shared" si="86"/>
        <v>2705.3050508074266</v>
      </c>
      <c r="Q506" s="4">
        <f t="shared" si="87"/>
        <v>2849.332215843267</v>
      </c>
      <c r="R506" s="4">
        <f t="shared" si="88"/>
        <v>2989.2316452366963</v>
      </c>
      <c r="S506" s="4">
        <f t="shared" si="89"/>
        <v>2912.7026348963414</v>
      </c>
      <c r="T506" s="4">
        <f t="shared" si="90"/>
        <v>2776.3848499350929</v>
      </c>
    </row>
    <row r="507" spans="1:20" x14ac:dyDescent="0.25">
      <c r="A507" s="1">
        <v>43230.666666666664</v>
      </c>
      <c r="B507" s="1">
        <v>43230.791666666664</v>
      </c>
      <c r="C507" s="1">
        <v>43229.541666666664</v>
      </c>
      <c r="D507" s="1">
        <v>43230</v>
      </c>
      <c r="E507" t="s">
        <v>52</v>
      </c>
      <c r="F507" t="s">
        <v>49</v>
      </c>
      <c r="G507" t="s">
        <v>35</v>
      </c>
      <c r="H507">
        <v>63</v>
      </c>
      <c r="I507">
        <v>43</v>
      </c>
      <c r="J507">
        <v>11.5</v>
      </c>
      <c r="K507">
        <f t="shared" si="81"/>
        <v>0.36439053480007144</v>
      </c>
      <c r="L507" s="4">
        <f t="shared" si="82"/>
        <v>63</v>
      </c>
      <c r="M507" s="4">
        <f t="shared" si="83"/>
        <v>59.882016769068393</v>
      </c>
      <c r="N507" s="4">
        <f t="shared" si="84"/>
        <v>61.861118046196076</v>
      </c>
      <c r="O507" s="4">
        <f t="shared" si="85"/>
        <v>3969</v>
      </c>
      <c r="P507" s="4">
        <f t="shared" si="86"/>
        <v>3585.8559323309883</v>
      </c>
      <c r="Q507" s="4">
        <f t="shared" si="87"/>
        <v>3826.7979259254057</v>
      </c>
      <c r="R507" s="4">
        <f t="shared" si="88"/>
        <v>3897.2504369103526</v>
      </c>
      <c r="S507" s="4">
        <f t="shared" si="89"/>
        <v>3772.5670564513089</v>
      </c>
      <c r="T507" s="4">
        <f t="shared" si="90"/>
        <v>3704.3685081956328</v>
      </c>
    </row>
    <row r="508" spans="1:20" x14ac:dyDescent="0.25">
      <c r="A508" s="1">
        <v>43230.666666666664</v>
      </c>
      <c r="B508" s="1">
        <v>43230.791666666664</v>
      </c>
      <c r="C508" s="1">
        <v>43229.541666666664</v>
      </c>
      <c r="D508" s="1">
        <v>43230</v>
      </c>
      <c r="E508" t="s">
        <v>28</v>
      </c>
      <c r="F508" t="s">
        <v>26</v>
      </c>
      <c r="G508" t="s">
        <v>35</v>
      </c>
      <c r="H508">
        <v>62</v>
      </c>
      <c r="I508">
        <v>51</v>
      </c>
      <c r="J508">
        <v>13.8</v>
      </c>
      <c r="K508">
        <f t="shared" si="81"/>
        <v>0.58134349178430722</v>
      </c>
      <c r="L508" s="4">
        <f t="shared" si="82"/>
        <v>62</v>
      </c>
      <c r="M508" s="4">
        <f t="shared" si="83"/>
        <v>58.91376388878313</v>
      </c>
      <c r="N508" s="4">
        <f t="shared" si="84"/>
        <v>60.203211492193802</v>
      </c>
      <c r="O508" s="4">
        <f t="shared" si="85"/>
        <v>3844</v>
      </c>
      <c r="P508" s="4">
        <f t="shared" si="86"/>
        <v>3470.8315755432873</v>
      </c>
      <c r="Q508" s="4">
        <f t="shared" si="87"/>
        <v>3624.4266739738159</v>
      </c>
      <c r="R508" s="4">
        <f t="shared" si="88"/>
        <v>3732.5991125160158</v>
      </c>
      <c r="S508" s="4">
        <f t="shared" si="89"/>
        <v>3652.6533611045543</v>
      </c>
      <c r="T508" s="4">
        <f t="shared" si="90"/>
        <v>3546.7977871975809</v>
      </c>
    </row>
    <row r="509" spans="1:20" x14ac:dyDescent="0.25">
      <c r="A509" s="1">
        <v>43230.666666666664</v>
      </c>
      <c r="B509" s="1">
        <v>43230.791666666664</v>
      </c>
      <c r="C509" s="1">
        <v>43229.541666666664</v>
      </c>
      <c r="D509" s="1">
        <v>43230</v>
      </c>
      <c r="E509" t="s">
        <v>29</v>
      </c>
      <c r="F509" t="s">
        <v>12</v>
      </c>
      <c r="G509" t="s">
        <v>35</v>
      </c>
      <c r="H509">
        <v>63</v>
      </c>
      <c r="I509">
        <v>48</v>
      </c>
      <c r="K509">
        <f t="shared" si="81"/>
        <v>0.47475580016573532</v>
      </c>
      <c r="L509" s="4">
        <f t="shared" si="82"/>
        <v>63</v>
      </c>
      <c r="M509" s="4">
        <f t="shared" si="83"/>
        <v>59.976165779462214</v>
      </c>
      <c r="N509" s="4">
        <f t="shared" si="84"/>
        <v>74.894500000000008</v>
      </c>
      <c r="O509" s="4">
        <f t="shared" si="85"/>
        <v>3969</v>
      </c>
      <c r="P509" s="4">
        <f t="shared" si="86"/>
        <v>3597.1404616055343</v>
      </c>
      <c r="Q509" s="4">
        <f t="shared" si="87"/>
        <v>5609.186130250001</v>
      </c>
      <c r="R509" s="4">
        <f t="shared" si="88"/>
        <v>4718.3535000000002</v>
      </c>
      <c r="S509" s="4">
        <f t="shared" si="89"/>
        <v>3778.4984441061197</v>
      </c>
      <c r="T509" s="4">
        <f t="shared" si="90"/>
        <v>4491.8849479699329</v>
      </c>
    </row>
    <row r="510" spans="1:20" x14ac:dyDescent="0.25">
      <c r="A510" s="1">
        <v>43230.666666666664</v>
      </c>
      <c r="B510" s="1">
        <v>43230.791666666664</v>
      </c>
      <c r="C510" s="1">
        <v>43229.541666666664</v>
      </c>
      <c r="D510" s="1">
        <v>43230</v>
      </c>
      <c r="E510" t="s">
        <v>30</v>
      </c>
      <c r="F510" t="s">
        <v>9</v>
      </c>
      <c r="G510" t="s">
        <v>35</v>
      </c>
      <c r="H510">
        <v>68</v>
      </c>
      <c r="I510">
        <v>49</v>
      </c>
      <c r="J510">
        <v>12.65</v>
      </c>
      <c r="K510">
        <f t="shared" si="81"/>
        <v>0.39472250498326722</v>
      </c>
      <c r="L510" s="4">
        <f t="shared" si="82"/>
        <v>68</v>
      </c>
      <c r="M510" s="4">
        <f t="shared" si="83"/>
        <v>65.548774918709384</v>
      </c>
      <c r="N510" s="4">
        <f t="shared" si="84"/>
        <v>67.976386764188305</v>
      </c>
      <c r="O510" s="4">
        <f t="shared" si="85"/>
        <v>4624</v>
      </c>
      <c r="P510" s="4">
        <f t="shared" si="86"/>
        <v>4296.6418933436244</v>
      </c>
      <c r="Q510" s="4">
        <f t="shared" si="87"/>
        <v>4620.789157514515</v>
      </c>
      <c r="R510" s="4">
        <f t="shared" si="88"/>
        <v>4622.3942999648043</v>
      </c>
      <c r="S510" s="4">
        <f t="shared" si="89"/>
        <v>4457.3166944722379</v>
      </c>
      <c r="T510" s="4">
        <f t="shared" si="90"/>
        <v>4455.7688757929145</v>
      </c>
    </row>
    <row r="511" spans="1:20" x14ac:dyDescent="0.25">
      <c r="A511" s="1">
        <v>43230.666666666664</v>
      </c>
      <c r="B511" s="1">
        <v>43230.791666666664</v>
      </c>
      <c r="C511" s="1">
        <v>43229.541666666664</v>
      </c>
      <c r="D511" s="1">
        <v>43230</v>
      </c>
      <c r="E511" t="s">
        <v>31</v>
      </c>
      <c r="F511" t="s">
        <v>16</v>
      </c>
      <c r="G511" t="s">
        <v>35</v>
      </c>
      <c r="H511">
        <v>67</v>
      </c>
      <c r="I511">
        <v>50</v>
      </c>
      <c r="J511">
        <v>13.8</v>
      </c>
      <c r="K511">
        <f t="shared" si="81"/>
        <v>0.43560155983821164</v>
      </c>
      <c r="L511" s="4">
        <f t="shared" si="82"/>
        <v>67</v>
      </c>
      <c r="M511" s="4">
        <f t="shared" si="83"/>
        <v>64.470340010134379</v>
      </c>
      <c r="N511" s="4">
        <f t="shared" si="84"/>
        <v>66.563731820526499</v>
      </c>
      <c r="O511" s="4">
        <f t="shared" si="85"/>
        <v>4489</v>
      </c>
      <c r="P511" s="4">
        <f t="shared" si="86"/>
        <v>4156.4247410223334</v>
      </c>
      <c r="Q511" s="4">
        <f t="shared" si="87"/>
        <v>4430.7303938749719</v>
      </c>
      <c r="R511" s="4">
        <f t="shared" si="88"/>
        <v>4459.7700319752757</v>
      </c>
      <c r="S511" s="4">
        <f t="shared" si="89"/>
        <v>4319.5127806790033</v>
      </c>
      <c r="T511" s="4">
        <f t="shared" si="90"/>
        <v>4291.3864228127441</v>
      </c>
    </row>
    <row r="512" spans="1:20" x14ac:dyDescent="0.25">
      <c r="A512" s="1">
        <v>43230.666666666664</v>
      </c>
      <c r="B512" s="1">
        <v>43230.791666666664</v>
      </c>
      <c r="C512" s="1">
        <v>43229.541666666664</v>
      </c>
      <c r="D512" s="1">
        <v>43230</v>
      </c>
      <c r="E512" t="s">
        <v>32</v>
      </c>
      <c r="F512" t="s">
        <v>9</v>
      </c>
      <c r="G512" t="s">
        <v>35</v>
      </c>
      <c r="H512">
        <v>65</v>
      </c>
      <c r="I512">
        <v>49</v>
      </c>
      <c r="J512">
        <v>16.100000000000001</v>
      </c>
      <c r="K512">
        <f t="shared" si="81"/>
        <v>0.45460352974518536</v>
      </c>
      <c r="L512" s="4">
        <f t="shared" si="82"/>
        <v>65</v>
      </c>
      <c r="M512" s="4">
        <f t="shared" si="83"/>
        <v>62.245433783300442</v>
      </c>
      <c r="N512" s="4">
        <f t="shared" si="84"/>
        <v>63.716928320183705</v>
      </c>
      <c r="O512" s="4">
        <f t="shared" si="85"/>
        <v>4225</v>
      </c>
      <c r="P512" s="4">
        <f t="shared" si="86"/>
        <v>3874.4940268712398</v>
      </c>
      <c r="Q512" s="4">
        <f t="shared" si="87"/>
        <v>4059.846954559428</v>
      </c>
      <c r="R512" s="4">
        <f t="shared" si="88"/>
        <v>4141.6003408119404</v>
      </c>
      <c r="S512" s="4">
        <f t="shared" si="89"/>
        <v>4045.9531959145288</v>
      </c>
      <c r="T512" s="4">
        <f t="shared" si="90"/>
        <v>3966.0878426292952</v>
      </c>
    </row>
    <row r="513" spans="1:20" x14ac:dyDescent="0.25">
      <c r="A513" s="1">
        <v>43230.791666666664</v>
      </c>
      <c r="B513" s="1">
        <v>43230.916666666664</v>
      </c>
      <c r="C513" s="1">
        <v>43229.541666666664</v>
      </c>
      <c r="D513" s="1">
        <v>43230</v>
      </c>
      <c r="E513" t="s">
        <v>48</v>
      </c>
      <c r="F513" t="s">
        <v>49</v>
      </c>
      <c r="G513" t="s">
        <v>35</v>
      </c>
      <c r="H513">
        <v>55</v>
      </c>
      <c r="I513">
        <v>50</v>
      </c>
      <c r="J513">
        <v>10.35</v>
      </c>
      <c r="K513">
        <f t="shared" si="81"/>
        <v>0.77756109327205425</v>
      </c>
      <c r="L513" s="4">
        <f t="shared" si="82"/>
        <v>55</v>
      </c>
      <c r="M513" s="4">
        <f t="shared" si="83"/>
        <v>50.789326792055029</v>
      </c>
      <c r="N513" s="4">
        <f t="shared" si="84"/>
        <v>52.136300439373521</v>
      </c>
      <c r="O513" s="4">
        <f t="shared" si="85"/>
        <v>3025</v>
      </c>
      <c r="P513" s="4">
        <f t="shared" si="86"/>
        <v>2579.5557159901587</v>
      </c>
      <c r="Q513" s="4">
        <f t="shared" si="87"/>
        <v>2718.1938235046196</v>
      </c>
      <c r="R513" s="4">
        <f t="shared" si="88"/>
        <v>2867.4965241655436</v>
      </c>
      <c r="S513" s="4">
        <f t="shared" si="89"/>
        <v>2793.4129735630268</v>
      </c>
      <c r="T513" s="4">
        <f t="shared" si="90"/>
        <v>2647.9676007441039</v>
      </c>
    </row>
    <row r="514" spans="1:20" x14ac:dyDescent="0.25">
      <c r="A514" s="1">
        <v>43230.791666666664</v>
      </c>
      <c r="B514" s="1">
        <v>43230.916666666664</v>
      </c>
      <c r="C514" s="1">
        <v>43229.541666666664</v>
      </c>
      <c r="D514" s="1">
        <v>43230</v>
      </c>
      <c r="E514" t="s">
        <v>8</v>
      </c>
      <c r="F514" t="s">
        <v>9</v>
      </c>
      <c r="G514" t="s">
        <v>35</v>
      </c>
      <c r="H514">
        <v>61</v>
      </c>
      <c r="I514">
        <v>51</v>
      </c>
      <c r="J514">
        <v>12.65</v>
      </c>
      <c r="K514">
        <f t="shared" si="81"/>
        <v>0.61000424218921057</v>
      </c>
      <c r="L514" s="4">
        <f t="shared" si="82"/>
        <v>61</v>
      </c>
      <c r="M514" s="4">
        <f t="shared" si="83"/>
        <v>57.776862022602828</v>
      </c>
      <c r="N514" s="4">
        <f t="shared" si="84"/>
        <v>59.134622152187312</v>
      </c>
      <c r="O514" s="4">
        <f t="shared" si="85"/>
        <v>3721</v>
      </c>
      <c r="P514" s="4">
        <f t="shared" si="86"/>
        <v>3338.165785178885</v>
      </c>
      <c r="Q514" s="4">
        <f t="shared" si="87"/>
        <v>3496.9035370819624</v>
      </c>
      <c r="R514" s="4">
        <f t="shared" si="88"/>
        <v>3607.2119512834261</v>
      </c>
      <c r="S514" s="4">
        <f t="shared" si="89"/>
        <v>3524.3885833787726</v>
      </c>
      <c r="T514" s="4">
        <f t="shared" si="90"/>
        <v>3416.6129048456792</v>
      </c>
    </row>
    <row r="515" spans="1:20" x14ac:dyDescent="0.25">
      <c r="A515" s="1">
        <v>43230.791666666664</v>
      </c>
      <c r="B515" s="1">
        <v>43230.916666666664</v>
      </c>
      <c r="C515" s="1">
        <v>43229.541666666664</v>
      </c>
      <c r="D515" s="1">
        <v>43230</v>
      </c>
      <c r="E515" t="s">
        <v>11</v>
      </c>
      <c r="F515" t="s">
        <v>12</v>
      </c>
      <c r="G515" t="s">
        <v>35</v>
      </c>
      <c r="H515">
        <v>58</v>
      </c>
      <c r="I515">
        <v>51</v>
      </c>
      <c r="J515">
        <v>5.75</v>
      </c>
      <c r="K515">
        <f t="shared" si="81"/>
        <v>0.70572436456459442</v>
      </c>
      <c r="L515" s="4">
        <f t="shared" si="82"/>
        <v>58</v>
      </c>
      <c r="M515" s="4">
        <f t="shared" si="83"/>
        <v>54.331225890988009</v>
      </c>
      <c r="N515" s="4">
        <f t="shared" si="84"/>
        <v>57.293968469335027</v>
      </c>
      <c r="O515" s="4">
        <f t="shared" si="85"/>
        <v>3364</v>
      </c>
      <c r="P515" s="4">
        <f t="shared" si="86"/>
        <v>2951.8821068175657</v>
      </c>
      <c r="Q515" s="4">
        <f t="shared" si="87"/>
        <v>3282.5988229651562</v>
      </c>
      <c r="R515" s="4">
        <f t="shared" si="88"/>
        <v>3323.0501712214318</v>
      </c>
      <c r="S515" s="4">
        <f t="shared" si="89"/>
        <v>3151.2111016773047</v>
      </c>
      <c r="T515" s="4">
        <f t="shared" si="90"/>
        <v>3112.8515430985858</v>
      </c>
    </row>
    <row r="516" spans="1:20" x14ac:dyDescent="0.25">
      <c r="A516" s="1">
        <v>43230.791666666664</v>
      </c>
      <c r="B516" s="1">
        <v>43230.916666666664</v>
      </c>
      <c r="C516" s="1">
        <v>43229.541666666664</v>
      </c>
      <c r="D516" s="1">
        <v>43230</v>
      </c>
      <c r="E516" t="s">
        <v>13</v>
      </c>
      <c r="F516" t="s">
        <v>9</v>
      </c>
      <c r="G516" t="s">
        <v>35</v>
      </c>
      <c r="H516">
        <v>61</v>
      </c>
      <c r="I516">
        <v>50</v>
      </c>
      <c r="J516">
        <v>12.65</v>
      </c>
      <c r="K516">
        <f t="shared" si="81"/>
        <v>0.57958645589339253</v>
      </c>
      <c r="L516" s="4">
        <f t="shared" si="82"/>
        <v>61</v>
      </c>
      <c r="M516" s="4">
        <f t="shared" si="83"/>
        <v>57.746649281197456</v>
      </c>
      <c r="N516" s="4">
        <f t="shared" si="84"/>
        <v>59.134622152187312</v>
      </c>
      <c r="O516" s="4">
        <f t="shared" si="85"/>
        <v>3721</v>
      </c>
      <c r="P516" s="4">
        <f t="shared" si="86"/>
        <v>3334.6755032056226</v>
      </c>
      <c r="Q516" s="4">
        <f t="shared" si="87"/>
        <v>3496.9035370819624</v>
      </c>
      <c r="R516" s="4">
        <f t="shared" si="88"/>
        <v>3607.2119512834261</v>
      </c>
      <c r="S516" s="4">
        <f t="shared" si="89"/>
        <v>3522.5456061530449</v>
      </c>
      <c r="T516" s="4">
        <f t="shared" si="90"/>
        <v>3414.8262857984905</v>
      </c>
    </row>
    <row r="517" spans="1:20" x14ac:dyDescent="0.25">
      <c r="A517" s="1">
        <v>43230.791666666664</v>
      </c>
      <c r="B517" s="1">
        <v>43230.916666666664</v>
      </c>
      <c r="C517" s="1">
        <v>43229.541666666664</v>
      </c>
      <c r="D517" s="1">
        <v>43230</v>
      </c>
      <c r="E517" t="s">
        <v>14</v>
      </c>
      <c r="F517" t="s">
        <v>9</v>
      </c>
      <c r="G517" t="s">
        <v>35</v>
      </c>
      <c r="H517">
        <v>62</v>
      </c>
      <c r="I517">
        <v>50</v>
      </c>
      <c r="J517">
        <v>14.95</v>
      </c>
      <c r="K517">
        <f t="shared" si="81"/>
        <v>0.55233679396217406</v>
      </c>
      <c r="L517" s="4">
        <f t="shared" si="82"/>
        <v>62</v>
      </c>
      <c r="M517" s="4">
        <f t="shared" si="83"/>
        <v>58.887051670841593</v>
      </c>
      <c r="N517" s="4">
        <f t="shared" si="84"/>
        <v>60.021863287764276</v>
      </c>
      <c r="O517" s="4">
        <f t="shared" si="85"/>
        <v>3844</v>
      </c>
      <c r="P517" s="4">
        <f t="shared" si="86"/>
        <v>3467.6848544843679</v>
      </c>
      <c r="Q517" s="4">
        <f t="shared" si="87"/>
        <v>3602.6240725350649</v>
      </c>
      <c r="R517" s="4">
        <f t="shared" si="88"/>
        <v>3721.3555238413851</v>
      </c>
      <c r="S517" s="4">
        <f t="shared" si="89"/>
        <v>3650.9972035921787</v>
      </c>
      <c r="T517" s="4">
        <f t="shared" si="90"/>
        <v>3534.5105648067652</v>
      </c>
    </row>
    <row r="518" spans="1:20" x14ac:dyDescent="0.25">
      <c r="A518" s="1">
        <v>43230.791666666664</v>
      </c>
      <c r="B518" s="1">
        <v>43230.916666666664</v>
      </c>
      <c r="C518" s="1">
        <v>43229.541666666664</v>
      </c>
      <c r="D518" s="1">
        <v>43230</v>
      </c>
      <c r="E518" t="s">
        <v>15</v>
      </c>
      <c r="F518" t="s">
        <v>16</v>
      </c>
      <c r="G518" t="s">
        <v>35</v>
      </c>
      <c r="H518">
        <v>60</v>
      </c>
      <c r="I518">
        <v>55</v>
      </c>
      <c r="J518">
        <v>8.0500000000000007</v>
      </c>
      <c r="K518">
        <f t="shared" si="81"/>
        <v>0.78296491926538792</v>
      </c>
      <c r="L518" s="4">
        <f t="shared" si="82"/>
        <v>60</v>
      </c>
      <c r="M518" s="4">
        <f t="shared" si="83"/>
        <v>56.785851289906851</v>
      </c>
      <c r="N518" s="4">
        <f t="shared" si="84"/>
        <v>58.929038895848684</v>
      </c>
      <c r="O518" s="4">
        <f t="shared" si="85"/>
        <v>3600</v>
      </c>
      <c r="P518" s="4">
        <f t="shared" si="86"/>
        <v>3224.6329067194156</v>
      </c>
      <c r="Q518" s="4">
        <f t="shared" si="87"/>
        <v>3472.6316251884473</v>
      </c>
      <c r="R518" s="4">
        <f t="shared" si="88"/>
        <v>3535.7423337509213</v>
      </c>
      <c r="S518" s="4">
        <f t="shared" si="89"/>
        <v>3407.151077394411</v>
      </c>
      <c r="T518" s="4">
        <f t="shared" si="90"/>
        <v>3346.3356393968002</v>
      </c>
    </row>
    <row r="519" spans="1:20" x14ac:dyDescent="0.25">
      <c r="A519" s="1">
        <v>43230.791666666664</v>
      </c>
      <c r="B519" s="1">
        <v>43230.916666666664</v>
      </c>
      <c r="C519" s="1">
        <v>43229.541666666664</v>
      </c>
      <c r="D519" s="1">
        <v>43230</v>
      </c>
      <c r="E519" t="s">
        <v>17</v>
      </c>
      <c r="F519" t="s">
        <v>18</v>
      </c>
      <c r="G519" t="s">
        <v>35</v>
      </c>
      <c r="H519">
        <v>61</v>
      </c>
      <c r="I519">
        <v>49</v>
      </c>
      <c r="J519">
        <v>13.8</v>
      </c>
      <c r="K519">
        <f t="shared" si="81"/>
        <v>0.55050421511738612</v>
      </c>
      <c r="L519" s="4">
        <f t="shared" si="82"/>
        <v>61</v>
      </c>
      <c r="M519" s="4">
        <f t="shared" si="83"/>
        <v>57.717745432545193</v>
      </c>
      <c r="N519" s="4">
        <f t="shared" si="84"/>
        <v>58.931107426527269</v>
      </c>
      <c r="O519" s="4">
        <f t="shared" si="85"/>
        <v>3721</v>
      </c>
      <c r="P519" s="4">
        <f t="shared" si="86"/>
        <v>3331.3381378160916</v>
      </c>
      <c r="Q519" s="4">
        <f t="shared" si="87"/>
        <v>3472.8754225168973</v>
      </c>
      <c r="R519" s="4">
        <f t="shared" si="88"/>
        <v>3594.7975530181634</v>
      </c>
      <c r="S519" s="4">
        <f t="shared" si="89"/>
        <v>3520.7824713852569</v>
      </c>
      <c r="T519" s="4">
        <f t="shared" si="90"/>
        <v>3401.3706565022744</v>
      </c>
    </row>
    <row r="520" spans="1:20" x14ac:dyDescent="0.25">
      <c r="A520" s="1">
        <v>43230.791666666664</v>
      </c>
      <c r="B520" s="1">
        <v>43230.916666666664</v>
      </c>
      <c r="C520" s="1">
        <v>43229.541666666664</v>
      </c>
      <c r="D520" s="1">
        <v>43230</v>
      </c>
      <c r="E520" t="s">
        <v>19</v>
      </c>
      <c r="F520" t="s">
        <v>12</v>
      </c>
      <c r="G520" t="s">
        <v>35</v>
      </c>
      <c r="H520">
        <v>60</v>
      </c>
      <c r="I520">
        <v>50</v>
      </c>
      <c r="J520">
        <v>11.5</v>
      </c>
      <c r="K520">
        <f t="shared" si="81"/>
        <v>0.60831998225288664</v>
      </c>
      <c r="L520" s="4">
        <f t="shared" si="82"/>
        <v>60</v>
      </c>
      <c r="M520" s="4">
        <f t="shared" si="83"/>
        <v>56.599605014675888</v>
      </c>
      <c r="N520" s="4">
        <f t="shared" si="84"/>
        <v>58.100920585946156</v>
      </c>
      <c r="O520" s="4">
        <f t="shared" si="85"/>
        <v>3600</v>
      </c>
      <c r="P520" s="4">
        <f t="shared" si="86"/>
        <v>3203.515287817324</v>
      </c>
      <c r="Q520" s="4">
        <f t="shared" si="87"/>
        <v>3375.7169729344218</v>
      </c>
      <c r="R520" s="4">
        <f t="shared" si="88"/>
        <v>3486.0552351567694</v>
      </c>
      <c r="S520" s="4">
        <f t="shared" si="89"/>
        <v>3395.976300880553</v>
      </c>
      <c r="T520" s="4">
        <f t="shared" si="90"/>
        <v>3288.4891561536037</v>
      </c>
    </row>
    <row r="521" spans="1:20" x14ac:dyDescent="0.25">
      <c r="A521" s="1">
        <v>43230.791666666664</v>
      </c>
      <c r="B521" s="1">
        <v>43230.916666666664</v>
      </c>
      <c r="C521" s="1">
        <v>43229.541666666664</v>
      </c>
      <c r="D521" s="1">
        <v>43230</v>
      </c>
      <c r="E521" t="s">
        <v>20</v>
      </c>
      <c r="F521" t="s">
        <v>16</v>
      </c>
      <c r="G521" t="s">
        <v>35</v>
      </c>
      <c r="H521">
        <v>60</v>
      </c>
      <c r="I521">
        <v>52</v>
      </c>
      <c r="J521">
        <v>6.9</v>
      </c>
      <c r="K521">
        <f t="shared" si="81"/>
        <v>0.6735843547556597</v>
      </c>
      <c r="L521" s="4">
        <f t="shared" si="82"/>
        <v>60</v>
      </c>
      <c r="M521" s="4">
        <f t="shared" si="83"/>
        <v>56.669281960923932</v>
      </c>
      <c r="N521" s="4">
        <f t="shared" si="84"/>
        <v>59.272572642820748</v>
      </c>
      <c r="O521" s="4">
        <f t="shared" si="85"/>
        <v>3600</v>
      </c>
      <c r="P521" s="4">
        <f t="shared" si="86"/>
        <v>3211.4075179666984</v>
      </c>
      <c r="Q521" s="4">
        <f t="shared" si="87"/>
        <v>3513.2378676984627</v>
      </c>
      <c r="R521" s="4">
        <f t="shared" si="88"/>
        <v>3556.3543585692451</v>
      </c>
      <c r="S521" s="4">
        <f t="shared" si="89"/>
        <v>3400.1569176554358</v>
      </c>
      <c r="T521" s="4">
        <f t="shared" si="90"/>
        <v>3358.9341316453551</v>
      </c>
    </row>
    <row r="522" spans="1:20" x14ac:dyDescent="0.25">
      <c r="A522" s="1">
        <v>43230.791666666664</v>
      </c>
      <c r="B522" s="1">
        <v>43230.916666666664</v>
      </c>
      <c r="C522" s="1">
        <v>43229.541666666664</v>
      </c>
      <c r="D522" s="1">
        <v>43230</v>
      </c>
      <c r="E522" t="s">
        <v>21</v>
      </c>
      <c r="F522" t="s">
        <v>16</v>
      </c>
      <c r="G522" t="s">
        <v>35</v>
      </c>
      <c r="H522">
        <v>61</v>
      </c>
      <c r="I522">
        <v>52</v>
      </c>
      <c r="J522">
        <v>9.1999999999999993</v>
      </c>
      <c r="K522">
        <f t="shared" si="81"/>
        <v>0.6418098036063532</v>
      </c>
      <c r="L522" s="4">
        <f t="shared" si="82"/>
        <v>61</v>
      </c>
      <c r="M522" s="4">
        <f t="shared" si="83"/>
        <v>57.808432998025602</v>
      </c>
      <c r="N522" s="4">
        <f t="shared" si="84"/>
        <v>59.855766674561494</v>
      </c>
      <c r="O522" s="4">
        <f t="shared" si="85"/>
        <v>3721</v>
      </c>
      <c r="P522" s="4">
        <f t="shared" si="86"/>
        <v>3341.8149256872152</v>
      </c>
      <c r="Q522" s="4">
        <f t="shared" si="87"/>
        <v>3582.7128041995461</v>
      </c>
      <c r="R522" s="4">
        <f t="shared" si="88"/>
        <v>3651.2017671482513</v>
      </c>
      <c r="S522" s="4">
        <f t="shared" si="89"/>
        <v>3526.3144128795616</v>
      </c>
      <c r="T522" s="4">
        <f t="shared" si="90"/>
        <v>3460.1680773518419</v>
      </c>
    </row>
    <row r="523" spans="1:20" x14ac:dyDescent="0.25">
      <c r="A523" s="1">
        <v>43230.791666666664</v>
      </c>
      <c r="B523" s="1">
        <v>43230.916666666664</v>
      </c>
      <c r="C523" s="1">
        <v>43229.541666666664</v>
      </c>
      <c r="D523" s="1">
        <v>43230</v>
      </c>
      <c r="E523" t="s">
        <v>22</v>
      </c>
      <c r="F523" t="s">
        <v>18</v>
      </c>
      <c r="G523" t="s">
        <v>35</v>
      </c>
      <c r="H523">
        <v>58</v>
      </c>
      <c r="I523">
        <v>48</v>
      </c>
      <c r="J523">
        <v>6.9</v>
      </c>
      <c r="K523">
        <f t="shared" si="81"/>
        <v>0.60490861187529643</v>
      </c>
      <c r="L523" s="4">
        <f t="shared" si="82"/>
        <v>58</v>
      </c>
      <c r="M523" s="4">
        <f t="shared" si="83"/>
        <v>54.20770558563256</v>
      </c>
      <c r="N523" s="4">
        <f t="shared" si="84"/>
        <v>56.864958742782306</v>
      </c>
      <c r="O523" s="4">
        <f t="shared" si="85"/>
        <v>3364</v>
      </c>
      <c r="P523" s="4">
        <f t="shared" si="86"/>
        <v>2938.4753448586193</v>
      </c>
      <c r="Q523" s="4">
        <f t="shared" si="87"/>
        <v>3233.6235328183338</v>
      </c>
      <c r="R523" s="4">
        <f t="shared" si="88"/>
        <v>3298.1676070813737</v>
      </c>
      <c r="S523" s="4">
        <f t="shared" si="89"/>
        <v>3144.0469239666886</v>
      </c>
      <c r="T523" s="4">
        <f t="shared" si="90"/>
        <v>3082.5189416678854</v>
      </c>
    </row>
    <row r="524" spans="1:20" x14ac:dyDescent="0.25">
      <c r="A524" s="1">
        <v>43230.791666666664</v>
      </c>
      <c r="B524" s="1">
        <v>43230.916666666664</v>
      </c>
      <c r="C524" s="1">
        <v>43229.541666666664</v>
      </c>
      <c r="D524" s="1">
        <v>43230</v>
      </c>
      <c r="E524" t="s">
        <v>23</v>
      </c>
      <c r="F524" t="s">
        <v>9</v>
      </c>
      <c r="G524" t="s">
        <v>35</v>
      </c>
      <c r="H524">
        <v>59</v>
      </c>
      <c r="I524">
        <v>52</v>
      </c>
      <c r="J524">
        <v>16.100000000000001</v>
      </c>
      <c r="K524">
        <f t="shared" si="81"/>
        <v>0.70709598841154098</v>
      </c>
      <c r="L524" s="4">
        <f t="shared" si="82"/>
        <v>59</v>
      </c>
      <c r="M524" s="4">
        <f t="shared" si="83"/>
        <v>55.524934127702473</v>
      </c>
      <c r="N524" s="4">
        <f t="shared" si="84"/>
        <v>55.986827364613369</v>
      </c>
      <c r="O524" s="4">
        <f t="shared" si="85"/>
        <v>3481</v>
      </c>
      <c r="P524" s="4">
        <f t="shared" si="86"/>
        <v>3083.0183098856987</v>
      </c>
      <c r="Q524" s="4">
        <f t="shared" si="87"/>
        <v>3134.5248383550202</v>
      </c>
      <c r="R524" s="4">
        <f t="shared" si="88"/>
        <v>3303.222814512189</v>
      </c>
      <c r="S524" s="4">
        <f t="shared" si="89"/>
        <v>3275.971113534446</v>
      </c>
      <c r="T524" s="4">
        <f t="shared" si="90"/>
        <v>3108.6649014392074</v>
      </c>
    </row>
    <row r="525" spans="1:20" x14ac:dyDescent="0.25">
      <c r="A525" s="1">
        <v>43230.791666666664</v>
      </c>
      <c r="B525" s="1">
        <v>43230.916666666664</v>
      </c>
      <c r="C525" s="1">
        <v>43229.541666666664</v>
      </c>
      <c r="D525" s="1">
        <v>43230</v>
      </c>
      <c r="E525" t="s">
        <v>50</v>
      </c>
      <c r="F525" t="s">
        <v>49</v>
      </c>
      <c r="G525" t="s">
        <v>35</v>
      </c>
      <c r="H525">
        <v>56</v>
      </c>
      <c r="I525">
        <v>44</v>
      </c>
      <c r="J525">
        <v>5.75</v>
      </c>
      <c r="K525">
        <f t="shared" si="81"/>
        <v>0.54112112746647789</v>
      </c>
      <c r="L525" s="4">
        <f t="shared" si="82"/>
        <v>56</v>
      </c>
      <c r="M525" s="4">
        <f t="shared" si="83"/>
        <v>51.681697574531469</v>
      </c>
      <c r="N525" s="4">
        <f t="shared" si="84"/>
        <v>54.919837300122929</v>
      </c>
      <c r="O525" s="4">
        <f t="shared" si="85"/>
        <v>3136</v>
      </c>
      <c r="P525" s="4">
        <f t="shared" si="86"/>
        <v>2670.9978641853318</v>
      </c>
      <c r="Q525" s="4">
        <f t="shared" si="87"/>
        <v>3016.1885290719738</v>
      </c>
      <c r="R525" s="4">
        <f t="shared" si="88"/>
        <v>3075.5108888068839</v>
      </c>
      <c r="S525" s="4">
        <f t="shared" si="89"/>
        <v>2894.1750641737622</v>
      </c>
      <c r="T525" s="4">
        <f t="shared" si="90"/>
        <v>2838.3504221874259</v>
      </c>
    </row>
    <row r="526" spans="1:20" x14ac:dyDescent="0.25">
      <c r="A526" s="1">
        <v>43230.791666666664</v>
      </c>
      <c r="B526" s="1">
        <v>43230.916666666664</v>
      </c>
      <c r="C526" s="1">
        <v>43229.541666666664</v>
      </c>
      <c r="D526" s="1">
        <v>43230</v>
      </c>
      <c r="E526" t="s">
        <v>24</v>
      </c>
      <c r="F526" t="s">
        <v>9</v>
      </c>
      <c r="G526" t="s">
        <v>35</v>
      </c>
      <c r="H526">
        <v>58</v>
      </c>
      <c r="I526">
        <v>52</v>
      </c>
      <c r="J526">
        <v>13.8</v>
      </c>
      <c r="K526">
        <f t="shared" si="81"/>
        <v>0.74244897331254134</v>
      </c>
      <c r="L526" s="4">
        <f t="shared" si="82"/>
        <v>58</v>
      </c>
      <c r="M526" s="4">
        <f t="shared" si="83"/>
        <v>54.376160333802865</v>
      </c>
      <c r="N526" s="4">
        <f t="shared" si="84"/>
        <v>55.114795229527651</v>
      </c>
      <c r="O526" s="4">
        <f t="shared" si="85"/>
        <v>3364</v>
      </c>
      <c r="P526" s="4">
        <f t="shared" si="86"/>
        <v>2956.7668126474359</v>
      </c>
      <c r="Q526" s="4">
        <f t="shared" si="87"/>
        <v>3037.6406531927641</v>
      </c>
      <c r="R526" s="4">
        <f t="shared" si="88"/>
        <v>3196.6581233126039</v>
      </c>
      <c r="S526" s="4">
        <f t="shared" si="89"/>
        <v>3153.8172993605663</v>
      </c>
      <c r="T526" s="4">
        <f t="shared" si="90"/>
        <v>2996.9309421655089</v>
      </c>
    </row>
    <row r="527" spans="1:20" x14ac:dyDescent="0.25">
      <c r="A527" s="1">
        <v>43230.791666666664</v>
      </c>
      <c r="B527" s="1">
        <v>43230.916666666664</v>
      </c>
      <c r="C527" s="1">
        <v>43229.541666666664</v>
      </c>
      <c r="D527" s="1">
        <v>43230</v>
      </c>
      <c r="E527" t="s">
        <v>25</v>
      </c>
      <c r="F527" t="s">
        <v>26</v>
      </c>
      <c r="G527" t="s">
        <v>35</v>
      </c>
      <c r="H527">
        <v>56</v>
      </c>
      <c r="I527">
        <v>53</v>
      </c>
      <c r="J527">
        <v>9.1999999999999993</v>
      </c>
      <c r="K527">
        <f t="shared" si="81"/>
        <v>0.86142671707162932</v>
      </c>
      <c r="L527" s="4">
        <f t="shared" si="82"/>
        <v>56</v>
      </c>
      <c r="M527" s="4">
        <f t="shared" si="83"/>
        <v>52.127467894311664</v>
      </c>
      <c r="N527" s="4">
        <f t="shared" si="84"/>
        <v>53.699584329446509</v>
      </c>
      <c r="O527" s="4">
        <f t="shared" si="85"/>
        <v>3136</v>
      </c>
      <c r="P527" s="4">
        <f t="shared" si="86"/>
        <v>2717.2729090724933</v>
      </c>
      <c r="Q527" s="4">
        <f t="shared" si="87"/>
        <v>2883.645357155337</v>
      </c>
      <c r="R527" s="4">
        <f t="shared" si="88"/>
        <v>3007.1767224490045</v>
      </c>
      <c r="S527" s="4">
        <f t="shared" si="89"/>
        <v>2919.1382020814531</v>
      </c>
      <c r="T527" s="4">
        <f t="shared" si="90"/>
        <v>2799.2233580711045</v>
      </c>
    </row>
    <row r="528" spans="1:20" x14ac:dyDescent="0.25">
      <c r="A528" s="1">
        <v>43230.791666666664</v>
      </c>
      <c r="B528" s="1">
        <v>43230.916666666664</v>
      </c>
      <c r="C528" s="1">
        <v>43229.541666666664</v>
      </c>
      <c r="D528" s="1">
        <v>43230</v>
      </c>
      <c r="E528" t="s">
        <v>27</v>
      </c>
      <c r="F528" t="s">
        <v>9</v>
      </c>
      <c r="G528" t="s">
        <v>35</v>
      </c>
      <c r="H528">
        <v>59</v>
      </c>
      <c r="I528">
        <v>50</v>
      </c>
      <c r="J528">
        <v>12.65</v>
      </c>
      <c r="K528">
        <f t="shared" si="81"/>
        <v>0.63862606273266442</v>
      </c>
      <c r="L528" s="4">
        <f t="shared" si="82"/>
        <v>59</v>
      </c>
      <c r="M528" s="4">
        <f t="shared" si="83"/>
        <v>55.446561592817496</v>
      </c>
      <c r="N528" s="4">
        <f t="shared" si="84"/>
        <v>56.608403691615607</v>
      </c>
      <c r="O528" s="4">
        <f t="shared" si="85"/>
        <v>3481</v>
      </c>
      <c r="P528" s="4">
        <f t="shared" si="86"/>
        <v>3074.3211924661041</v>
      </c>
      <c r="Q528" s="4">
        <f t="shared" si="87"/>
        <v>3204.5113685129195</v>
      </c>
      <c r="R528" s="4">
        <f t="shared" si="88"/>
        <v>3339.8958178053208</v>
      </c>
      <c r="S528" s="4">
        <f t="shared" si="89"/>
        <v>3271.3471339762323</v>
      </c>
      <c r="T528" s="4">
        <f t="shared" si="90"/>
        <v>3138.7413419582422</v>
      </c>
    </row>
    <row r="529" spans="1:20" x14ac:dyDescent="0.25">
      <c r="A529" s="1">
        <v>43230.791666666664</v>
      </c>
      <c r="B529" s="1">
        <v>43230.916666666664</v>
      </c>
      <c r="C529" s="1">
        <v>43229.541666666664</v>
      </c>
      <c r="D529" s="1">
        <v>43230</v>
      </c>
      <c r="E529" t="s">
        <v>51</v>
      </c>
      <c r="F529" t="s">
        <v>49</v>
      </c>
      <c r="G529" t="s">
        <v>35</v>
      </c>
      <c r="H529">
        <v>56</v>
      </c>
      <c r="I529">
        <v>48</v>
      </c>
      <c r="J529">
        <v>10.35</v>
      </c>
      <c r="K529">
        <f t="shared" ref="K529:K592" si="91">((112-0.1*H529+I529)/(112+0.9*H529))^8</f>
        <v>0.66755978905889723</v>
      </c>
      <c r="L529" s="4">
        <f t="shared" ref="L529:L592" si="92">H529</f>
        <v>56</v>
      </c>
      <c r="M529" s="4">
        <f t="shared" ref="M529:M592" si="93">-42.379+2.04901523*H529+10.14333127*K529-0.22475541*H529*K529-0.00683783*H529^2-0.05481717*K529^2+0.00122874*H529^2*K529+0.00085282*H529*K529^2-0.00000199*H529^2*K529^2</f>
        <v>51.857988677302544</v>
      </c>
      <c r="N529" s="4">
        <f t="shared" ref="N529:N592" si="94">35.74+0.6215*H529-35.75*J529^0.16+0.4275*H529*J529^0.16</f>
        <v>53.379136522083861</v>
      </c>
      <c r="O529" s="4">
        <f t="shared" ref="O529:O592" si="95">L529^2</f>
        <v>3136</v>
      </c>
      <c r="P529" s="4">
        <f t="shared" ref="P529:P592" si="96">M529^2</f>
        <v>2689.2509896552388</v>
      </c>
      <c r="Q529" s="4">
        <f t="shared" ref="Q529:Q592" si="97">N529^2</f>
        <v>2849.332215843267</v>
      </c>
      <c r="R529" s="4">
        <f t="shared" ref="R529:R592" si="98">N529*L529</f>
        <v>2989.2316452366963</v>
      </c>
      <c r="S529" s="4">
        <f t="shared" ref="S529:S592" si="99">M529*L529</f>
        <v>2904.0473659289423</v>
      </c>
      <c r="T529" s="4">
        <f t="shared" ref="T529:T592" si="100">M529*N529</f>
        <v>2768.1346573664114</v>
      </c>
    </row>
    <row r="530" spans="1:20" x14ac:dyDescent="0.25">
      <c r="A530" s="1">
        <v>43230.791666666664</v>
      </c>
      <c r="B530" s="1">
        <v>43230.916666666664</v>
      </c>
      <c r="C530" s="1">
        <v>43229.541666666664</v>
      </c>
      <c r="D530" s="1">
        <v>43230</v>
      </c>
      <c r="E530" t="s">
        <v>52</v>
      </c>
      <c r="F530" t="s">
        <v>49</v>
      </c>
      <c r="G530" t="s">
        <v>35</v>
      </c>
      <c r="H530">
        <v>56</v>
      </c>
      <c r="I530">
        <v>43</v>
      </c>
      <c r="J530">
        <v>12.65</v>
      </c>
      <c r="K530">
        <f t="shared" si="91"/>
        <v>0.51299907330762418</v>
      </c>
      <c r="L530" s="4">
        <f t="shared" si="92"/>
        <v>56</v>
      </c>
      <c r="M530" s="4">
        <f t="shared" si="93"/>
        <v>51.642429702276907</v>
      </c>
      <c r="N530" s="4">
        <f t="shared" si="94"/>
        <v>52.819076000758052</v>
      </c>
      <c r="O530" s="4">
        <f t="shared" si="95"/>
        <v>3136</v>
      </c>
      <c r="P530" s="4">
        <f t="shared" si="96"/>
        <v>2666.9405455546121</v>
      </c>
      <c r="Q530" s="4">
        <f t="shared" si="97"/>
        <v>2789.8547895738552</v>
      </c>
      <c r="R530" s="4">
        <f t="shared" si="98"/>
        <v>2957.8682560424509</v>
      </c>
      <c r="S530" s="4">
        <f t="shared" si="99"/>
        <v>2891.9760633275068</v>
      </c>
      <c r="T530" s="4">
        <f t="shared" si="100"/>
        <v>2727.7054193083691</v>
      </c>
    </row>
    <row r="531" spans="1:20" x14ac:dyDescent="0.25">
      <c r="A531" s="1">
        <v>43230.791666666664</v>
      </c>
      <c r="B531" s="1">
        <v>43230.916666666664</v>
      </c>
      <c r="C531" s="1">
        <v>43229.541666666664</v>
      </c>
      <c r="D531" s="1">
        <v>43230</v>
      </c>
      <c r="E531" t="s">
        <v>28</v>
      </c>
      <c r="F531" t="s">
        <v>26</v>
      </c>
      <c r="G531" t="s">
        <v>35</v>
      </c>
      <c r="H531">
        <v>59</v>
      </c>
      <c r="I531">
        <v>52</v>
      </c>
      <c r="J531">
        <v>12.65</v>
      </c>
      <c r="K531">
        <f t="shared" si="91"/>
        <v>0.70709598841154098</v>
      </c>
      <c r="L531" s="4">
        <f t="shared" si="92"/>
        <v>59</v>
      </c>
      <c r="M531" s="4">
        <f t="shared" si="93"/>
        <v>55.524934127702473</v>
      </c>
      <c r="N531" s="4">
        <f t="shared" si="94"/>
        <v>56.608403691615607</v>
      </c>
      <c r="O531" s="4">
        <f t="shared" si="95"/>
        <v>3481</v>
      </c>
      <c r="P531" s="4">
        <f t="shared" si="96"/>
        <v>3083.0183098856987</v>
      </c>
      <c r="Q531" s="4">
        <f t="shared" si="97"/>
        <v>3204.5113685129195</v>
      </c>
      <c r="R531" s="4">
        <f t="shared" si="98"/>
        <v>3339.8958178053208</v>
      </c>
      <c r="S531" s="4">
        <f t="shared" si="99"/>
        <v>3275.971113534446</v>
      </c>
      <c r="T531" s="4">
        <f t="shared" si="100"/>
        <v>3143.1778860513459</v>
      </c>
    </row>
    <row r="532" spans="1:20" x14ac:dyDescent="0.25">
      <c r="A532" s="1">
        <v>43230.791666666664</v>
      </c>
      <c r="B532" s="1">
        <v>43230.916666666664</v>
      </c>
      <c r="C532" s="1">
        <v>43229.541666666664</v>
      </c>
      <c r="D532" s="1">
        <v>43230</v>
      </c>
      <c r="E532" t="s">
        <v>29</v>
      </c>
      <c r="F532" t="s">
        <v>12</v>
      </c>
      <c r="G532" t="s">
        <v>35</v>
      </c>
      <c r="H532">
        <v>58</v>
      </c>
      <c r="I532">
        <v>49</v>
      </c>
      <c r="K532">
        <f t="shared" si="91"/>
        <v>0.63701331933550986</v>
      </c>
      <c r="L532" s="4">
        <f t="shared" si="92"/>
        <v>58</v>
      </c>
      <c r="M532" s="4">
        <f t="shared" si="93"/>
        <v>54.247067119549016</v>
      </c>
      <c r="N532" s="4">
        <f t="shared" si="94"/>
        <v>71.787000000000006</v>
      </c>
      <c r="O532" s="4">
        <f t="shared" si="95"/>
        <v>3364</v>
      </c>
      <c r="P532" s="4">
        <f t="shared" si="96"/>
        <v>2942.744291072856</v>
      </c>
      <c r="Q532" s="4">
        <f t="shared" si="97"/>
        <v>5153.3733690000008</v>
      </c>
      <c r="R532" s="4">
        <f t="shared" si="98"/>
        <v>4163.6460000000006</v>
      </c>
      <c r="S532" s="4">
        <f t="shared" si="99"/>
        <v>3146.329892933843</v>
      </c>
      <c r="T532" s="4">
        <f t="shared" si="100"/>
        <v>3894.2342073110653</v>
      </c>
    </row>
    <row r="533" spans="1:20" x14ac:dyDescent="0.25">
      <c r="A533" s="1">
        <v>43230.791666666664</v>
      </c>
      <c r="B533" s="1">
        <v>43230.916666666664</v>
      </c>
      <c r="C533" s="1">
        <v>43229.541666666664</v>
      </c>
      <c r="D533" s="1">
        <v>43230</v>
      </c>
      <c r="E533" t="s">
        <v>30</v>
      </c>
      <c r="F533" t="s">
        <v>9</v>
      </c>
      <c r="G533" t="s">
        <v>35</v>
      </c>
      <c r="H533">
        <v>61</v>
      </c>
      <c r="I533">
        <v>51</v>
      </c>
      <c r="J533">
        <v>9.1999999999999993</v>
      </c>
      <c r="K533">
        <f t="shared" si="91"/>
        <v>0.61000424218921057</v>
      </c>
      <c r="L533" s="4">
        <f t="shared" si="92"/>
        <v>61</v>
      </c>
      <c r="M533" s="4">
        <f t="shared" si="93"/>
        <v>57.776862022602828</v>
      </c>
      <c r="N533" s="4">
        <f t="shared" si="94"/>
        <v>59.855766674561494</v>
      </c>
      <c r="O533" s="4">
        <f t="shared" si="95"/>
        <v>3721</v>
      </c>
      <c r="P533" s="4">
        <f t="shared" si="96"/>
        <v>3338.165785178885</v>
      </c>
      <c r="Q533" s="4">
        <f t="shared" si="97"/>
        <v>3582.7128041995461</v>
      </c>
      <c r="R533" s="4">
        <f t="shared" si="98"/>
        <v>3651.2017671482513</v>
      </c>
      <c r="S533" s="4">
        <f t="shared" si="99"/>
        <v>3524.3885833787726</v>
      </c>
      <c r="T533" s="4">
        <f t="shared" si="100"/>
        <v>3458.2783724132478</v>
      </c>
    </row>
    <row r="534" spans="1:20" x14ac:dyDescent="0.25">
      <c r="A534" s="1">
        <v>43230.791666666664</v>
      </c>
      <c r="B534" s="1">
        <v>43230.916666666664</v>
      </c>
      <c r="C534" s="1">
        <v>43229.541666666664</v>
      </c>
      <c r="D534" s="1">
        <v>43230</v>
      </c>
      <c r="E534" t="s">
        <v>31</v>
      </c>
      <c r="F534" t="s">
        <v>16</v>
      </c>
      <c r="G534" t="s">
        <v>35</v>
      </c>
      <c r="H534">
        <v>61</v>
      </c>
      <c r="I534">
        <v>52</v>
      </c>
      <c r="J534">
        <v>9.1999999999999993</v>
      </c>
      <c r="K534">
        <f t="shared" si="91"/>
        <v>0.6418098036063532</v>
      </c>
      <c r="L534" s="4">
        <f t="shared" si="92"/>
        <v>61</v>
      </c>
      <c r="M534" s="4">
        <f t="shared" si="93"/>
        <v>57.808432998025602</v>
      </c>
      <c r="N534" s="4">
        <f t="shared" si="94"/>
        <v>59.855766674561494</v>
      </c>
      <c r="O534" s="4">
        <f t="shared" si="95"/>
        <v>3721</v>
      </c>
      <c r="P534" s="4">
        <f t="shared" si="96"/>
        <v>3341.8149256872152</v>
      </c>
      <c r="Q534" s="4">
        <f t="shared" si="97"/>
        <v>3582.7128041995461</v>
      </c>
      <c r="R534" s="4">
        <f t="shared" si="98"/>
        <v>3651.2017671482513</v>
      </c>
      <c r="S534" s="4">
        <f t="shared" si="99"/>
        <v>3526.3144128795616</v>
      </c>
      <c r="T534" s="4">
        <f t="shared" si="100"/>
        <v>3460.1680773518419</v>
      </c>
    </row>
    <row r="535" spans="1:20" x14ac:dyDescent="0.25">
      <c r="A535" s="1">
        <v>43230.791666666664</v>
      </c>
      <c r="B535" s="1">
        <v>43230.916666666664</v>
      </c>
      <c r="C535" s="1">
        <v>43229.541666666664</v>
      </c>
      <c r="D535" s="1">
        <v>43230</v>
      </c>
      <c r="E535" t="s">
        <v>32</v>
      </c>
      <c r="F535" t="s">
        <v>9</v>
      </c>
      <c r="G535" t="s">
        <v>35</v>
      </c>
      <c r="H535">
        <v>59</v>
      </c>
      <c r="I535">
        <v>50</v>
      </c>
      <c r="J535">
        <v>14.95</v>
      </c>
      <c r="K535">
        <f t="shared" si="91"/>
        <v>0.63862606273266442</v>
      </c>
      <c r="L535" s="4">
        <f t="shared" si="92"/>
        <v>59</v>
      </c>
      <c r="M535" s="4">
        <f t="shared" si="93"/>
        <v>55.446561592817496</v>
      </c>
      <c r="N535" s="4">
        <f t="shared" si="94"/>
        <v>56.180393808754843</v>
      </c>
      <c r="O535" s="4">
        <f t="shared" si="95"/>
        <v>3481</v>
      </c>
      <c r="P535" s="4">
        <f t="shared" si="96"/>
        <v>3074.3211924661041</v>
      </c>
      <c r="Q535" s="4">
        <f t="shared" si="97"/>
        <v>3156.2366485067796</v>
      </c>
      <c r="R535" s="4">
        <f t="shared" si="98"/>
        <v>3314.6432347165355</v>
      </c>
      <c r="S535" s="4">
        <f t="shared" si="99"/>
        <v>3271.3471339762323</v>
      </c>
      <c r="T535" s="4">
        <f t="shared" si="100"/>
        <v>3115.0096656258679</v>
      </c>
    </row>
    <row r="536" spans="1:20" x14ac:dyDescent="0.25">
      <c r="A536" s="1">
        <v>43230.916666666664</v>
      </c>
      <c r="B536" s="1">
        <v>43231.041666666664</v>
      </c>
      <c r="C536" s="1">
        <v>43229.541666666664</v>
      </c>
      <c r="D536" s="1">
        <v>43231</v>
      </c>
      <c r="E536" t="s">
        <v>48</v>
      </c>
      <c r="F536" t="s">
        <v>49</v>
      </c>
      <c r="G536" t="s">
        <v>53</v>
      </c>
      <c r="H536">
        <v>53</v>
      </c>
      <c r="I536">
        <v>49</v>
      </c>
      <c r="J536">
        <v>11.5</v>
      </c>
      <c r="K536">
        <f t="shared" si="91"/>
        <v>0.81633716982327076</v>
      </c>
      <c r="L536" s="4">
        <f t="shared" si="92"/>
        <v>53</v>
      </c>
      <c r="M536" s="4">
        <f t="shared" si="93"/>
        <v>48.37496102616123</v>
      </c>
      <c r="N536" s="4">
        <f t="shared" si="94"/>
        <v>49.327126512029707</v>
      </c>
      <c r="O536" s="4">
        <f t="shared" si="95"/>
        <v>2809</v>
      </c>
      <c r="P536" s="4">
        <f t="shared" si="96"/>
        <v>2340.1368542826181</v>
      </c>
      <c r="Q536" s="4">
        <f t="shared" si="97"/>
        <v>2433.1654099337838</v>
      </c>
      <c r="R536" s="4">
        <f t="shared" si="98"/>
        <v>2614.3377051375746</v>
      </c>
      <c r="S536" s="4">
        <f t="shared" si="99"/>
        <v>2563.8729343865452</v>
      </c>
      <c r="T536" s="4">
        <f t="shared" si="100"/>
        <v>2386.1978225519615</v>
      </c>
    </row>
    <row r="537" spans="1:20" x14ac:dyDescent="0.25">
      <c r="A537" s="1">
        <v>43230.916666666664</v>
      </c>
      <c r="B537" s="1">
        <v>43231.041666666664</v>
      </c>
      <c r="C537" s="1">
        <v>43229.541666666664</v>
      </c>
      <c r="D537" s="1">
        <v>43231</v>
      </c>
      <c r="E537" t="s">
        <v>8</v>
      </c>
      <c r="F537" t="s">
        <v>9</v>
      </c>
      <c r="G537" t="s">
        <v>53</v>
      </c>
      <c r="H537">
        <v>55</v>
      </c>
      <c r="I537">
        <v>47</v>
      </c>
      <c r="J537">
        <v>8.0500000000000007</v>
      </c>
      <c r="K537">
        <f t="shared" si="91"/>
        <v>0.66601931651659707</v>
      </c>
      <c r="L537" s="4">
        <f t="shared" si="92"/>
        <v>55</v>
      </c>
      <c r="M537" s="4">
        <f t="shared" si="93"/>
        <v>50.624399947795403</v>
      </c>
      <c r="N537" s="4">
        <f t="shared" si="94"/>
        <v>52.837300840390931</v>
      </c>
      <c r="O537" s="4">
        <f t="shared" si="95"/>
        <v>3025</v>
      </c>
      <c r="P537" s="4">
        <f t="shared" si="96"/>
        <v>2562.8298700743471</v>
      </c>
      <c r="Q537" s="4">
        <f t="shared" si="97"/>
        <v>2791.780360097976</v>
      </c>
      <c r="R537" s="4">
        <f t="shared" si="98"/>
        <v>2906.0515462215012</v>
      </c>
      <c r="S537" s="4">
        <f t="shared" si="99"/>
        <v>2784.3419971287472</v>
      </c>
      <c r="T537" s="4">
        <f t="shared" si="100"/>
        <v>2674.8566499059366</v>
      </c>
    </row>
    <row r="538" spans="1:20" x14ac:dyDescent="0.25">
      <c r="A538" s="1">
        <v>43230.916666666664</v>
      </c>
      <c r="B538" s="1">
        <v>43231.041666666664</v>
      </c>
      <c r="C538" s="1">
        <v>43229.541666666664</v>
      </c>
      <c r="D538" s="1">
        <v>43231</v>
      </c>
      <c r="E538" t="s">
        <v>11</v>
      </c>
      <c r="F538" t="s">
        <v>12</v>
      </c>
      <c r="G538" t="s">
        <v>53</v>
      </c>
      <c r="H538">
        <v>54</v>
      </c>
      <c r="I538">
        <v>47</v>
      </c>
      <c r="J538">
        <v>8.0500000000000007</v>
      </c>
      <c r="K538">
        <f t="shared" si="91"/>
        <v>0.70010857670198423</v>
      </c>
      <c r="L538" s="4">
        <f t="shared" si="92"/>
        <v>54</v>
      </c>
      <c r="M538" s="4">
        <f t="shared" si="93"/>
        <v>49.434423804276264</v>
      </c>
      <c r="N538" s="4">
        <f t="shared" si="94"/>
        <v>51.618953229299372</v>
      </c>
      <c r="O538" s="4">
        <f t="shared" si="95"/>
        <v>2916</v>
      </c>
      <c r="P538" s="4">
        <f t="shared" si="96"/>
        <v>2443.7622568607958</v>
      </c>
      <c r="Q538" s="4">
        <f t="shared" si="97"/>
        <v>2664.5163324885962</v>
      </c>
      <c r="R538" s="4">
        <f t="shared" si="98"/>
        <v>2787.4234743821662</v>
      </c>
      <c r="S538" s="4">
        <f t="shared" si="99"/>
        <v>2669.4588854309181</v>
      </c>
      <c r="T538" s="4">
        <f t="shared" si="100"/>
        <v>2551.7532102702999</v>
      </c>
    </row>
    <row r="539" spans="1:20" x14ac:dyDescent="0.25">
      <c r="A539" s="1">
        <v>43230.916666666664</v>
      </c>
      <c r="B539" s="1">
        <v>43231.041666666664</v>
      </c>
      <c r="C539" s="1">
        <v>43229.541666666664</v>
      </c>
      <c r="D539" s="1">
        <v>43231</v>
      </c>
      <c r="E539" t="s">
        <v>13</v>
      </c>
      <c r="F539" t="s">
        <v>9</v>
      </c>
      <c r="G539" t="s">
        <v>53</v>
      </c>
      <c r="H539">
        <v>56</v>
      </c>
      <c r="I539">
        <v>46</v>
      </c>
      <c r="J539">
        <v>9.1999999999999993</v>
      </c>
      <c r="K539">
        <f t="shared" si="91"/>
        <v>0.60143893146220573</v>
      </c>
      <c r="L539" s="4">
        <f t="shared" si="92"/>
        <v>56</v>
      </c>
      <c r="M539" s="4">
        <f t="shared" si="93"/>
        <v>51.765850623894359</v>
      </c>
      <c r="N539" s="4">
        <f t="shared" si="94"/>
        <v>53.699584329446509</v>
      </c>
      <c r="O539" s="4">
        <f t="shared" si="95"/>
        <v>3136</v>
      </c>
      <c r="P539" s="4">
        <f t="shared" si="96"/>
        <v>2679.7032908153442</v>
      </c>
      <c r="Q539" s="4">
        <f t="shared" si="97"/>
        <v>2883.645357155337</v>
      </c>
      <c r="R539" s="4">
        <f t="shared" si="98"/>
        <v>3007.1767224490045</v>
      </c>
      <c r="S539" s="4">
        <f t="shared" si="99"/>
        <v>2898.8876349380839</v>
      </c>
      <c r="T539" s="4">
        <f t="shared" si="100"/>
        <v>2779.8046609633461</v>
      </c>
    </row>
    <row r="540" spans="1:20" x14ac:dyDescent="0.25">
      <c r="A540" s="1">
        <v>43230.916666666664</v>
      </c>
      <c r="B540" s="1">
        <v>43231.041666666664</v>
      </c>
      <c r="C540" s="1">
        <v>43229.541666666664</v>
      </c>
      <c r="D540" s="1">
        <v>43231</v>
      </c>
      <c r="E540" t="s">
        <v>14</v>
      </c>
      <c r="F540" t="s">
        <v>9</v>
      </c>
      <c r="G540" t="s">
        <v>53</v>
      </c>
      <c r="H540">
        <v>58</v>
      </c>
      <c r="I540">
        <v>45</v>
      </c>
      <c r="J540">
        <v>12.65</v>
      </c>
      <c r="K540">
        <f t="shared" si="91"/>
        <v>0.51692686946891941</v>
      </c>
      <c r="L540" s="4">
        <f t="shared" si="92"/>
        <v>58</v>
      </c>
      <c r="M540" s="4">
        <f t="shared" si="93"/>
        <v>54.099709491658267</v>
      </c>
      <c r="N540" s="4">
        <f t="shared" si="94"/>
        <v>55.34529446132975</v>
      </c>
      <c r="O540" s="4">
        <f t="shared" si="95"/>
        <v>3364</v>
      </c>
      <c r="P540" s="4">
        <f t="shared" si="96"/>
        <v>2926.7785670818193</v>
      </c>
      <c r="Q540" s="4">
        <f t="shared" si="97"/>
        <v>3063.1016190112978</v>
      </c>
      <c r="R540" s="4">
        <f t="shared" si="98"/>
        <v>3210.0270787571253</v>
      </c>
      <c r="S540" s="4">
        <f t="shared" si="99"/>
        <v>3137.7831505161794</v>
      </c>
      <c r="T540" s="4">
        <f t="shared" si="100"/>
        <v>2994.1643520882226</v>
      </c>
    </row>
    <row r="541" spans="1:20" x14ac:dyDescent="0.25">
      <c r="A541" s="1">
        <v>43230.916666666664</v>
      </c>
      <c r="B541" s="1">
        <v>43231.041666666664</v>
      </c>
      <c r="C541" s="1">
        <v>43229.541666666664</v>
      </c>
      <c r="D541" s="1">
        <v>43231</v>
      </c>
      <c r="E541" t="s">
        <v>15</v>
      </c>
      <c r="F541" t="s">
        <v>16</v>
      </c>
      <c r="G541" t="s">
        <v>53</v>
      </c>
      <c r="H541">
        <v>58</v>
      </c>
      <c r="I541">
        <v>50</v>
      </c>
      <c r="J541">
        <v>5.75</v>
      </c>
      <c r="K541">
        <f t="shared" si="91"/>
        <v>0.67059917385354517</v>
      </c>
      <c r="L541" s="4">
        <f t="shared" si="92"/>
        <v>58</v>
      </c>
      <c r="M541" s="4">
        <f t="shared" si="93"/>
        <v>54.288218012274555</v>
      </c>
      <c r="N541" s="4">
        <f t="shared" si="94"/>
        <v>57.293968469335027</v>
      </c>
      <c r="O541" s="4">
        <f t="shared" si="95"/>
        <v>3364</v>
      </c>
      <c r="P541" s="4">
        <f t="shared" si="96"/>
        <v>2947.2106149482515</v>
      </c>
      <c r="Q541" s="4">
        <f t="shared" si="97"/>
        <v>3282.5988229651562</v>
      </c>
      <c r="R541" s="4">
        <f t="shared" si="98"/>
        <v>3323.0501712214318</v>
      </c>
      <c r="S541" s="4">
        <f t="shared" si="99"/>
        <v>3148.7166447119243</v>
      </c>
      <c r="T541" s="4">
        <f t="shared" si="100"/>
        <v>3110.3874510516443</v>
      </c>
    </row>
    <row r="542" spans="1:20" x14ac:dyDescent="0.25">
      <c r="A542" s="1">
        <v>43230.916666666664</v>
      </c>
      <c r="B542" s="1">
        <v>43231.041666666664</v>
      </c>
      <c r="C542" s="1">
        <v>43229.541666666664</v>
      </c>
      <c r="D542" s="1">
        <v>43231</v>
      </c>
      <c r="E542" t="s">
        <v>17</v>
      </c>
      <c r="F542" t="s">
        <v>18</v>
      </c>
      <c r="G542" t="s">
        <v>53</v>
      </c>
      <c r="H542">
        <v>53</v>
      </c>
      <c r="I542">
        <v>44</v>
      </c>
      <c r="J542">
        <v>10.35</v>
      </c>
      <c r="K542">
        <f t="shared" si="91"/>
        <v>0.62873362810391376</v>
      </c>
      <c r="L542" s="4">
        <f t="shared" si="92"/>
        <v>53</v>
      </c>
      <c r="M542" s="4">
        <f t="shared" si="93"/>
        <v>48.063379850407529</v>
      </c>
      <c r="N542" s="4">
        <f t="shared" si="94"/>
        <v>49.650628273952826</v>
      </c>
      <c r="O542" s="4">
        <f t="shared" si="95"/>
        <v>2809</v>
      </c>
      <c r="P542" s="4">
        <f t="shared" si="96"/>
        <v>2310.0884826445604</v>
      </c>
      <c r="Q542" s="4">
        <f t="shared" si="97"/>
        <v>2465.184887998244</v>
      </c>
      <c r="R542" s="4">
        <f t="shared" si="98"/>
        <v>2631.4832985194998</v>
      </c>
      <c r="S542" s="4">
        <f t="shared" si="99"/>
        <v>2547.3591320715991</v>
      </c>
      <c r="T542" s="4">
        <f t="shared" si="100"/>
        <v>2386.3770065423787</v>
      </c>
    </row>
    <row r="543" spans="1:20" x14ac:dyDescent="0.25">
      <c r="A543" s="1">
        <v>43230.916666666664</v>
      </c>
      <c r="B543" s="1">
        <v>43231.041666666664</v>
      </c>
      <c r="C543" s="1">
        <v>43229.541666666664</v>
      </c>
      <c r="D543" s="1">
        <v>43231</v>
      </c>
      <c r="E543" t="s">
        <v>19</v>
      </c>
      <c r="F543" t="s">
        <v>12</v>
      </c>
      <c r="G543" t="s">
        <v>53</v>
      </c>
      <c r="H543">
        <v>53</v>
      </c>
      <c r="I543">
        <v>46</v>
      </c>
      <c r="J543">
        <v>6.9</v>
      </c>
      <c r="K543">
        <f t="shared" si="91"/>
        <v>0.69867140241185743</v>
      </c>
      <c r="L543" s="4">
        <f t="shared" si="92"/>
        <v>53</v>
      </c>
      <c r="M543" s="4">
        <f t="shared" si="93"/>
        <v>48.179661088584119</v>
      </c>
      <c r="N543" s="4">
        <f t="shared" si="94"/>
        <v>50.845923992686203</v>
      </c>
      <c r="O543" s="4">
        <f t="shared" si="95"/>
        <v>2809</v>
      </c>
      <c r="P543" s="4">
        <f t="shared" si="96"/>
        <v>2321.2797426108268</v>
      </c>
      <c r="Q543" s="4">
        <f t="shared" si="97"/>
        <v>2585.3079866700223</v>
      </c>
      <c r="R543" s="4">
        <f t="shared" si="98"/>
        <v>2694.8339716123687</v>
      </c>
      <c r="S543" s="4">
        <f t="shared" si="99"/>
        <v>2553.5220376949583</v>
      </c>
      <c r="T543" s="4">
        <f t="shared" si="100"/>
        <v>2449.739385703529</v>
      </c>
    </row>
    <row r="544" spans="1:20" x14ac:dyDescent="0.25">
      <c r="A544" s="1">
        <v>43230.916666666664</v>
      </c>
      <c r="B544" s="1">
        <v>43231.041666666664</v>
      </c>
      <c r="C544" s="1">
        <v>43229.541666666664</v>
      </c>
      <c r="D544" s="1">
        <v>43231</v>
      </c>
      <c r="E544" t="s">
        <v>20</v>
      </c>
      <c r="F544" t="s">
        <v>16</v>
      </c>
      <c r="G544" t="s">
        <v>53</v>
      </c>
      <c r="H544">
        <v>55</v>
      </c>
      <c r="I544">
        <v>47</v>
      </c>
      <c r="J544">
        <v>4.5999999999999996</v>
      </c>
      <c r="K544">
        <f t="shared" si="91"/>
        <v>0.66601931651659707</v>
      </c>
      <c r="L544" s="4">
        <f t="shared" si="92"/>
        <v>55</v>
      </c>
      <c r="M544" s="4">
        <f t="shared" si="93"/>
        <v>50.624399947795403</v>
      </c>
      <c r="N544" s="4">
        <f t="shared" si="94"/>
        <v>54.300596243287927</v>
      </c>
      <c r="O544" s="4">
        <f t="shared" si="95"/>
        <v>3025</v>
      </c>
      <c r="P544" s="4">
        <f t="shared" si="96"/>
        <v>2562.8298700743471</v>
      </c>
      <c r="Q544" s="4">
        <f t="shared" si="97"/>
        <v>2948.5547523765749</v>
      </c>
      <c r="R544" s="4">
        <f t="shared" si="98"/>
        <v>2986.5327933808362</v>
      </c>
      <c r="S544" s="4">
        <f t="shared" si="99"/>
        <v>2784.3419971287472</v>
      </c>
      <c r="T544" s="4">
        <f t="shared" si="100"/>
        <v>2748.9351016239648</v>
      </c>
    </row>
    <row r="545" spans="1:20" x14ac:dyDescent="0.25">
      <c r="A545" s="1">
        <v>43230.916666666664</v>
      </c>
      <c r="B545" s="1">
        <v>43231.041666666664</v>
      </c>
      <c r="C545" s="1">
        <v>43229.541666666664</v>
      </c>
      <c r="D545" s="1">
        <v>43231</v>
      </c>
      <c r="E545" t="s">
        <v>21</v>
      </c>
      <c r="F545" t="s">
        <v>16</v>
      </c>
      <c r="G545" t="s">
        <v>53</v>
      </c>
      <c r="H545">
        <v>56</v>
      </c>
      <c r="I545">
        <v>48</v>
      </c>
      <c r="J545">
        <v>5.75</v>
      </c>
      <c r="K545">
        <f t="shared" si="91"/>
        <v>0.66755978905889723</v>
      </c>
      <c r="L545" s="4">
        <f t="shared" si="92"/>
        <v>56</v>
      </c>
      <c r="M545" s="4">
        <f t="shared" si="93"/>
        <v>51.857988677302544</v>
      </c>
      <c r="N545" s="4">
        <f t="shared" si="94"/>
        <v>54.919837300122929</v>
      </c>
      <c r="O545" s="4">
        <f t="shared" si="95"/>
        <v>3136</v>
      </c>
      <c r="P545" s="4">
        <f t="shared" si="96"/>
        <v>2689.2509896552388</v>
      </c>
      <c r="Q545" s="4">
        <f t="shared" si="97"/>
        <v>3016.1885290719738</v>
      </c>
      <c r="R545" s="4">
        <f t="shared" si="98"/>
        <v>3075.5108888068839</v>
      </c>
      <c r="S545" s="4">
        <f t="shared" si="99"/>
        <v>2904.0473659289423</v>
      </c>
      <c r="T545" s="4">
        <f t="shared" si="100"/>
        <v>2848.0323008690725</v>
      </c>
    </row>
    <row r="546" spans="1:20" x14ac:dyDescent="0.25">
      <c r="A546" s="1">
        <v>43230.916666666664</v>
      </c>
      <c r="B546" s="1">
        <v>43231.041666666664</v>
      </c>
      <c r="C546" s="1">
        <v>43229.541666666664</v>
      </c>
      <c r="D546" s="1">
        <v>43231</v>
      </c>
      <c r="E546" t="s">
        <v>22</v>
      </c>
      <c r="F546" t="s">
        <v>18</v>
      </c>
      <c r="G546" t="s">
        <v>53</v>
      </c>
      <c r="H546">
        <v>54</v>
      </c>
      <c r="I546">
        <v>45</v>
      </c>
      <c r="J546">
        <v>8.0500000000000007</v>
      </c>
      <c r="K546">
        <f t="shared" si="91"/>
        <v>0.63041898415355313</v>
      </c>
      <c r="L546" s="4">
        <f t="shared" si="92"/>
        <v>54</v>
      </c>
      <c r="M546" s="4">
        <f t="shared" si="93"/>
        <v>49.324999840062951</v>
      </c>
      <c r="N546" s="4">
        <f t="shared" si="94"/>
        <v>51.618953229299372</v>
      </c>
      <c r="O546" s="4">
        <f t="shared" si="95"/>
        <v>2916</v>
      </c>
      <c r="P546" s="4">
        <f t="shared" si="96"/>
        <v>2432.9556092222101</v>
      </c>
      <c r="Q546" s="4">
        <f t="shared" si="97"/>
        <v>2664.5163324885962</v>
      </c>
      <c r="R546" s="4">
        <f t="shared" si="98"/>
        <v>2787.4234743821662</v>
      </c>
      <c r="S546" s="4">
        <f t="shared" si="99"/>
        <v>2663.5499913633994</v>
      </c>
      <c r="T546" s="4">
        <f t="shared" si="100"/>
        <v>2546.1048597794083</v>
      </c>
    </row>
    <row r="547" spans="1:20" x14ac:dyDescent="0.25">
      <c r="A547" s="1">
        <v>43230.916666666664</v>
      </c>
      <c r="B547" s="1">
        <v>43231.041666666664</v>
      </c>
      <c r="C547" s="1">
        <v>43229.541666666664</v>
      </c>
      <c r="D547" s="1">
        <v>43231</v>
      </c>
      <c r="E547" t="s">
        <v>23</v>
      </c>
      <c r="F547" t="s">
        <v>9</v>
      </c>
      <c r="G547" t="s">
        <v>53</v>
      </c>
      <c r="H547">
        <v>57</v>
      </c>
      <c r="I547">
        <v>49</v>
      </c>
      <c r="J547">
        <v>13.8</v>
      </c>
      <c r="K547">
        <f t="shared" si="91"/>
        <v>0.66908634689896673</v>
      </c>
      <c r="L547" s="4">
        <f t="shared" si="92"/>
        <v>57</v>
      </c>
      <c r="M547" s="4">
        <f t="shared" si="93"/>
        <v>53.079256359868523</v>
      </c>
      <c r="N547" s="4">
        <f t="shared" si="94"/>
        <v>53.842691163861119</v>
      </c>
      <c r="O547" s="4">
        <f t="shared" si="95"/>
        <v>3249</v>
      </c>
      <c r="P547" s="4">
        <f t="shared" si="96"/>
        <v>2817.4074557166432</v>
      </c>
      <c r="Q547" s="4">
        <f t="shared" si="97"/>
        <v>2899.0353917669281</v>
      </c>
      <c r="R547" s="4">
        <f t="shared" si="98"/>
        <v>3069.033396340084</v>
      </c>
      <c r="S547" s="4">
        <f t="shared" si="99"/>
        <v>3025.5176125125058</v>
      </c>
      <c r="T547" s="4">
        <f t="shared" si="100"/>
        <v>2857.9300073918121</v>
      </c>
    </row>
    <row r="548" spans="1:20" x14ac:dyDescent="0.25">
      <c r="A548" s="1">
        <v>43230.916666666664</v>
      </c>
      <c r="B548" s="1">
        <v>43231.041666666664</v>
      </c>
      <c r="C548" s="1">
        <v>43229.541666666664</v>
      </c>
      <c r="D548" s="1">
        <v>43231</v>
      </c>
      <c r="E548" t="s">
        <v>50</v>
      </c>
      <c r="F548" t="s">
        <v>49</v>
      </c>
      <c r="G548" t="s">
        <v>53</v>
      </c>
      <c r="H548">
        <v>47</v>
      </c>
      <c r="I548">
        <v>36</v>
      </c>
      <c r="J548">
        <v>12.65</v>
      </c>
      <c r="K548">
        <f t="shared" si="91"/>
        <v>0.55340377162721022</v>
      </c>
      <c r="L548" s="4">
        <f t="shared" si="92"/>
        <v>47</v>
      </c>
      <c r="M548" s="4">
        <f t="shared" si="93"/>
        <v>40.083661654407365</v>
      </c>
      <c r="N548" s="4">
        <f t="shared" si="94"/>
        <v>41.451092928185361</v>
      </c>
      <c r="O548" s="4">
        <f t="shared" si="95"/>
        <v>2209</v>
      </c>
      <c r="P548" s="4">
        <f t="shared" si="96"/>
        <v>1606.6999316250074</v>
      </c>
      <c r="Q548" s="4">
        <f t="shared" si="97"/>
        <v>1718.1931049410584</v>
      </c>
      <c r="R548" s="4">
        <f t="shared" si="98"/>
        <v>1948.201367624712</v>
      </c>
      <c r="S548" s="4">
        <f t="shared" si="99"/>
        <v>1883.932097757146</v>
      </c>
      <c r="T548" s="4">
        <f t="shared" si="100"/>
        <v>1661.5115841387799</v>
      </c>
    </row>
    <row r="549" spans="1:20" x14ac:dyDescent="0.25">
      <c r="A549" s="1">
        <v>43230.916666666664</v>
      </c>
      <c r="B549" s="1">
        <v>43231.041666666664</v>
      </c>
      <c r="C549" s="1">
        <v>43229.541666666664</v>
      </c>
      <c r="D549" s="1">
        <v>43231</v>
      </c>
      <c r="E549" t="s">
        <v>24</v>
      </c>
      <c r="F549" t="s">
        <v>9</v>
      </c>
      <c r="G549" t="s">
        <v>53</v>
      </c>
      <c r="H549">
        <v>55</v>
      </c>
      <c r="I549">
        <v>49</v>
      </c>
      <c r="J549">
        <v>8.0500000000000007</v>
      </c>
      <c r="K549">
        <f t="shared" si="91"/>
        <v>0.73869121402836868</v>
      </c>
      <c r="L549" s="4">
        <f t="shared" si="92"/>
        <v>55</v>
      </c>
      <c r="M549" s="4">
        <f t="shared" si="93"/>
        <v>50.731892733667465</v>
      </c>
      <c r="N549" s="4">
        <f t="shared" si="94"/>
        <v>52.837300840390931</v>
      </c>
      <c r="O549" s="4">
        <f t="shared" si="95"/>
        <v>3025</v>
      </c>
      <c r="P549" s="4">
        <f t="shared" si="96"/>
        <v>2573.7249403403416</v>
      </c>
      <c r="Q549" s="4">
        <f t="shared" si="97"/>
        <v>2791.780360097976</v>
      </c>
      <c r="R549" s="4">
        <f t="shared" si="98"/>
        <v>2906.0515462215012</v>
      </c>
      <c r="S549" s="4">
        <f t="shared" si="99"/>
        <v>2790.2541003517103</v>
      </c>
      <c r="T549" s="4">
        <f t="shared" si="100"/>
        <v>2680.5362785712305</v>
      </c>
    </row>
    <row r="550" spans="1:20" x14ac:dyDescent="0.25">
      <c r="A550" s="1">
        <v>43230.916666666664</v>
      </c>
      <c r="B550" s="1">
        <v>43231.041666666664</v>
      </c>
      <c r="C550" s="1">
        <v>43229.541666666664</v>
      </c>
      <c r="D550" s="1">
        <v>43231</v>
      </c>
      <c r="E550" t="s">
        <v>25</v>
      </c>
      <c r="F550" t="s">
        <v>26</v>
      </c>
      <c r="G550" t="s">
        <v>53</v>
      </c>
      <c r="H550">
        <v>54</v>
      </c>
      <c r="I550">
        <v>50</v>
      </c>
      <c r="J550">
        <v>4.5999999999999996</v>
      </c>
      <c r="K550">
        <f t="shared" si="91"/>
        <v>0.81727786030683636</v>
      </c>
      <c r="L550" s="4">
        <f t="shared" si="92"/>
        <v>54</v>
      </c>
      <c r="M550" s="4">
        <f t="shared" si="93"/>
        <v>49.618079637193127</v>
      </c>
      <c r="N550" s="4">
        <f t="shared" si="94"/>
        <v>53.13336681685324</v>
      </c>
      <c r="O550" s="4">
        <f t="shared" si="95"/>
        <v>2916</v>
      </c>
      <c r="P550" s="4">
        <f t="shared" si="96"/>
        <v>2461.9538268828392</v>
      </c>
      <c r="Q550" s="4">
        <f t="shared" si="97"/>
        <v>2823.1546692942811</v>
      </c>
      <c r="R550" s="4">
        <f t="shared" si="98"/>
        <v>2869.201808110075</v>
      </c>
      <c r="S550" s="4">
        <f t="shared" si="99"/>
        <v>2679.376300408429</v>
      </c>
      <c r="T550" s="4">
        <f t="shared" si="100"/>
        <v>2636.3756261108188</v>
      </c>
    </row>
    <row r="551" spans="1:20" x14ac:dyDescent="0.25">
      <c r="A551" s="1">
        <v>43230.916666666664</v>
      </c>
      <c r="B551" s="1">
        <v>43231.041666666664</v>
      </c>
      <c r="C551" s="1">
        <v>43229.541666666664</v>
      </c>
      <c r="D551" s="1">
        <v>43231</v>
      </c>
      <c r="E551" t="s">
        <v>27</v>
      </c>
      <c r="F551" t="s">
        <v>9</v>
      </c>
      <c r="G551" t="s">
        <v>53</v>
      </c>
      <c r="H551">
        <v>52</v>
      </c>
      <c r="I551">
        <v>45</v>
      </c>
      <c r="J551">
        <v>12.65</v>
      </c>
      <c r="K551">
        <f t="shared" si="91"/>
        <v>0.69722056388554865</v>
      </c>
      <c r="L551" s="4">
        <f t="shared" si="92"/>
        <v>52</v>
      </c>
      <c r="M551" s="4">
        <f t="shared" si="93"/>
        <v>46.912644603944464</v>
      </c>
      <c r="N551" s="4">
        <f t="shared" si="94"/>
        <v>47.766639079614635</v>
      </c>
      <c r="O551" s="4">
        <f t="shared" si="95"/>
        <v>2704</v>
      </c>
      <c r="P551" s="4">
        <f t="shared" si="96"/>
        <v>2200.7962237359998</v>
      </c>
      <c r="Q551" s="4">
        <f t="shared" si="97"/>
        <v>2281.6518089621682</v>
      </c>
      <c r="R551" s="4">
        <f t="shared" si="98"/>
        <v>2483.8652321399609</v>
      </c>
      <c r="S551" s="4">
        <f t="shared" si="99"/>
        <v>2439.4575194051122</v>
      </c>
      <c r="T551" s="4">
        <f t="shared" si="100"/>
        <v>2240.8593630668461</v>
      </c>
    </row>
    <row r="552" spans="1:20" x14ac:dyDescent="0.25">
      <c r="A552" s="1">
        <v>43230.916666666664</v>
      </c>
      <c r="B552" s="1">
        <v>43231.041666666664</v>
      </c>
      <c r="C552" s="1">
        <v>43229.541666666664</v>
      </c>
      <c r="D552" s="1">
        <v>43231</v>
      </c>
      <c r="E552" t="s">
        <v>51</v>
      </c>
      <c r="F552" t="s">
        <v>49</v>
      </c>
      <c r="G552" t="s">
        <v>53</v>
      </c>
      <c r="H552">
        <v>52</v>
      </c>
      <c r="I552">
        <v>41</v>
      </c>
      <c r="J552">
        <v>8.0500000000000007</v>
      </c>
      <c r="K552">
        <f t="shared" si="91"/>
        <v>0.56310772822330757</v>
      </c>
      <c r="L552" s="4">
        <f t="shared" si="92"/>
        <v>52</v>
      </c>
      <c r="M552" s="4">
        <f t="shared" si="93"/>
        <v>46.676795805817477</v>
      </c>
      <c r="N552" s="4">
        <f t="shared" si="94"/>
        <v>49.182258007116268</v>
      </c>
      <c r="O552" s="4">
        <f t="shared" si="95"/>
        <v>2704</v>
      </c>
      <c r="P552" s="4">
        <f t="shared" si="96"/>
        <v>2178.7232666979799</v>
      </c>
      <c r="Q552" s="4">
        <f t="shared" si="97"/>
        <v>2418.8945026785523</v>
      </c>
      <c r="R552" s="4">
        <f t="shared" si="98"/>
        <v>2557.4774163700458</v>
      </c>
      <c r="S552" s="4">
        <f t="shared" si="99"/>
        <v>2427.1933819025089</v>
      </c>
      <c r="T552" s="4">
        <f t="shared" si="100"/>
        <v>2295.6702142671975</v>
      </c>
    </row>
    <row r="553" spans="1:20" x14ac:dyDescent="0.25">
      <c r="A553" s="1">
        <v>43230.916666666664</v>
      </c>
      <c r="B553" s="1">
        <v>43231.041666666664</v>
      </c>
      <c r="C553" s="1">
        <v>43229.541666666664</v>
      </c>
      <c r="D553" s="1">
        <v>43231</v>
      </c>
      <c r="E553" t="s">
        <v>52</v>
      </c>
      <c r="F553" t="s">
        <v>49</v>
      </c>
      <c r="G553" t="s">
        <v>53</v>
      </c>
      <c r="H553">
        <v>47</v>
      </c>
      <c r="I553">
        <v>38</v>
      </c>
      <c r="J553">
        <v>18.399999999999999</v>
      </c>
      <c r="K553">
        <f t="shared" si="91"/>
        <v>0.61829752190468557</v>
      </c>
      <c r="L553" s="4">
        <f t="shared" si="92"/>
        <v>47</v>
      </c>
      <c r="M553" s="4">
        <f t="shared" si="93"/>
        <v>40.231080681884514</v>
      </c>
      <c r="N553" s="4">
        <f t="shared" si="94"/>
        <v>39.99919459287171</v>
      </c>
      <c r="O553" s="4">
        <f t="shared" si="95"/>
        <v>2209</v>
      </c>
      <c r="P553" s="4">
        <f t="shared" si="96"/>
        <v>1618.5398528323012</v>
      </c>
      <c r="Q553" s="4">
        <f t="shared" si="97"/>
        <v>1599.9355680784174</v>
      </c>
      <c r="R553" s="4">
        <f t="shared" si="98"/>
        <v>1879.9621458649704</v>
      </c>
      <c r="S553" s="4">
        <f t="shared" si="99"/>
        <v>1890.8607920485722</v>
      </c>
      <c r="T553" s="4">
        <f t="shared" si="100"/>
        <v>1609.2108248762206</v>
      </c>
    </row>
    <row r="554" spans="1:20" x14ac:dyDescent="0.25">
      <c r="A554" s="1">
        <v>43230.916666666664</v>
      </c>
      <c r="B554" s="1">
        <v>43231.041666666664</v>
      </c>
      <c r="C554" s="1">
        <v>43229.541666666664</v>
      </c>
      <c r="D554" s="1">
        <v>43231</v>
      </c>
      <c r="E554" t="s">
        <v>28</v>
      </c>
      <c r="F554" t="s">
        <v>26</v>
      </c>
      <c r="G554" t="s">
        <v>53</v>
      </c>
      <c r="H554">
        <v>56</v>
      </c>
      <c r="I554">
        <v>48</v>
      </c>
      <c r="J554">
        <v>8.0500000000000007</v>
      </c>
      <c r="K554">
        <f t="shared" si="91"/>
        <v>0.66755978905889723</v>
      </c>
      <c r="L554" s="4">
        <f t="shared" si="92"/>
        <v>56</v>
      </c>
      <c r="M554" s="4">
        <f t="shared" si="93"/>
        <v>51.857988677302544</v>
      </c>
      <c r="N554" s="4">
        <f t="shared" si="94"/>
        <v>54.055648451482483</v>
      </c>
      <c r="O554" s="4">
        <f t="shared" si="95"/>
        <v>3136</v>
      </c>
      <c r="P554" s="4">
        <f t="shared" si="96"/>
        <v>2689.2509896552388</v>
      </c>
      <c r="Q554" s="4">
        <f t="shared" si="97"/>
        <v>2922.0131295102606</v>
      </c>
      <c r="R554" s="4">
        <f t="shared" si="98"/>
        <v>3027.1163132830188</v>
      </c>
      <c r="S554" s="4">
        <f t="shared" si="99"/>
        <v>2904.0473659289423</v>
      </c>
      <c r="T554" s="4">
        <f t="shared" si="100"/>
        <v>2803.2172053412255</v>
      </c>
    </row>
    <row r="555" spans="1:20" x14ac:dyDescent="0.25">
      <c r="A555" s="1">
        <v>43230.916666666664</v>
      </c>
      <c r="B555" s="1">
        <v>43231.041666666664</v>
      </c>
      <c r="C555" s="1">
        <v>43229.541666666664</v>
      </c>
      <c r="D555" s="1">
        <v>43231</v>
      </c>
      <c r="E555" t="s">
        <v>29</v>
      </c>
      <c r="F555" t="s">
        <v>12</v>
      </c>
      <c r="G555" t="s">
        <v>53</v>
      </c>
      <c r="H555">
        <v>53</v>
      </c>
      <c r="I555">
        <v>47</v>
      </c>
      <c r="K555">
        <f t="shared" si="91"/>
        <v>0.73612507383780901</v>
      </c>
      <c r="L555" s="4">
        <f t="shared" si="92"/>
        <v>53</v>
      </c>
      <c r="M555" s="4">
        <f t="shared" si="93"/>
        <v>48.241871837589727</v>
      </c>
      <c r="N555" s="4">
        <f t="shared" si="94"/>
        <v>68.679500000000004</v>
      </c>
      <c r="O555" s="4">
        <f t="shared" si="95"/>
        <v>2809</v>
      </c>
      <c r="P555" s="4">
        <f t="shared" si="96"/>
        <v>2327.2781983944328</v>
      </c>
      <c r="Q555" s="4">
        <f t="shared" si="97"/>
        <v>4716.8737202500006</v>
      </c>
      <c r="R555" s="4">
        <f t="shared" si="98"/>
        <v>3640.0135</v>
      </c>
      <c r="S555" s="4">
        <f t="shared" si="99"/>
        <v>2556.8192073922555</v>
      </c>
      <c r="T555" s="4">
        <f t="shared" si="100"/>
        <v>3313.2276368697439</v>
      </c>
    </row>
    <row r="556" spans="1:20" x14ac:dyDescent="0.25">
      <c r="A556" s="1">
        <v>43230.916666666664</v>
      </c>
      <c r="B556" s="1">
        <v>43231.041666666664</v>
      </c>
      <c r="C556" s="1">
        <v>43229.541666666664</v>
      </c>
      <c r="D556" s="1">
        <v>43231</v>
      </c>
      <c r="E556" t="s">
        <v>30</v>
      </c>
      <c r="F556" t="s">
        <v>9</v>
      </c>
      <c r="G556" t="s">
        <v>53</v>
      </c>
      <c r="H556">
        <v>56</v>
      </c>
      <c r="I556">
        <v>46</v>
      </c>
      <c r="J556">
        <v>9.1999999999999993</v>
      </c>
      <c r="K556">
        <f t="shared" si="91"/>
        <v>0.60143893146220573</v>
      </c>
      <c r="L556" s="4">
        <f t="shared" si="92"/>
        <v>56</v>
      </c>
      <c r="M556" s="4">
        <f t="shared" si="93"/>
        <v>51.765850623894359</v>
      </c>
      <c r="N556" s="4">
        <f t="shared" si="94"/>
        <v>53.699584329446509</v>
      </c>
      <c r="O556" s="4">
        <f t="shared" si="95"/>
        <v>3136</v>
      </c>
      <c r="P556" s="4">
        <f t="shared" si="96"/>
        <v>2679.7032908153442</v>
      </c>
      <c r="Q556" s="4">
        <f t="shared" si="97"/>
        <v>2883.645357155337</v>
      </c>
      <c r="R556" s="4">
        <f t="shared" si="98"/>
        <v>3007.1767224490045</v>
      </c>
      <c r="S556" s="4">
        <f t="shared" si="99"/>
        <v>2898.8876349380839</v>
      </c>
      <c r="T556" s="4">
        <f t="shared" si="100"/>
        <v>2779.8046609633461</v>
      </c>
    </row>
    <row r="557" spans="1:20" x14ac:dyDescent="0.25">
      <c r="A557" s="1">
        <v>43230.916666666664</v>
      </c>
      <c r="B557" s="1">
        <v>43231.041666666664</v>
      </c>
      <c r="C557" s="1">
        <v>43229.541666666664</v>
      </c>
      <c r="D557" s="1">
        <v>43231</v>
      </c>
      <c r="E557" t="s">
        <v>31</v>
      </c>
      <c r="F557" t="s">
        <v>16</v>
      </c>
      <c r="G557" t="s">
        <v>53</v>
      </c>
      <c r="H557">
        <v>56</v>
      </c>
      <c r="I557">
        <v>47</v>
      </c>
      <c r="J557">
        <v>8.0500000000000007</v>
      </c>
      <c r="K557">
        <f t="shared" si="91"/>
        <v>0.63374519221415515</v>
      </c>
      <c r="L557" s="4">
        <f t="shared" si="92"/>
        <v>56</v>
      </c>
      <c r="M557" s="4">
        <f t="shared" si="93"/>
        <v>51.810883262064841</v>
      </c>
      <c r="N557" s="4">
        <f t="shared" si="94"/>
        <v>54.055648451482483</v>
      </c>
      <c r="O557" s="4">
        <f t="shared" si="95"/>
        <v>3136</v>
      </c>
      <c r="P557" s="4">
        <f t="shared" si="96"/>
        <v>2684.3676243953109</v>
      </c>
      <c r="Q557" s="4">
        <f t="shared" si="97"/>
        <v>2922.0131295102606</v>
      </c>
      <c r="R557" s="4">
        <f t="shared" si="98"/>
        <v>3027.1163132830188</v>
      </c>
      <c r="S557" s="4">
        <f t="shared" si="99"/>
        <v>2901.4094626756309</v>
      </c>
      <c r="T557" s="4">
        <f t="shared" si="100"/>
        <v>2800.670891574975</v>
      </c>
    </row>
    <row r="558" spans="1:20" x14ac:dyDescent="0.25">
      <c r="A558" s="1">
        <v>43230.916666666664</v>
      </c>
      <c r="B558" s="1">
        <v>43231.041666666664</v>
      </c>
      <c r="C558" s="1">
        <v>43229.541666666664</v>
      </c>
      <c r="D558" s="1">
        <v>43231</v>
      </c>
      <c r="E558" t="s">
        <v>32</v>
      </c>
      <c r="F558" t="s">
        <v>9</v>
      </c>
      <c r="G558" t="s">
        <v>53</v>
      </c>
      <c r="H558">
        <v>53</v>
      </c>
      <c r="I558">
        <v>44</v>
      </c>
      <c r="J558">
        <v>14.95</v>
      </c>
      <c r="K558">
        <f t="shared" si="91"/>
        <v>0.62873362810391376</v>
      </c>
      <c r="L558" s="4">
        <f t="shared" si="92"/>
        <v>53</v>
      </c>
      <c r="M558" s="4">
        <f t="shared" si="93"/>
        <v>48.063379850407529</v>
      </c>
      <c r="N558" s="4">
        <f t="shared" si="94"/>
        <v>48.497454850735949</v>
      </c>
      <c r="O558" s="4">
        <f t="shared" si="95"/>
        <v>2809</v>
      </c>
      <c r="P558" s="4">
        <f t="shared" si="96"/>
        <v>2310.0884826445604</v>
      </c>
      <c r="Q558" s="4">
        <f t="shared" si="97"/>
        <v>2352.0031269991719</v>
      </c>
      <c r="R558" s="4">
        <f t="shared" si="98"/>
        <v>2570.3651070890055</v>
      </c>
      <c r="S558" s="4">
        <f t="shared" si="99"/>
        <v>2547.3591320715991</v>
      </c>
      <c r="T558" s="4">
        <f t="shared" si="100"/>
        <v>2330.9515942689109</v>
      </c>
    </row>
    <row r="559" spans="1:20" x14ac:dyDescent="0.25">
      <c r="A559" s="1">
        <v>43231.041666666664</v>
      </c>
      <c r="B559" s="1">
        <v>43231.166666666664</v>
      </c>
      <c r="C559" s="1">
        <v>43229.541666666664</v>
      </c>
      <c r="D559" s="1">
        <v>43231</v>
      </c>
      <c r="E559" t="s">
        <v>48</v>
      </c>
      <c r="F559" t="s">
        <v>49</v>
      </c>
      <c r="G559" t="s">
        <v>53</v>
      </c>
      <c r="H559">
        <v>48</v>
      </c>
      <c r="I559">
        <v>43</v>
      </c>
      <c r="J559">
        <v>9.1999999999999993</v>
      </c>
      <c r="K559">
        <f t="shared" si="91"/>
        <v>0.76953030223735586</v>
      </c>
      <c r="L559" s="4">
        <f t="shared" si="92"/>
        <v>48</v>
      </c>
      <c r="M559" s="4">
        <f t="shared" si="93"/>
        <v>41.890696508244922</v>
      </c>
      <c r="N559" s="4">
        <f t="shared" si="94"/>
        <v>43.849692577262509</v>
      </c>
      <c r="O559" s="4">
        <f t="shared" si="95"/>
        <v>2304</v>
      </c>
      <c r="P559" s="4">
        <f t="shared" si="96"/>
        <v>1754.8304539458834</v>
      </c>
      <c r="Q559" s="4">
        <f t="shared" si="97"/>
        <v>1922.7955391204307</v>
      </c>
      <c r="R559" s="4">
        <f t="shared" si="98"/>
        <v>2104.7852437086003</v>
      </c>
      <c r="S559" s="4">
        <f t="shared" si="99"/>
        <v>2010.7534323957561</v>
      </c>
      <c r="T559" s="4">
        <f t="shared" si="100"/>
        <v>1836.8941637339437</v>
      </c>
    </row>
    <row r="560" spans="1:20" x14ac:dyDescent="0.25">
      <c r="A560" s="1">
        <v>43231.041666666664</v>
      </c>
      <c r="B560" s="1">
        <v>43231.166666666664</v>
      </c>
      <c r="C560" s="1">
        <v>43229.541666666664</v>
      </c>
      <c r="D560" s="1">
        <v>43231</v>
      </c>
      <c r="E560" t="s">
        <v>8</v>
      </c>
      <c r="F560" t="s">
        <v>9</v>
      </c>
      <c r="G560" t="s">
        <v>53</v>
      </c>
      <c r="H560">
        <v>50</v>
      </c>
      <c r="I560">
        <v>44</v>
      </c>
      <c r="J560">
        <v>5.75</v>
      </c>
      <c r="K560">
        <f t="shared" si="91"/>
        <v>0.7321808385979115</v>
      </c>
      <c r="L560" s="4">
        <f t="shared" si="92"/>
        <v>50</v>
      </c>
      <c r="M560" s="4">
        <f t="shared" si="93"/>
        <v>44.415814226023258</v>
      </c>
      <c r="N560" s="4">
        <f t="shared" si="94"/>
        <v>47.797443792486618</v>
      </c>
      <c r="O560" s="4">
        <f t="shared" si="95"/>
        <v>2500</v>
      </c>
      <c r="P560" s="4">
        <f t="shared" si="96"/>
        <v>1972.7645533606101</v>
      </c>
      <c r="Q560" s="4">
        <f t="shared" si="97"/>
        <v>2284.5956330959175</v>
      </c>
      <c r="R560" s="4">
        <f t="shared" si="98"/>
        <v>2389.872189624331</v>
      </c>
      <c r="S560" s="4">
        <f t="shared" si="99"/>
        <v>2220.7907113011629</v>
      </c>
      <c r="T560" s="4">
        <f t="shared" si="100"/>
        <v>2122.9623839658743</v>
      </c>
    </row>
    <row r="561" spans="1:20" x14ac:dyDescent="0.25">
      <c r="A561" s="1">
        <v>43231.041666666664</v>
      </c>
      <c r="B561" s="1">
        <v>43231.166666666664</v>
      </c>
      <c r="C561" s="1">
        <v>43229.541666666664</v>
      </c>
      <c r="D561" s="1">
        <v>43231</v>
      </c>
      <c r="E561" t="s">
        <v>11</v>
      </c>
      <c r="F561" t="s">
        <v>12</v>
      </c>
      <c r="G561" t="s">
        <v>53</v>
      </c>
      <c r="H561">
        <v>48</v>
      </c>
      <c r="I561">
        <v>41</v>
      </c>
      <c r="J561">
        <v>4.5999999999999996</v>
      </c>
      <c r="K561">
        <f t="shared" si="91"/>
        <v>0.69127665998639698</v>
      </c>
      <c r="L561" s="4">
        <f t="shared" si="92"/>
        <v>48</v>
      </c>
      <c r="M561" s="4">
        <f t="shared" si="93"/>
        <v>41.721738117398111</v>
      </c>
      <c r="N561" s="4">
        <f t="shared" si="94"/>
        <v>46.129990258245151</v>
      </c>
      <c r="O561" s="4">
        <f t="shared" si="95"/>
        <v>2304</v>
      </c>
      <c r="P561" s="4">
        <f t="shared" si="96"/>
        <v>1740.7034315367505</v>
      </c>
      <c r="Q561" s="4">
        <f t="shared" si="97"/>
        <v>2127.9760012257925</v>
      </c>
      <c r="R561" s="4">
        <f t="shared" si="98"/>
        <v>2214.2395323957671</v>
      </c>
      <c r="S561" s="4">
        <f t="shared" si="99"/>
        <v>2002.6434296351094</v>
      </c>
      <c r="T561" s="4">
        <f t="shared" si="100"/>
        <v>1924.6233729126302</v>
      </c>
    </row>
    <row r="562" spans="1:20" x14ac:dyDescent="0.25">
      <c r="A562" s="1">
        <v>43231.041666666664</v>
      </c>
      <c r="B562" s="1">
        <v>43231.166666666664</v>
      </c>
      <c r="C562" s="1">
        <v>43229.541666666664</v>
      </c>
      <c r="D562" s="1">
        <v>43231</v>
      </c>
      <c r="E562" t="s">
        <v>13</v>
      </c>
      <c r="F562" t="s">
        <v>9</v>
      </c>
      <c r="G562" t="s">
        <v>53</v>
      </c>
      <c r="H562">
        <v>52</v>
      </c>
      <c r="I562">
        <v>43</v>
      </c>
      <c r="J562">
        <v>6.9</v>
      </c>
      <c r="K562">
        <f t="shared" si="91"/>
        <v>0.6270331795295635</v>
      </c>
      <c r="L562" s="4">
        <f t="shared" si="92"/>
        <v>52</v>
      </c>
      <c r="M562" s="4">
        <f t="shared" si="93"/>
        <v>46.789285256486004</v>
      </c>
      <c r="N562" s="4">
        <f t="shared" si="94"/>
        <v>49.642117042666982</v>
      </c>
      <c r="O562" s="4">
        <f t="shared" si="95"/>
        <v>2704</v>
      </c>
      <c r="P562" s="4">
        <f t="shared" si="96"/>
        <v>2189.2372148128184</v>
      </c>
      <c r="Q562" s="4">
        <f t="shared" si="97"/>
        <v>2464.3397844778474</v>
      </c>
      <c r="R562" s="4">
        <f t="shared" si="98"/>
        <v>2581.3900862186829</v>
      </c>
      <c r="S562" s="4">
        <f t="shared" si="99"/>
        <v>2433.042833337272</v>
      </c>
      <c r="T562" s="4">
        <f t="shared" si="100"/>
        <v>2322.7191750452107</v>
      </c>
    </row>
    <row r="563" spans="1:20" x14ac:dyDescent="0.25">
      <c r="A563" s="1">
        <v>43231.041666666664</v>
      </c>
      <c r="B563" s="1">
        <v>43231.166666666664</v>
      </c>
      <c r="C563" s="1">
        <v>43229.541666666664</v>
      </c>
      <c r="D563" s="1">
        <v>43231</v>
      </c>
      <c r="E563" t="s">
        <v>14</v>
      </c>
      <c r="F563" t="s">
        <v>9</v>
      </c>
      <c r="G563" t="s">
        <v>53</v>
      </c>
      <c r="H563">
        <v>55</v>
      </c>
      <c r="I563">
        <v>43</v>
      </c>
      <c r="J563">
        <v>11.5</v>
      </c>
      <c r="K563">
        <f t="shared" si="91"/>
        <v>0.5391993102171293</v>
      </c>
      <c r="L563" s="4">
        <f t="shared" si="92"/>
        <v>55</v>
      </c>
      <c r="M563" s="4">
        <f t="shared" si="93"/>
        <v>50.436461407058566</v>
      </c>
      <c r="N563" s="4">
        <f t="shared" si="94"/>
        <v>51.83392481886299</v>
      </c>
      <c r="O563" s="4">
        <f t="shared" si="95"/>
        <v>3025</v>
      </c>
      <c r="P563" s="4">
        <f t="shared" si="96"/>
        <v>2543.8366392657081</v>
      </c>
      <c r="Q563" s="4">
        <f t="shared" si="97"/>
        <v>2686.7557621275405</v>
      </c>
      <c r="R563" s="4">
        <f t="shared" si="98"/>
        <v>2850.8658650374646</v>
      </c>
      <c r="S563" s="4">
        <f t="shared" si="99"/>
        <v>2774.0053773882209</v>
      </c>
      <c r="T563" s="4">
        <f t="shared" si="100"/>
        <v>2614.3197487029583</v>
      </c>
    </row>
    <row r="564" spans="1:20" x14ac:dyDescent="0.25">
      <c r="A564" s="1">
        <v>43231.041666666664</v>
      </c>
      <c r="B564" s="1">
        <v>43231.166666666664</v>
      </c>
      <c r="C564" s="1">
        <v>43229.541666666664</v>
      </c>
      <c r="D564" s="1">
        <v>43231</v>
      </c>
      <c r="E564" t="s">
        <v>15</v>
      </c>
      <c r="F564" t="s">
        <v>16</v>
      </c>
      <c r="G564" t="s">
        <v>53</v>
      </c>
      <c r="H564">
        <v>54</v>
      </c>
      <c r="I564">
        <v>47</v>
      </c>
      <c r="J564">
        <v>4.5999999999999996</v>
      </c>
      <c r="K564">
        <f t="shared" si="91"/>
        <v>0.70010857670198423</v>
      </c>
      <c r="L564" s="4">
        <f t="shared" si="92"/>
        <v>54</v>
      </c>
      <c r="M564" s="4">
        <f t="shared" si="93"/>
        <v>49.434423804276264</v>
      </c>
      <c r="N564" s="4">
        <f t="shared" si="94"/>
        <v>53.13336681685324</v>
      </c>
      <c r="O564" s="4">
        <f t="shared" si="95"/>
        <v>2916</v>
      </c>
      <c r="P564" s="4">
        <f t="shared" si="96"/>
        <v>2443.7622568607958</v>
      </c>
      <c r="Q564" s="4">
        <f t="shared" si="97"/>
        <v>2823.1546692942811</v>
      </c>
      <c r="R564" s="4">
        <f t="shared" si="98"/>
        <v>2869.201808110075</v>
      </c>
      <c r="S564" s="4">
        <f t="shared" si="99"/>
        <v>2669.4588854309181</v>
      </c>
      <c r="T564" s="4">
        <f t="shared" si="100"/>
        <v>2626.6173733723922</v>
      </c>
    </row>
    <row r="565" spans="1:20" x14ac:dyDescent="0.25">
      <c r="A565" s="1">
        <v>43231.041666666664</v>
      </c>
      <c r="B565" s="1">
        <v>43231.166666666664</v>
      </c>
      <c r="C565" s="1">
        <v>43229.541666666664</v>
      </c>
      <c r="D565" s="1">
        <v>43231</v>
      </c>
      <c r="E565" t="s">
        <v>17</v>
      </c>
      <c r="F565" t="s">
        <v>18</v>
      </c>
      <c r="G565" t="s">
        <v>53</v>
      </c>
      <c r="H565">
        <v>47</v>
      </c>
      <c r="I565">
        <v>39</v>
      </c>
      <c r="J565">
        <v>4.5999999999999996</v>
      </c>
      <c r="K565">
        <f t="shared" si="91"/>
        <v>0.65317146044834262</v>
      </c>
      <c r="L565" s="4">
        <f t="shared" si="92"/>
        <v>47</v>
      </c>
      <c r="M565" s="4">
        <f t="shared" si="93"/>
        <v>40.310237190892394</v>
      </c>
      <c r="N565" s="4">
        <f t="shared" si="94"/>
        <v>44.962760831810471</v>
      </c>
      <c r="O565" s="4">
        <f t="shared" si="95"/>
        <v>2209</v>
      </c>
      <c r="P565" s="4">
        <f t="shared" si="96"/>
        <v>1624.9152223860044</v>
      </c>
      <c r="Q565" s="4">
        <f t="shared" si="97"/>
        <v>2021.6498616185897</v>
      </c>
      <c r="R565" s="4">
        <f t="shared" si="98"/>
        <v>2113.249759095092</v>
      </c>
      <c r="S565" s="4">
        <f t="shared" si="99"/>
        <v>1894.5811479719425</v>
      </c>
      <c r="T565" s="4">
        <f t="shared" si="100"/>
        <v>1812.4595538876463</v>
      </c>
    </row>
    <row r="566" spans="1:20" x14ac:dyDescent="0.25">
      <c r="A566" s="1">
        <v>43231.041666666664</v>
      </c>
      <c r="B566" s="1">
        <v>43231.166666666664</v>
      </c>
      <c r="C566" s="1">
        <v>43229.541666666664</v>
      </c>
      <c r="D566" s="1">
        <v>43231</v>
      </c>
      <c r="E566" t="s">
        <v>19</v>
      </c>
      <c r="F566" t="s">
        <v>12</v>
      </c>
      <c r="G566" t="s">
        <v>53</v>
      </c>
      <c r="H566">
        <v>48</v>
      </c>
      <c r="I566">
        <v>41</v>
      </c>
      <c r="J566">
        <v>6.9</v>
      </c>
      <c r="K566">
        <f t="shared" si="91"/>
        <v>0.69127665998639698</v>
      </c>
      <c r="L566" s="4">
        <f t="shared" si="92"/>
        <v>48</v>
      </c>
      <c r="M566" s="4">
        <f t="shared" si="93"/>
        <v>41.721738117398111</v>
      </c>
      <c r="N566" s="4">
        <f t="shared" si="94"/>
        <v>44.826889242590099</v>
      </c>
      <c r="O566" s="4">
        <f t="shared" si="95"/>
        <v>2304</v>
      </c>
      <c r="P566" s="4">
        <f t="shared" si="96"/>
        <v>1740.7034315367505</v>
      </c>
      <c r="Q566" s="4">
        <f t="shared" si="97"/>
        <v>2009.44999916744</v>
      </c>
      <c r="R566" s="4">
        <f t="shared" si="98"/>
        <v>2151.690683644325</v>
      </c>
      <c r="S566" s="4">
        <f t="shared" si="99"/>
        <v>2002.6434296351094</v>
      </c>
      <c r="T566" s="4">
        <f t="shared" si="100"/>
        <v>1870.2557335969548</v>
      </c>
    </row>
    <row r="567" spans="1:20" x14ac:dyDescent="0.25">
      <c r="A567" s="1">
        <v>43231.041666666664</v>
      </c>
      <c r="B567" s="1">
        <v>43231.166666666664</v>
      </c>
      <c r="C567" s="1">
        <v>43229.541666666664</v>
      </c>
      <c r="D567" s="1">
        <v>43231</v>
      </c>
      <c r="E567" t="s">
        <v>20</v>
      </c>
      <c r="F567" t="s">
        <v>16</v>
      </c>
      <c r="G567" t="s">
        <v>53</v>
      </c>
      <c r="H567">
        <v>50</v>
      </c>
      <c r="I567">
        <v>43</v>
      </c>
      <c r="J567">
        <v>3.45</v>
      </c>
      <c r="K567">
        <f t="shared" si="91"/>
        <v>0.69427711986387375</v>
      </c>
      <c r="L567" s="4">
        <f t="shared" si="92"/>
        <v>50</v>
      </c>
      <c r="M567" s="4">
        <f t="shared" si="93"/>
        <v>44.341790334885467</v>
      </c>
      <c r="N567" s="4">
        <f t="shared" si="94"/>
        <v>49.289964411426169</v>
      </c>
      <c r="O567" s="4">
        <f t="shared" si="95"/>
        <v>2500</v>
      </c>
      <c r="P567" s="4">
        <f t="shared" si="96"/>
        <v>1966.1943701029422</v>
      </c>
      <c r="Q567" s="4">
        <f t="shared" si="97"/>
        <v>2429.5005916796581</v>
      </c>
      <c r="R567" s="4">
        <f t="shared" si="98"/>
        <v>2464.4982205713086</v>
      </c>
      <c r="S567" s="4">
        <f t="shared" si="99"/>
        <v>2217.0895167442732</v>
      </c>
      <c r="T567" s="4">
        <f t="shared" si="100"/>
        <v>2185.6052675454257</v>
      </c>
    </row>
    <row r="568" spans="1:20" x14ac:dyDescent="0.25">
      <c r="A568" s="1">
        <v>43231.041666666664</v>
      </c>
      <c r="B568" s="1">
        <v>43231.166666666664</v>
      </c>
      <c r="C568" s="1">
        <v>43229.541666666664</v>
      </c>
      <c r="D568" s="1">
        <v>43231</v>
      </c>
      <c r="E568" t="s">
        <v>21</v>
      </c>
      <c r="F568" t="s">
        <v>16</v>
      </c>
      <c r="G568" t="s">
        <v>53</v>
      </c>
      <c r="H568">
        <v>52</v>
      </c>
      <c r="I568">
        <v>45</v>
      </c>
      <c r="J568">
        <v>4.5999999999999996</v>
      </c>
      <c r="K568">
        <f t="shared" si="91"/>
        <v>0.69722056388554865</v>
      </c>
      <c r="L568" s="4">
        <f t="shared" si="92"/>
        <v>52</v>
      </c>
      <c r="M568" s="4">
        <f t="shared" si="93"/>
        <v>46.912644603944464</v>
      </c>
      <c r="N568" s="4">
        <f t="shared" si="94"/>
        <v>50.798907963983879</v>
      </c>
      <c r="O568" s="4">
        <f t="shared" si="95"/>
        <v>2704</v>
      </c>
      <c r="P568" s="4">
        <f t="shared" si="96"/>
        <v>2200.7962237359998</v>
      </c>
      <c r="Q568" s="4">
        <f t="shared" si="97"/>
        <v>2580.5290503333049</v>
      </c>
      <c r="R568" s="4">
        <f t="shared" si="98"/>
        <v>2641.5432141271617</v>
      </c>
      <c r="S568" s="4">
        <f t="shared" si="99"/>
        <v>2439.4575194051122</v>
      </c>
      <c r="T568" s="4">
        <f t="shared" si="100"/>
        <v>2383.1111155828598</v>
      </c>
    </row>
    <row r="569" spans="1:20" x14ac:dyDescent="0.25">
      <c r="A569" s="1">
        <v>43231.041666666664</v>
      </c>
      <c r="B569" s="1">
        <v>43231.166666666664</v>
      </c>
      <c r="C569" s="1">
        <v>43229.541666666664</v>
      </c>
      <c r="D569" s="1">
        <v>43231</v>
      </c>
      <c r="E569" t="s">
        <v>22</v>
      </c>
      <c r="F569" t="s">
        <v>18</v>
      </c>
      <c r="G569" t="s">
        <v>53</v>
      </c>
      <c r="H569">
        <v>49</v>
      </c>
      <c r="I569">
        <v>42</v>
      </c>
      <c r="J569">
        <v>4.5999999999999996</v>
      </c>
      <c r="K569">
        <f t="shared" si="91"/>
        <v>0.69278411824664909</v>
      </c>
      <c r="L569" s="4">
        <f t="shared" si="92"/>
        <v>49</v>
      </c>
      <c r="M569" s="4">
        <f t="shared" si="93"/>
        <v>43.037921833952069</v>
      </c>
      <c r="N569" s="4">
        <f t="shared" si="94"/>
        <v>47.297219684679831</v>
      </c>
      <c r="O569" s="4">
        <f t="shared" si="95"/>
        <v>2401</v>
      </c>
      <c r="P569" s="4">
        <f t="shared" si="96"/>
        <v>1852.2627157853683</v>
      </c>
      <c r="Q569" s="4">
        <f t="shared" si="97"/>
        <v>2237.0269899008654</v>
      </c>
      <c r="R569" s="4">
        <f t="shared" si="98"/>
        <v>2317.5637645493116</v>
      </c>
      <c r="S569" s="4">
        <f t="shared" si="99"/>
        <v>2108.8581698636513</v>
      </c>
      <c r="T569" s="4">
        <f t="shared" si="100"/>
        <v>2035.5740437525096</v>
      </c>
    </row>
    <row r="570" spans="1:20" x14ac:dyDescent="0.25">
      <c r="A570" s="1">
        <v>43231.041666666664</v>
      </c>
      <c r="B570" s="1">
        <v>43231.166666666664</v>
      </c>
      <c r="C570" s="1">
        <v>43229.541666666664</v>
      </c>
      <c r="D570" s="1">
        <v>43231</v>
      </c>
      <c r="E570" t="s">
        <v>23</v>
      </c>
      <c r="F570" t="s">
        <v>9</v>
      </c>
      <c r="G570" t="s">
        <v>53</v>
      </c>
      <c r="H570">
        <v>54</v>
      </c>
      <c r="I570">
        <v>47</v>
      </c>
      <c r="J570">
        <v>9.1999999999999993</v>
      </c>
      <c r="K570">
        <f t="shared" si="91"/>
        <v>0.70010857670198423</v>
      </c>
      <c r="L570" s="4">
        <f t="shared" si="92"/>
        <v>54</v>
      </c>
      <c r="M570" s="4">
        <f t="shared" si="93"/>
        <v>49.434423804276264</v>
      </c>
      <c r="N570" s="4">
        <f t="shared" si="94"/>
        <v>51.237111391400504</v>
      </c>
      <c r="O570" s="4">
        <f t="shared" si="95"/>
        <v>2916</v>
      </c>
      <c r="P570" s="4">
        <f t="shared" si="96"/>
        <v>2443.7622568607958</v>
      </c>
      <c r="Q570" s="4">
        <f t="shared" si="97"/>
        <v>2625.241583734783</v>
      </c>
      <c r="R570" s="4">
        <f t="shared" si="98"/>
        <v>2766.8040151356272</v>
      </c>
      <c r="S570" s="4">
        <f t="shared" si="99"/>
        <v>2669.4588854309181</v>
      </c>
      <c r="T570" s="4">
        <f t="shared" si="100"/>
        <v>2532.8770790294034</v>
      </c>
    </row>
    <row r="571" spans="1:20" x14ac:dyDescent="0.25">
      <c r="A571" s="1">
        <v>43231.041666666664</v>
      </c>
      <c r="B571" s="1">
        <v>43231.166666666664</v>
      </c>
      <c r="C571" s="1">
        <v>43229.541666666664</v>
      </c>
      <c r="D571" s="1">
        <v>43231</v>
      </c>
      <c r="E571" t="s">
        <v>50</v>
      </c>
      <c r="F571" t="s">
        <v>49</v>
      </c>
      <c r="G571" t="s">
        <v>53</v>
      </c>
      <c r="H571">
        <v>41</v>
      </c>
      <c r="I571">
        <v>31</v>
      </c>
      <c r="J571">
        <v>10.35</v>
      </c>
      <c r="K571">
        <f t="shared" si="91"/>
        <v>0.57340355858622849</v>
      </c>
      <c r="L571" s="4">
        <f t="shared" si="92"/>
        <v>41</v>
      </c>
      <c r="M571" s="4">
        <f t="shared" si="93"/>
        <v>31.845301820499103</v>
      </c>
      <c r="N571" s="4">
        <f t="shared" si="94"/>
        <v>34.736595281428706</v>
      </c>
      <c r="O571" s="4">
        <f t="shared" si="95"/>
        <v>1681</v>
      </c>
      <c r="P571" s="4">
        <f t="shared" si="96"/>
        <v>1014.1232480386834</v>
      </c>
      <c r="Q571" s="4">
        <f t="shared" si="97"/>
        <v>1206.631051745775</v>
      </c>
      <c r="R571" s="4">
        <f t="shared" si="98"/>
        <v>1424.200406538577</v>
      </c>
      <c r="S571" s="4">
        <f t="shared" si="99"/>
        <v>1305.6573746404631</v>
      </c>
      <c r="T571" s="4">
        <f t="shared" si="100"/>
        <v>1106.1973609536221</v>
      </c>
    </row>
    <row r="572" spans="1:20" x14ac:dyDescent="0.25">
      <c r="A572" s="1">
        <v>43231.041666666664</v>
      </c>
      <c r="B572" s="1">
        <v>43231.166666666664</v>
      </c>
      <c r="C572" s="1">
        <v>43229.541666666664</v>
      </c>
      <c r="D572" s="1">
        <v>43231</v>
      </c>
      <c r="E572" t="s">
        <v>24</v>
      </c>
      <c r="F572" t="s">
        <v>9</v>
      </c>
      <c r="G572" t="s">
        <v>53</v>
      </c>
      <c r="H572">
        <v>53</v>
      </c>
      <c r="I572">
        <v>47</v>
      </c>
      <c r="J572">
        <v>5.75</v>
      </c>
      <c r="K572">
        <f t="shared" si="91"/>
        <v>0.73612507383780901</v>
      </c>
      <c r="L572" s="4">
        <f t="shared" si="92"/>
        <v>53</v>
      </c>
      <c r="M572" s="4">
        <f t="shared" si="93"/>
        <v>48.241871837589727</v>
      </c>
      <c r="N572" s="4">
        <f t="shared" si="94"/>
        <v>51.35864054630477</v>
      </c>
      <c r="O572" s="4">
        <f t="shared" si="95"/>
        <v>2809</v>
      </c>
      <c r="P572" s="4">
        <f t="shared" si="96"/>
        <v>2327.2781983944328</v>
      </c>
      <c r="Q572" s="4">
        <f t="shared" si="97"/>
        <v>2637.7099587645403</v>
      </c>
      <c r="R572" s="4">
        <f t="shared" si="98"/>
        <v>2722.0079489541527</v>
      </c>
      <c r="S572" s="4">
        <f t="shared" si="99"/>
        <v>2556.8192073922555</v>
      </c>
      <c r="T572" s="4">
        <f t="shared" si="100"/>
        <v>2477.636954987674</v>
      </c>
    </row>
    <row r="573" spans="1:20" x14ac:dyDescent="0.25">
      <c r="A573" s="1">
        <v>43231.041666666664</v>
      </c>
      <c r="B573" s="1">
        <v>43231.166666666664</v>
      </c>
      <c r="C573" s="1">
        <v>43229.541666666664</v>
      </c>
      <c r="D573" s="1">
        <v>43231</v>
      </c>
      <c r="E573" t="s">
        <v>25</v>
      </c>
      <c r="F573" t="s">
        <v>26</v>
      </c>
      <c r="G573" t="s">
        <v>53</v>
      </c>
      <c r="H573">
        <v>53</v>
      </c>
      <c r="I573">
        <v>49</v>
      </c>
      <c r="J573">
        <v>4.5999999999999996</v>
      </c>
      <c r="K573">
        <f t="shared" si="91"/>
        <v>0.81633716982327076</v>
      </c>
      <c r="L573" s="4">
        <f t="shared" si="92"/>
        <v>53</v>
      </c>
      <c r="M573" s="4">
        <f t="shared" si="93"/>
        <v>48.37496102616123</v>
      </c>
      <c r="N573" s="4">
        <f t="shared" si="94"/>
        <v>51.966137390418552</v>
      </c>
      <c r="O573" s="4">
        <f t="shared" si="95"/>
        <v>2809</v>
      </c>
      <c r="P573" s="4">
        <f t="shared" si="96"/>
        <v>2340.1368542826181</v>
      </c>
      <c r="Q573" s="4">
        <f t="shared" si="97"/>
        <v>2700.4794352798572</v>
      </c>
      <c r="R573" s="4">
        <f t="shared" si="98"/>
        <v>2754.2052816921832</v>
      </c>
      <c r="S573" s="4">
        <f t="shared" si="99"/>
        <v>2563.8729343865452</v>
      </c>
      <c r="T573" s="4">
        <f t="shared" si="100"/>
        <v>2513.8598709416374</v>
      </c>
    </row>
    <row r="574" spans="1:20" x14ac:dyDescent="0.25">
      <c r="A574" s="1">
        <v>43231.041666666664</v>
      </c>
      <c r="B574" s="1">
        <v>43231.166666666664</v>
      </c>
      <c r="C574" s="1">
        <v>43229.541666666664</v>
      </c>
      <c r="D574" s="1">
        <v>43231</v>
      </c>
      <c r="E574" t="s">
        <v>27</v>
      </c>
      <c r="F574" t="s">
        <v>9</v>
      </c>
      <c r="G574" t="s">
        <v>53</v>
      </c>
      <c r="H574">
        <v>48</v>
      </c>
      <c r="I574">
        <v>41</v>
      </c>
      <c r="J574">
        <v>10.35</v>
      </c>
      <c r="K574">
        <f t="shared" si="91"/>
        <v>0.69127665998639698</v>
      </c>
      <c r="L574" s="4">
        <f t="shared" si="92"/>
        <v>48</v>
      </c>
      <c r="M574" s="4">
        <f t="shared" si="93"/>
        <v>41.721738117398111</v>
      </c>
      <c r="N574" s="4">
        <f t="shared" si="94"/>
        <v>43.43644786040111</v>
      </c>
      <c r="O574" s="4">
        <f t="shared" si="95"/>
        <v>2304</v>
      </c>
      <c r="P574" s="4">
        <f t="shared" si="96"/>
        <v>1740.7034315367505</v>
      </c>
      <c r="Q574" s="4">
        <f t="shared" si="97"/>
        <v>1886.7250027293442</v>
      </c>
      <c r="R574" s="4">
        <f t="shared" si="98"/>
        <v>2084.9494972992534</v>
      </c>
      <c r="S574" s="4">
        <f t="shared" si="99"/>
        <v>2002.6434296351094</v>
      </c>
      <c r="T574" s="4">
        <f t="shared" si="100"/>
        <v>1812.2441023816725</v>
      </c>
    </row>
    <row r="575" spans="1:20" x14ac:dyDescent="0.25">
      <c r="A575" s="1">
        <v>43231.041666666664</v>
      </c>
      <c r="B575" s="1">
        <v>43231.166666666664</v>
      </c>
      <c r="C575" s="1">
        <v>43229.541666666664</v>
      </c>
      <c r="D575" s="1">
        <v>43231</v>
      </c>
      <c r="E575" t="s">
        <v>51</v>
      </c>
      <c r="F575" t="s">
        <v>49</v>
      </c>
      <c r="G575" t="s">
        <v>53</v>
      </c>
      <c r="H575">
        <v>47</v>
      </c>
      <c r="I575">
        <v>37</v>
      </c>
      <c r="J575">
        <v>9.1999999999999993</v>
      </c>
      <c r="K575">
        <f t="shared" si="91"/>
        <v>0.58506381705665267</v>
      </c>
      <c r="L575" s="4">
        <f t="shared" si="92"/>
        <v>47</v>
      </c>
      <c r="M575" s="4">
        <f t="shared" si="93"/>
        <v>40.155603857151945</v>
      </c>
      <c r="N575" s="4">
        <f t="shared" si="94"/>
        <v>42.618456108239513</v>
      </c>
      <c r="O575" s="4">
        <f t="shared" si="95"/>
        <v>2209</v>
      </c>
      <c r="P575" s="4">
        <f t="shared" si="96"/>
        <v>1612.4725211325162</v>
      </c>
      <c r="Q575" s="4">
        <f t="shared" si="97"/>
        <v>1816.3328010499379</v>
      </c>
      <c r="R575" s="4">
        <f t="shared" si="98"/>
        <v>2003.0674370872571</v>
      </c>
      <c r="S575" s="4">
        <f t="shared" si="99"/>
        <v>1887.3133812861415</v>
      </c>
      <c r="T575" s="4">
        <f t="shared" si="100"/>
        <v>1711.3698404858835</v>
      </c>
    </row>
    <row r="576" spans="1:20" x14ac:dyDescent="0.25">
      <c r="A576" s="1">
        <v>43231.041666666664</v>
      </c>
      <c r="B576" s="1">
        <v>43231.166666666664</v>
      </c>
      <c r="C576" s="1">
        <v>43229.541666666664</v>
      </c>
      <c r="D576" s="1">
        <v>43231</v>
      </c>
      <c r="E576" t="s">
        <v>52</v>
      </c>
      <c r="F576" t="s">
        <v>49</v>
      </c>
      <c r="G576" t="s">
        <v>53</v>
      </c>
      <c r="H576">
        <v>41</v>
      </c>
      <c r="I576">
        <v>33</v>
      </c>
      <c r="J576">
        <v>10.35</v>
      </c>
      <c r="K576">
        <f t="shared" si="91"/>
        <v>0.6428806628565118</v>
      </c>
      <c r="L576" s="4">
        <f t="shared" si="92"/>
        <v>41</v>
      </c>
      <c r="M576" s="4">
        <f t="shared" si="93"/>
        <v>32.051347120799782</v>
      </c>
      <c r="N576" s="4">
        <f t="shared" si="94"/>
        <v>34.736595281428706</v>
      </c>
      <c r="O576" s="4">
        <f t="shared" si="95"/>
        <v>1681</v>
      </c>
      <c r="P576" s="4">
        <f t="shared" si="96"/>
        <v>1027.2888522580006</v>
      </c>
      <c r="Q576" s="4">
        <f t="shared" si="97"/>
        <v>1206.631051745775</v>
      </c>
      <c r="R576" s="4">
        <f t="shared" si="98"/>
        <v>1424.200406538577</v>
      </c>
      <c r="S576" s="4">
        <f t="shared" si="99"/>
        <v>1314.105231952791</v>
      </c>
      <c r="T576" s="4">
        <f t="shared" si="100"/>
        <v>1113.3546731598074</v>
      </c>
    </row>
    <row r="577" spans="1:20" x14ac:dyDescent="0.25">
      <c r="A577" s="1">
        <v>43231.041666666664</v>
      </c>
      <c r="B577" s="1">
        <v>43231.166666666664</v>
      </c>
      <c r="C577" s="1">
        <v>43229.541666666664</v>
      </c>
      <c r="D577" s="1">
        <v>43231</v>
      </c>
      <c r="E577" t="s">
        <v>28</v>
      </c>
      <c r="F577" t="s">
        <v>26</v>
      </c>
      <c r="G577" t="s">
        <v>53</v>
      </c>
      <c r="H577">
        <v>54</v>
      </c>
      <c r="I577">
        <v>46</v>
      </c>
      <c r="J577">
        <v>6.9</v>
      </c>
      <c r="K577">
        <f t="shared" si="91"/>
        <v>0.66446474225335539</v>
      </c>
      <c r="L577" s="4">
        <f t="shared" si="92"/>
        <v>54</v>
      </c>
      <c r="M577" s="4">
        <f t="shared" si="93"/>
        <v>49.378474880880404</v>
      </c>
      <c r="N577" s="4">
        <f t="shared" si="94"/>
        <v>52.049730942705423</v>
      </c>
      <c r="O577" s="4">
        <f t="shared" si="95"/>
        <v>2916</v>
      </c>
      <c r="P577" s="4">
        <f t="shared" si="96"/>
        <v>2438.233781561737</v>
      </c>
      <c r="Q577" s="4">
        <f t="shared" si="97"/>
        <v>2709.1744912080262</v>
      </c>
      <c r="R577" s="4">
        <f t="shared" si="98"/>
        <v>2810.6854709060926</v>
      </c>
      <c r="S577" s="4">
        <f t="shared" si="99"/>
        <v>2666.4376435675417</v>
      </c>
      <c r="T577" s="4">
        <f t="shared" si="100"/>
        <v>2570.1363319109632</v>
      </c>
    </row>
    <row r="578" spans="1:20" x14ac:dyDescent="0.25">
      <c r="A578" s="1">
        <v>43231.041666666664</v>
      </c>
      <c r="B578" s="1">
        <v>43231.166666666664</v>
      </c>
      <c r="C578" s="1">
        <v>43229.541666666664</v>
      </c>
      <c r="D578" s="1">
        <v>43231</v>
      </c>
      <c r="E578" t="s">
        <v>29</v>
      </c>
      <c r="F578" t="s">
        <v>12</v>
      </c>
      <c r="G578" t="s">
        <v>53</v>
      </c>
      <c r="H578">
        <v>48</v>
      </c>
      <c r="I578">
        <v>42</v>
      </c>
      <c r="K578">
        <f t="shared" si="91"/>
        <v>0.72948581222642883</v>
      </c>
      <c r="L578" s="4">
        <f t="shared" si="92"/>
        <v>48</v>
      </c>
      <c r="M578" s="4">
        <f t="shared" si="93"/>
        <v>41.804264218145782</v>
      </c>
      <c r="N578" s="4">
        <f t="shared" si="94"/>
        <v>65.572000000000003</v>
      </c>
      <c r="O578" s="4">
        <f t="shared" si="95"/>
        <v>2304</v>
      </c>
      <c r="P578" s="4">
        <f t="shared" si="96"/>
        <v>1747.5965068205437</v>
      </c>
      <c r="Q578" s="4">
        <f t="shared" si="97"/>
        <v>4299.6871840000003</v>
      </c>
      <c r="R578" s="4">
        <f t="shared" si="98"/>
        <v>3147.4560000000001</v>
      </c>
      <c r="S578" s="4">
        <f t="shared" si="99"/>
        <v>2006.6046824709974</v>
      </c>
      <c r="T578" s="4">
        <f t="shared" si="100"/>
        <v>2741.1892133122556</v>
      </c>
    </row>
    <row r="579" spans="1:20" x14ac:dyDescent="0.25">
      <c r="A579" s="1">
        <v>43231.041666666664</v>
      </c>
      <c r="B579" s="1">
        <v>43231.166666666664</v>
      </c>
      <c r="C579" s="1">
        <v>43229.541666666664</v>
      </c>
      <c r="D579" s="1">
        <v>43231</v>
      </c>
      <c r="E579" t="s">
        <v>30</v>
      </c>
      <c r="F579" t="s">
        <v>9</v>
      </c>
      <c r="G579" t="s">
        <v>53</v>
      </c>
      <c r="H579">
        <v>51</v>
      </c>
      <c r="I579">
        <v>43</v>
      </c>
      <c r="J579">
        <v>8.0500000000000007</v>
      </c>
      <c r="K579">
        <f t="shared" si="91"/>
        <v>0.65971448949917244</v>
      </c>
      <c r="L579" s="4">
        <f t="shared" si="92"/>
        <v>51</v>
      </c>
      <c r="M579" s="4">
        <f t="shared" si="93"/>
        <v>45.566524516175967</v>
      </c>
      <c r="N579" s="4">
        <f t="shared" si="94"/>
        <v>47.963910396024716</v>
      </c>
      <c r="O579" s="4">
        <f t="shared" si="95"/>
        <v>2601</v>
      </c>
      <c r="P579" s="4">
        <f t="shared" si="96"/>
        <v>2076.3081564832655</v>
      </c>
      <c r="Q579" s="4">
        <f t="shared" si="97"/>
        <v>2300.5367004778877</v>
      </c>
      <c r="R579" s="4">
        <f t="shared" si="98"/>
        <v>2446.1594301972605</v>
      </c>
      <c r="S579" s="4">
        <f t="shared" si="99"/>
        <v>2323.8927503249743</v>
      </c>
      <c r="T579" s="4">
        <f t="shared" si="100"/>
        <v>2185.5486989521273</v>
      </c>
    </row>
    <row r="580" spans="1:20" x14ac:dyDescent="0.25">
      <c r="A580" s="1">
        <v>43231.041666666664</v>
      </c>
      <c r="B580" s="1">
        <v>43231.166666666664</v>
      </c>
      <c r="C580" s="1">
        <v>43229.541666666664</v>
      </c>
      <c r="D580" s="1">
        <v>43231</v>
      </c>
      <c r="E580" t="s">
        <v>31</v>
      </c>
      <c r="F580" t="s">
        <v>16</v>
      </c>
      <c r="G580" t="s">
        <v>53</v>
      </c>
      <c r="H580">
        <v>52</v>
      </c>
      <c r="I580">
        <v>44</v>
      </c>
      <c r="J580">
        <v>6.9</v>
      </c>
      <c r="K580">
        <f t="shared" si="91"/>
        <v>0.66131252407463192</v>
      </c>
      <c r="L580" s="4">
        <f t="shared" si="92"/>
        <v>52</v>
      </c>
      <c r="M580" s="4">
        <f t="shared" si="93"/>
        <v>46.849553167675822</v>
      </c>
      <c r="N580" s="4">
        <f t="shared" si="94"/>
        <v>49.642117042666982</v>
      </c>
      <c r="O580" s="4">
        <f t="shared" si="95"/>
        <v>2704</v>
      </c>
      <c r="P580" s="4">
        <f t="shared" si="96"/>
        <v>2194.8806320108838</v>
      </c>
      <c r="Q580" s="4">
        <f t="shared" si="97"/>
        <v>2464.3397844778474</v>
      </c>
      <c r="R580" s="4">
        <f t="shared" si="98"/>
        <v>2581.3900862186829</v>
      </c>
      <c r="S580" s="4">
        <f t="shared" si="99"/>
        <v>2436.1767647191427</v>
      </c>
      <c r="T580" s="4">
        <f t="shared" si="100"/>
        <v>2325.7110017464129</v>
      </c>
    </row>
    <row r="581" spans="1:20" x14ac:dyDescent="0.25">
      <c r="A581" s="1">
        <v>43231.041666666664</v>
      </c>
      <c r="B581" s="1">
        <v>43231.166666666664</v>
      </c>
      <c r="C581" s="1">
        <v>43229.541666666664</v>
      </c>
      <c r="D581" s="1">
        <v>43231</v>
      </c>
      <c r="E581" t="s">
        <v>32</v>
      </c>
      <c r="F581" t="s">
        <v>9</v>
      </c>
      <c r="G581" t="s">
        <v>53</v>
      </c>
      <c r="H581">
        <v>51</v>
      </c>
      <c r="I581">
        <v>41</v>
      </c>
      <c r="J581">
        <v>14.95</v>
      </c>
      <c r="K581">
        <f t="shared" si="91"/>
        <v>0.59249999621636174</v>
      </c>
      <c r="L581" s="4">
        <f t="shared" si="92"/>
        <v>51</v>
      </c>
      <c r="M581" s="4">
        <f t="shared" si="93"/>
        <v>45.441767870795132</v>
      </c>
      <c r="N581" s="4">
        <f t="shared" si="94"/>
        <v>45.936475198062993</v>
      </c>
      <c r="O581" s="4">
        <f t="shared" si="95"/>
        <v>2601</v>
      </c>
      <c r="P581" s="4">
        <f t="shared" si="96"/>
        <v>2064.9542672232287</v>
      </c>
      <c r="Q581" s="4">
        <f t="shared" si="97"/>
        <v>2110.1597536222566</v>
      </c>
      <c r="R581" s="4">
        <f t="shared" si="98"/>
        <v>2342.7602351012129</v>
      </c>
      <c r="S581" s="4">
        <f t="shared" si="99"/>
        <v>2317.530161410552</v>
      </c>
      <c r="T581" s="4">
        <f t="shared" si="100"/>
        <v>2087.4346427529163</v>
      </c>
    </row>
    <row r="582" spans="1:20" x14ac:dyDescent="0.25">
      <c r="A582" s="1">
        <v>43231.166666666664</v>
      </c>
      <c r="B582" s="1">
        <v>43231.291666666664</v>
      </c>
      <c r="C582" s="1">
        <v>43229.541666666664</v>
      </c>
      <c r="D582" s="1">
        <v>43231</v>
      </c>
      <c r="E582" t="s">
        <v>48</v>
      </c>
      <c r="F582" t="s">
        <v>49</v>
      </c>
      <c r="G582" t="s">
        <v>53</v>
      </c>
      <c r="H582">
        <v>50</v>
      </c>
      <c r="I582">
        <v>37</v>
      </c>
      <c r="J582">
        <v>12.65</v>
      </c>
      <c r="K582">
        <f t="shared" si="91"/>
        <v>0.50084427919670849</v>
      </c>
      <c r="L582" s="4">
        <f t="shared" si="92"/>
        <v>50</v>
      </c>
      <c r="M582" s="4">
        <f t="shared" si="93"/>
        <v>43.963259086674974</v>
      </c>
      <c r="N582" s="4">
        <f t="shared" si="94"/>
        <v>45.240420619042915</v>
      </c>
      <c r="O582" s="4">
        <f t="shared" si="95"/>
        <v>2500</v>
      </c>
      <c r="P582" s="4">
        <f t="shared" si="96"/>
        <v>1932.7681495221098</v>
      </c>
      <c r="Q582" s="4">
        <f t="shared" si="97"/>
        <v>2046.6956577879234</v>
      </c>
      <c r="R582" s="4">
        <f t="shared" si="98"/>
        <v>2262.0210309521458</v>
      </c>
      <c r="S582" s="4">
        <f t="shared" si="99"/>
        <v>2198.1629543337485</v>
      </c>
      <c r="T582" s="4">
        <f t="shared" si="100"/>
        <v>1988.9163328651364</v>
      </c>
    </row>
    <row r="583" spans="1:20" x14ac:dyDescent="0.25">
      <c r="A583" s="1">
        <v>43231.166666666664</v>
      </c>
      <c r="B583" s="1">
        <v>43231.291666666664</v>
      </c>
      <c r="C583" s="1">
        <v>43229.541666666664</v>
      </c>
      <c r="D583" s="1">
        <v>43231</v>
      </c>
      <c r="E583" t="s">
        <v>8</v>
      </c>
      <c r="F583" t="s">
        <v>9</v>
      </c>
      <c r="G583" t="s">
        <v>53</v>
      </c>
      <c r="H583">
        <v>57</v>
      </c>
      <c r="I583">
        <v>44</v>
      </c>
      <c r="J583">
        <v>6.9</v>
      </c>
      <c r="K583">
        <f t="shared" si="91"/>
        <v>0.51497051842179531</v>
      </c>
      <c r="L583" s="4">
        <f t="shared" si="92"/>
        <v>57</v>
      </c>
      <c r="M583" s="4">
        <f t="shared" si="93"/>
        <v>52.877450180047475</v>
      </c>
      <c r="N583" s="4">
        <f t="shared" si="94"/>
        <v>55.661151792763093</v>
      </c>
      <c r="O583" s="4">
        <f t="shared" si="95"/>
        <v>3249</v>
      </c>
      <c r="P583" s="4">
        <f t="shared" si="96"/>
        <v>2796.0247375434028</v>
      </c>
      <c r="Q583" s="4">
        <f t="shared" si="97"/>
        <v>3098.1638188970142</v>
      </c>
      <c r="R583" s="4">
        <f t="shared" si="98"/>
        <v>3172.6856521874961</v>
      </c>
      <c r="S583" s="4">
        <f t="shared" si="99"/>
        <v>3014.014660262706</v>
      </c>
      <c r="T583" s="4">
        <f t="shared" si="100"/>
        <v>2943.2197808858905</v>
      </c>
    </row>
    <row r="584" spans="1:20" x14ac:dyDescent="0.25">
      <c r="A584" s="1">
        <v>43231.166666666664</v>
      </c>
      <c r="B584" s="1">
        <v>43231.291666666664</v>
      </c>
      <c r="C584" s="1">
        <v>43229.541666666664</v>
      </c>
      <c r="D584" s="1">
        <v>43231</v>
      </c>
      <c r="E584" t="s">
        <v>11</v>
      </c>
      <c r="F584" t="s">
        <v>12</v>
      </c>
      <c r="G584" t="s">
        <v>53</v>
      </c>
      <c r="H584">
        <v>52</v>
      </c>
      <c r="I584">
        <v>39</v>
      </c>
      <c r="J584">
        <v>9.1999999999999993</v>
      </c>
      <c r="K584">
        <f t="shared" si="91"/>
        <v>0.50495910463443472</v>
      </c>
      <c r="L584" s="4">
        <f t="shared" si="92"/>
        <v>52</v>
      </c>
      <c r="M584" s="4">
        <f t="shared" si="93"/>
        <v>46.574359303040872</v>
      </c>
      <c r="N584" s="4">
        <f t="shared" si="94"/>
        <v>48.774638453354513</v>
      </c>
      <c r="O584" s="4">
        <f t="shared" si="95"/>
        <v>2704</v>
      </c>
      <c r="P584" s="4">
        <f t="shared" si="96"/>
        <v>2169.1709444887497</v>
      </c>
      <c r="Q584" s="4">
        <f t="shared" si="97"/>
        <v>2378.9653562554486</v>
      </c>
      <c r="R584" s="4">
        <f t="shared" si="98"/>
        <v>2536.2811995744346</v>
      </c>
      <c r="S584" s="4">
        <f t="shared" si="99"/>
        <v>2421.8666837581254</v>
      </c>
      <c r="T584" s="4">
        <f t="shared" si="100"/>
        <v>2271.6475362024466</v>
      </c>
    </row>
    <row r="585" spans="1:20" x14ac:dyDescent="0.25">
      <c r="A585" s="1">
        <v>43231.166666666664</v>
      </c>
      <c r="B585" s="1">
        <v>43231.291666666664</v>
      </c>
      <c r="C585" s="1">
        <v>43229.541666666664</v>
      </c>
      <c r="D585" s="1">
        <v>43231</v>
      </c>
      <c r="E585" t="s">
        <v>13</v>
      </c>
      <c r="F585" t="s">
        <v>9</v>
      </c>
      <c r="G585" t="s">
        <v>53</v>
      </c>
      <c r="H585">
        <v>57</v>
      </c>
      <c r="I585">
        <v>43</v>
      </c>
      <c r="J585">
        <v>9.1999999999999993</v>
      </c>
      <c r="K585">
        <f t="shared" si="91"/>
        <v>0.48819011774719806</v>
      </c>
      <c r="L585" s="4">
        <f t="shared" si="92"/>
        <v>57</v>
      </c>
      <c r="M585" s="4">
        <f t="shared" si="93"/>
        <v>52.842321333092372</v>
      </c>
      <c r="N585" s="4">
        <f t="shared" si="94"/>
        <v>54.930820798469504</v>
      </c>
      <c r="O585" s="4">
        <f t="shared" si="95"/>
        <v>3249</v>
      </c>
      <c r="P585" s="4">
        <f t="shared" si="96"/>
        <v>2792.3109238697893</v>
      </c>
      <c r="Q585" s="4">
        <f t="shared" si="97"/>
        <v>3017.39507359357</v>
      </c>
      <c r="R585" s="4">
        <f t="shared" si="98"/>
        <v>3131.056785512762</v>
      </c>
      <c r="S585" s="4">
        <f t="shared" si="99"/>
        <v>3012.0123159862651</v>
      </c>
      <c r="T585" s="4">
        <f t="shared" si="100"/>
        <v>2902.6720837232392</v>
      </c>
    </row>
    <row r="586" spans="1:20" x14ac:dyDescent="0.25">
      <c r="A586" s="1">
        <v>43231.166666666664</v>
      </c>
      <c r="B586" s="1">
        <v>43231.291666666664</v>
      </c>
      <c r="C586" s="1">
        <v>43229.541666666664</v>
      </c>
      <c r="D586" s="1">
        <v>43231</v>
      </c>
      <c r="E586" t="s">
        <v>14</v>
      </c>
      <c r="F586" t="s">
        <v>9</v>
      </c>
      <c r="G586" t="s">
        <v>53</v>
      </c>
      <c r="H586">
        <v>58</v>
      </c>
      <c r="I586">
        <v>42</v>
      </c>
      <c r="J586">
        <v>11.5</v>
      </c>
      <c r="K586">
        <f t="shared" si="91"/>
        <v>0.44035243975709942</v>
      </c>
      <c r="L586" s="4">
        <f t="shared" si="92"/>
        <v>58</v>
      </c>
      <c r="M586" s="4">
        <f t="shared" si="93"/>
        <v>54.005563866203182</v>
      </c>
      <c r="N586" s="4">
        <f t="shared" si="94"/>
        <v>55.594122279112888</v>
      </c>
      <c r="O586" s="4">
        <f t="shared" si="95"/>
        <v>3364</v>
      </c>
      <c r="P586" s="4">
        <f t="shared" si="96"/>
        <v>2916.6009285065506</v>
      </c>
      <c r="Q586" s="4">
        <f t="shared" si="97"/>
        <v>3090.706431984956</v>
      </c>
      <c r="R586" s="4">
        <f t="shared" si="98"/>
        <v>3224.4590921885474</v>
      </c>
      <c r="S586" s="4">
        <f t="shared" si="99"/>
        <v>3132.3227042397848</v>
      </c>
      <c r="T586" s="4">
        <f t="shared" si="100"/>
        <v>3002.3919213301401</v>
      </c>
    </row>
    <row r="587" spans="1:20" x14ac:dyDescent="0.25">
      <c r="A587" s="1">
        <v>43231.166666666664</v>
      </c>
      <c r="B587" s="1">
        <v>43231.291666666664</v>
      </c>
      <c r="C587" s="1">
        <v>43229.541666666664</v>
      </c>
      <c r="D587" s="1">
        <v>43231</v>
      </c>
      <c r="E587" t="s">
        <v>15</v>
      </c>
      <c r="F587" t="s">
        <v>16</v>
      </c>
      <c r="G587" t="s">
        <v>53</v>
      </c>
      <c r="H587">
        <v>56</v>
      </c>
      <c r="I587">
        <v>45</v>
      </c>
      <c r="J587">
        <v>6.9</v>
      </c>
      <c r="K587">
        <f t="shared" si="91"/>
        <v>0.57058296579518819</v>
      </c>
      <c r="L587" s="4">
        <f t="shared" si="92"/>
        <v>56</v>
      </c>
      <c r="M587" s="4">
        <f t="shared" si="93"/>
        <v>51.722813673725625</v>
      </c>
      <c r="N587" s="4">
        <f t="shared" si="94"/>
        <v>54.457344842743872</v>
      </c>
      <c r="O587" s="4">
        <f t="shared" si="95"/>
        <v>3136</v>
      </c>
      <c r="P587" s="4">
        <f t="shared" si="96"/>
        <v>2675.2494543269386</v>
      </c>
      <c r="Q587" s="4">
        <f t="shared" si="97"/>
        <v>2965.6024073215226</v>
      </c>
      <c r="R587" s="4">
        <f t="shared" si="98"/>
        <v>3049.611311193657</v>
      </c>
      <c r="S587" s="4">
        <f t="shared" si="99"/>
        <v>2896.477565728635</v>
      </c>
      <c r="T587" s="4">
        <f t="shared" si="100"/>
        <v>2816.6871004670643</v>
      </c>
    </row>
    <row r="588" spans="1:20" x14ac:dyDescent="0.25">
      <c r="A588" s="1">
        <v>43231.166666666664</v>
      </c>
      <c r="B588" s="1">
        <v>43231.291666666664</v>
      </c>
      <c r="C588" s="1">
        <v>43229.541666666664</v>
      </c>
      <c r="D588" s="1">
        <v>43231</v>
      </c>
      <c r="E588" t="s">
        <v>17</v>
      </c>
      <c r="F588" t="s">
        <v>18</v>
      </c>
      <c r="G588" t="s">
        <v>53</v>
      </c>
      <c r="H588">
        <v>49</v>
      </c>
      <c r="I588">
        <v>36</v>
      </c>
      <c r="J588">
        <v>11.5</v>
      </c>
      <c r="K588">
        <f t="shared" si="91"/>
        <v>0.49876256023237647</v>
      </c>
      <c r="L588" s="4">
        <f t="shared" si="92"/>
        <v>49</v>
      </c>
      <c r="M588" s="4">
        <f t="shared" si="93"/>
        <v>42.638372643474348</v>
      </c>
      <c r="N588" s="4">
        <f t="shared" si="94"/>
        <v>44.313529898363157</v>
      </c>
      <c r="O588" s="4">
        <f t="shared" si="95"/>
        <v>2401</v>
      </c>
      <c r="P588" s="4">
        <f t="shared" si="96"/>
        <v>1818.0308216837816</v>
      </c>
      <c r="Q588" s="4">
        <f t="shared" si="97"/>
        <v>1963.6889320531254</v>
      </c>
      <c r="R588" s="4">
        <f t="shared" si="98"/>
        <v>2171.3629650197945</v>
      </c>
      <c r="S588" s="4">
        <f t="shared" si="99"/>
        <v>2089.2802595302433</v>
      </c>
      <c r="T588" s="4">
        <f t="shared" si="100"/>
        <v>1889.4568009541501</v>
      </c>
    </row>
    <row r="589" spans="1:20" x14ac:dyDescent="0.25">
      <c r="A589" s="1">
        <v>43231.166666666664</v>
      </c>
      <c r="B589" s="1">
        <v>43231.291666666664</v>
      </c>
      <c r="C589" s="1">
        <v>43229.541666666664</v>
      </c>
      <c r="D589" s="1">
        <v>43231</v>
      </c>
      <c r="E589" t="s">
        <v>19</v>
      </c>
      <c r="F589" t="s">
        <v>12</v>
      </c>
      <c r="G589" t="s">
        <v>53</v>
      </c>
      <c r="H589">
        <v>55</v>
      </c>
      <c r="I589">
        <v>41</v>
      </c>
      <c r="J589">
        <v>10.35</v>
      </c>
      <c r="K589">
        <f t="shared" si="91"/>
        <v>0.48412326009879808</v>
      </c>
      <c r="L589" s="4">
        <f t="shared" si="92"/>
        <v>55</v>
      </c>
      <c r="M589" s="4">
        <f t="shared" si="93"/>
        <v>50.354702912205425</v>
      </c>
      <c r="N589" s="4">
        <f t="shared" si="94"/>
        <v>52.136300439373521</v>
      </c>
      <c r="O589" s="4">
        <f t="shared" si="95"/>
        <v>3025</v>
      </c>
      <c r="P589" s="4">
        <f t="shared" si="96"/>
        <v>2535.5961053764695</v>
      </c>
      <c r="Q589" s="4">
        <f t="shared" si="97"/>
        <v>2718.1938235046196</v>
      </c>
      <c r="R589" s="4">
        <f t="shared" si="98"/>
        <v>2867.4965241655436</v>
      </c>
      <c r="S589" s="4">
        <f t="shared" si="99"/>
        <v>2769.5086601712983</v>
      </c>
      <c r="T589" s="4">
        <f t="shared" si="100"/>
        <v>2625.3079195661389</v>
      </c>
    </row>
    <row r="590" spans="1:20" x14ac:dyDescent="0.25">
      <c r="A590" s="1">
        <v>43231.166666666664</v>
      </c>
      <c r="B590" s="1">
        <v>43231.291666666664</v>
      </c>
      <c r="C590" s="1">
        <v>43229.541666666664</v>
      </c>
      <c r="D590" s="1">
        <v>43231</v>
      </c>
      <c r="E590" t="s">
        <v>20</v>
      </c>
      <c r="F590" t="s">
        <v>16</v>
      </c>
      <c r="G590" t="s">
        <v>53</v>
      </c>
      <c r="H590">
        <v>55</v>
      </c>
      <c r="I590">
        <v>42</v>
      </c>
      <c r="J590">
        <v>5.75</v>
      </c>
      <c r="K590">
        <f t="shared" si="91"/>
        <v>0.51101237320679316</v>
      </c>
      <c r="L590" s="4">
        <f t="shared" si="92"/>
        <v>55</v>
      </c>
      <c r="M590" s="4">
        <f t="shared" si="93"/>
        <v>50.394629431473959</v>
      </c>
      <c r="N590" s="4">
        <f t="shared" si="94"/>
        <v>53.73277171551689</v>
      </c>
      <c r="O590" s="4">
        <f t="shared" si="95"/>
        <v>3025</v>
      </c>
      <c r="P590" s="4">
        <f t="shared" si="96"/>
        <v>2539.6186755355811</v>
      </c>
      <c r="Q590" s="4">
        <f t="shared" si="97"/>
        <v>2887.210756231852</v>
      </c>
      <c r="R590" s="4">
        <f t="shared" si="98"/>
        <v>2955.3024443534291</v>
      </c>
      <c r="S590" s="4">
        <f t="shared" si="99"/>
        <v>2771.704618731068</v>
      </c>
      <c r="T590" s="4">
        <f t="shared" si="100"/>
        <v>2707.8431189294588</v>
      </c>
    </row>
    <row r="591" spans="1:20" x14ac:dyDescent="0.25">
      <c r="A591" s="1">
        <v>43231.166666666664</v>
      </c>
      <c r="B591" s="1">
        <v>43231.291666666664</v>
      </c>
      <c r="C591" s="1">
        <v>43229.541666666664</v>
      </c>
      <c r="D591" s="1">
        <v>43231</v>
      </c>
      <c r="E591" t="s">
        <v>21</v>
      </c>
      <c r="F591" t="s">
        <v>16</v>
      </c>
      <c r="G591" t="s">
        <v>53</v>
      </c>
      <c r="H591">
        <v>56</v>
      </c>
      <c r="I591">
        <v>44</v>
      </c>
      <c r="J591">
        <v>8.0500000000000007</v>
      </c>
      <c r="K591">
        <f t="shared" si="91"/>
        <v>0.54112112746647789</v>
      </c>
      <c r="L591" s="4">
        <f t="shared" si="92"/>
        <v>56</v>
      </c>
      <c r="M591" s="4">
        <f t="shared" si="93"/>
        <v>51.681697574531469</v>
      </c>
      <c r="N591" s="4">
        <f t="shared" si="94"/>
        <v>54.055648451482483</v>
      </c>
      <c r="O591" s="4">
        <f t="shared" si="95"/>
        <v>3136</v>
      </c>
      <c r="P591" s="4">
        <f t="shared" si="96"/>
        <v>2670.9978641853318</v>
      </c>
      <c r="Q591" s="4">
        <f t="shared" si="97"/>
        <v>2922.0131295102606</v>
      </c>
      <c r="R591" s="4">
        <f t="shared" si="98"/>
        <v>3027.1163132830188</v>
      </c>
      <c r="S591" s="4">
        <f t="shared" si="99"/>
        <v>2894.1750641737622</v>
      </c>
      <c r="T591" s="4">
        <f t="shared" si="100"/>
        <v>2793.6876754647078</v>
      </c>
    </row>
    <row r="592" spans="1:20" x14ac:dyDescent="0.25">
      <c r="A592" s="1">
        <v>43231.166666666664</v>
      </c>
      <c r="B592" s="1">
        <v>43231.291666666664</v>
      </c>
      <c r="C592" s="1">
        <v>43229.541666666664</v>
      </c>
      <c r="D592" s="1">
        <v>43231</v>
      </c>
      <c r="E592" t="s">
        <v>22</v>
      </c>
      <c r="F592" t="s">
        <v>18</v>
      </c>
      <c r="G592" t="s">
        <v>53</v>
      </c>
      <c r="H592">
        <v>53</v>
      </c>
      <c r="I592">
        <v>41</v>
      </c>
      <c r="J592">
        <v>6.9</v>
      </c>
      <c r="K592">
        <f t="shared" si="91"/>
        <v>0.53530910880318305</v>
      </c>
      <c r="L592" s="4">
        <f t="shared" si="92"/>
        <v>53</v>
      </c>
      <c r="M592" s="4">
        <f t="shared" si="93"/>
        <v>47.907816545730121</v>
      </c>
      <c r="N592" s="4">
        <f t="shared" si="94"/>
        <v>50.845923992686203</v>
      </c>
      <c r="O592" s="4">
        <f t="shared" si="95"/>
        <v>2809</v>
      </c>
      <c r="P592" s="4">
        <f t="shared" si="96"/>
        <v>2295.158886179333</v>
      </c>
      <c r="Q592" s="4">
        <f t="shared" si="97"/>
        <v>2585.3079866700223</v>
      </c>
      <c r="R592" s="4">
        <f t="shared" si="98"/>
        <v>2694.8339716123687</v>
      </c>
      <c r="S592" s="4">
        <f t="shared" si="99"/>
        <v>2539.1142769236963</v>
      </c>
      <c r="T592" s="4">
        <f t="shared" si="100"/>
        <v>2435.9171987397481</v>
      </c>
    </row>
    <row r="593" spans="1:20" x14ac:dyDescent="0.25">
      <c r="A593" s="1">
        <v>43231.166666666664</v>
      </c>
      <c r="B593" s="1">
        <v>43231.291666666664</v>
      </c>
      <c r="C593" s="1">
        <v>43229.541666666664</v>
      </c>
      <c r="D593" s="1">
        <v>43231</v>
      </c>
      <c r="E593" t="s">
        <v>23</v>
      </c>
      <c r="F593" t="s">
        <v>9</v>
      </c>
      <c r="G593" t="s">
        <v>53</v>
      </c>
      <c r="H593">
        <v>56</v>
      </c>
      <c r="I593">
        <v>45</v>
      </c>
      <c r="J593">
        <v>11.5</v>
      </c>
      <c r="K593">
        <f t="shared" ref="K593:K656" si="101">((112-0.1*H593+I593)/(112+0.9*H593))^8</f>
        <v>0.57058296579518819</v>
      </c>
      <c r="L593" s="4">
        <f t="shared" ref="L593:L656" si="102">H593</f>
        <v>56</v>
      </c>
      <c r="M593" s="4">
        <f t="shared" ref="M593:M656" si="103">-42.379+2.04901523*H593+10.14333127*K593-0.22475541*H593*K593-0.00683783*H593^2-0.05481717*K593^2+0.00122874*H593^2*K593+0.00085282*H593*K593^2-0.00000199*H593^2*K593^2</f>
        <v>51.722813673725625</v>
      </c>
      <c r="N593" s="4">
        <f t="shared" ref="N593:N656" si="104">35.74+0.6215*H593-35.75*J593^0.16+0.4275*H593*J593^0.16</f>
        <v>53.08732397227962</v>
      </c>
      <c r="O593" s="4">
        <f t="shared" ref="O593:O656" si="105">L593^2</f>
        <v>3136</v>
      </c>
      <c r="P593" s="4">
        <f t="shared" ref="P593:P656" si="106">M593^2</f>
        <v>2675.2494543269386</v>
      </c>
      <c r="Q593" s="4">
        <f t="shared" ref="Q593:Q656" si="107">N593^2</f>
        <v>2818.2639665377742</v>
      </c>
      <c r="R593" s="4">
        <f t="shared" ref="R593:R656" si="108">N593*L593</f>
        <v>2972.8901424476589</v>
      </c>
      <c r="S593" s="4">
        <f t="shared" ref="S593:S656" si="109">M593*L593</f>
        <v>2896.477565728635</v>
      </c>
      <c r="T593" s="4">
        <f t="shared" ref="T593:T656" si="110">M593*N593</f>
        <v>2745.8257662549263</v>
      </c>
    </row>
    <row r="594" spans="1:20" x14ac:dyDescent="0.25">
      <c r="A594" s="1">
        <v>43231.166666666664</v>
      </c>
      <c r="B594" s="1">
        <v>43231.291666666664</v>
      </c>
      <c r="C594" s="1">
        <v>43229.541666666664</v>
      </c>
      <c r="D594" s="1">
        <v>43231</v>
      </c>
      <c r="E594" t="s">
        <v>50</v>
      </c>
      <c r="F594" t="s">
        <v>49</v>
      </c>
      <c r="G594" t="s">
        <v>53</v>
      </c>
      <c r="H594">
        <v>45</v>
      </c>
      <c r="I594">
        <v>27</v>
      </c>
      <c r="J594">
        <v>14.95</v>
      </c>
      <c r="K594">
        <f t="shared" si="101"/>
        <v>0.36611668824758697</v>
      </c>
      <c r="L594" s="4">
        <f t="shared" si="102"/>
        <v>45</v>
      </c>
      <c r="M594" s="4">
        <f t="shared" si="103"/>
        <v>36.899047829280505</v>
      </c>
      <c r="N594" s="4">
        <f t="shared" si="104"/>
        <v>38.253536240044099</v>
      </c>
      <c r="O594" s="4">
        <f t="shared" si="105"/>
        <v>2025</v>
      </c>
      <c r="P594" s="4">
        <f t="shared" si="106"/>
        <v>1361.5397307075305</v>
      </c>
      <c r="Q594" s="4">
        <f t="shared" si="107"/>
        <v>1463.3330348683671</v>
      </c>
      <c r="R594" s="4">
        <f t="shared" si="108"/>
        <v>1721.4091308019845</v>
      </c>
      <c r="S594" s="4">
        <f t="shared" si="109"/>
        <v>1660.4571523176228</v>
      </c>
      <c r="T594" s="4">
        <f t="shared" si="110"/>
        <v>1411.5190633605023</v>
      </c>
    </row>
    <row r="595" spans="1:20" x14ac:dyDescent="0.25">
      <c r="A595" s="1">
        <v>43231.166666666664</v>
      </c>
      <c r="B595" s="1">
        <v>43231.291666666664</v>
      </c>
      <c r="C595" s="1">
        <v>43229.541666666664</v>
      </c>
      <c r="D595" s="1">
        <v>43231</v>
      </c>
      <c r="E595" t="s">
        <v>24</v>
      </c>
      <c r="F595" t="s">
        <v>9</v>
      </c>
      <c r="G595" t="s">
        <v>53</v>
      </c>
      <c r="H595">
        <v>56</v>
      </c>
      <c r="I595">
        <v>47</v>
      </c>
      <c r="J595">
        <v>5.75</v>
      </c>
      <c r="K595">
        <f t="shared" si="101"/>
        <v>0.63374519221415515</v>
      </c>
      <c r="L595" s="4">
        <f t="shared" si="102"/>
        <v>56</v>
      </c>
      <c r="M595" s="4">
        <f t="shared" si="103"/>
        <v>51.810883262064841</v>
      </c>
      <c r="N595" s="4">
        <f t="shared" si="104"/>
        <v>54.919837300122929</v>
      </c>
      <c r="O595" s="4">
        <f t="shared" si="105"/>
        <v>3136</v>
      </c>
      <c r="P595" s="4">
        <f t="shared" si="106"/>
        <v>2684.3676243953109</v>
      </c>
      <c r="Q595" s="4">
        <f t="shared" si="107"/>
        <v>3016.1885290719738</v>
      </c>
      <c r="R595" s="4">
        <f t="shared" si="108"/>
        <v>3075.5108888068839</v>
      </c>
      <c r="S595" s="4">
        <f t="shared" si="109"/>
        <v>2901.4094626756309</v>
      </c>
      <c r="T595" s="4">
        <f t="shared" si="110"/>
        <v>2845.4452791282633</v>
      </c>
    </row>
    <row r="596" spans="1:20" x14ac:dyDescent="0.25">
      <c r="A596" s="1">
        <v>43231.166666666664</v>
      </c>
      <c r="B596" s="1">
        <v>43231.291666666664</v>
      </c>
      <c r="C596" s="1">
        <v>43229.541666666664</v>
      </c>
      <c r="D596" s="1">
        <v>43231</v>
      </c>
      <c r="E596" t="s">
        <v>25</v>
      </c>
      <c r="F596" t="s">
        <v>26</v>
      </c>
      <c r="G596" t="s">
        <v>53</v>
      </c>
      <c r="H596">
        <v>57</v>
      </c>
      <c r="I596">
        <v>48</v>
      </c>
      <c r="J596">
        <v>8.0500000000000007</v>
      </c>
      <c r="K596">
        <f t="shared" si="101"/>
        <v>0.63538642310103177</v>
      </c>
      <c r="L596" s="4">
        <f t="shared" si="102"/>
        <v>57</v>
      </c>
      <c r="M596" s="4">
        <f t="shared" si="103"/>
        <v>53.035179590605331</v>
      </c>
      <c r="N596" s="4">
        <f t="shared" si="104"/>
        <v>55.273996062574035</v>
      </c>
      <c r="O596" s="4">
        <f t="shared" si="105"/>
        <v>3249</v>
      </c>
      <c r="P596" s="4">
        <f t="shared" si="106"/>
        <v>2812.7302742077604</v>
      </c>
      <c r="Q596" s="4">
        <f t="shared" si="107"/>
        <v>3055.21464072545</v>
      </c>
      <c r="R596" s="4">
        <f t="shared" si="108"/>
        <v>3150.61777556672</v>
      </c>
      <c r="S596" s="4">
        <f t="shared" si="109"/>
        <v>3023.0052366645041</v>
      </c>
      <c r="T596" s="4">
        <f t="shared" si="110"/>
        <v>2931.466307869026</v>
      </c>
    </row>
    <row r="597" spans="1:20" x14ac:dyDescent="0.25">
      <c r="A597" s="1">
        <v>43231.166666666664</v>
      </c>
      <c r="B597" s="1">
        <v>43231.291666666664</v>
      </c>
      <c r="C597" s="1">
        <v>43229.541666666664</v>
      </c>
      <c r="D597" s="1">
        <v>43231</v>
      </c>
      <c r="E597" t="s">
        <v>27</v>
      </c>
      <c r="F597" t="s">
        <v>9</v>
      </c>
      <c r="G597" t="s">
        <v>53</v>
      </c>
      <c r="H597">
        <v>50</v>
      </c>
      <c r="I597">
        <v>40</v>
      </c>
      <c r="J597">
        <v>9.1999999999999993</v>
      </c>
      <c r="K597">
        <f t="shared" si="101"/>
        <v>0.590665301004766</v>
      </c>
      <c r="L597" s="4">
        <f t="shared" si="102"/>
        <v>50</v>
      </c>
      <c r="M597" s="4">
        <f t="shared" si="103"/>
        <v>44.13919063318864</v>
      </c>
      <c r="N597" s="4">
        <f t="shared" si="104"/>
        <v>46.3121655153085</v>
      </c>
      <c r="O597" s="4">
        <f t="shared" si="105"/>
        <v>2500</v>
      </c>
      <c r="P597" s="4">
        <f t="shared" si="106"/>
        <v>1948.2681497529677</v>
      </c>
      <c r="Q597" s="4">
        <f t="shared" si="107"/>
        <v>2144.81667471733</v>
      </c>
      <c r="R597" s="4">
        <f t="shared" si="108"/>
        <v>2315.6082757654249</v>
      </c>
      <c r="S597" s="4">
        <f t="shared" si="109"/>
        <v>2206.9595316594318</v>
      </c>
      <c r="T597" s="4">
        <f t="shared" si="110"/>
        <v>2044.181502315987</v>
      </c>
    </row>
    <row r="598" spans="1:20" x14ac:dyDescent="0.25">
      <c r="A598" s="1">
        <v>43231.166666666664</v>
      </c>
      <c r="B598" s="1">
        <v>43231.291666666664</v>
      </c>
      <c r="C598" s="1">
        <v>43229.541666666664</v>
      </c>
      <c r="D598" s="1">
        <v>43231</v>
      </c>
      <c r="E598" t="s">
        <v>51</v>
      </c>
      <c r="F598" t="s">
        <v>49</v>
      </c>
      <c r="G598" t="s">
        <v>53</v>
      </c>
      <c r="H598">
        <v>53</v>
      </c>
      <c r="I598">
        <v>36</v>
      </c>
      <c r="J598">
        <v>12.65</v>
      </c>
      <c r="K598">
        <f t="shared" si="101"/>
        <v>0.40639883640224828</v>
      </c>
      <c r="L598" s="4">
        <f t="shared" si="102"/>
        <v>53</v>
      </c>
      <c r="M598" s="4">
        <f t="shared" si="103"/>
        <v>47.692729232412795</v>
      </c>
      <c r="N598" s="4">
        <f t="shared" si="104"/>
        <v>49.029748309900484</v>
      </c>
      <c r="O598" s="4">
        <f t="shared" si="105"/>
        <v>2809</v>
      </c>
      <c r="P598" s="4">
        <f t="shared" si="106"/>
        <v>2274.5964216362418</v>
      </c>
      <c r="Q598" s="4">
        <f t="shared" si="107"/>
        <v>2403.9162193321895</v>
      </c>
      <c r="R598" s="4">
        <f t="shared" si="108"/>
        <v>2598.5766604247256</v>
      </c>
      <c r="S598" s="4">
        <f t="shared" si="109"/>
        <v>2527.714649317878</v>
      </c>
      <c r="T598" s="4">
        <f t="shared" si="110"/>
        <v>2338.3625104774328</v>
      </c>
    </row>
    <row r="599" spans="1:20" x14ac:dyDescent="0.25">
      <c r="A599" s="1">
        <v>43231.166666666664</v>
      </c>
      <c r="B599" s="1">
        <v>43231.291666666664</v>
      </c>
      <c r="C599" s="1">
        <v>43229.541666666664</v>
      </c>
      <c r="D599" s="1">
        <v>43231</v>
      </c>
      <c r="E599" t="s">
        <v>52</v>
      </c>
      <c r="F599" t="s">
        <v>49</v>
      </c>
      <c r="G599" t="s">
        <v>53</v>
      </c>
      <c r="H599">
        <v>46</v>
      </c>
      <c r="I599">
        <v>29</v>
      </c>
      <c r="J599">
        <v>16.100000000000001</v>
      </c>
      <c r="K599">
        <f t="shared" si="101"/>
        <v>0.39076178578003268</v>
      </c>
      <c r="L599" s="4">
        <f t="shared" si="102"/>
        <v>46</v>
      </c>
      <c r="M599" s="4">
        <f t="shared" si="103"/>
        <v>38.343453529328158</v>
      </c>
      <c r="N599" s="4">
        <f t="shared" si="104"/>
        <v>39.238275294210979</v>
      </c>
      <c r="O599" s="4">
        <f t="shared" si="105"/>
        <v>2116</v>
      </c>
      <c r="P599" s="4">
        <f t="shared" si="106"/>
        <v>1470.220428555748</v>
      </c>
      <c r="Q599" s="4">
        <f t="shared" si="107"/>
        <v>1539.6422480642877</v>
      </c>
      <c r="R599" s="4">
        <f t="shared" si="108"/>
        <v>1804.960663533705</v>
      </c>
      <c r="S599" s="4">
        <f t="shared" si="109"/>
        <v>1763.7988623490953</v>
      </c>
      <c r="T599" s="4">
        <f t="shared" si="110"/>
        <v>1504.5309853145638</v>
      </c>
    </row>
    <row r="600" spans="1:20" x14ac:dyDescent="0.25">
      <c r="A600" s="1">
        <v>43231.166666666664</v>
      </c>
      <c r="B600" s="1">
        <v>43231.291666666664</v>
      </c>
      <c r="C600" s="1">
        <v>43229.541666666664</v>
      </c>
      <c r="D600" s="1">
        <v>43231</v>
      </c>
      <c r="E600" t="s">
        <v>28</v>
      </c>
      <c r="F600" t="s">
        <v>26</v>
      </c>
      <c r="G600" t="s">
        <v>53</v>
      </c>
      <c r="H600">
        <v>57</v>
      </c>
      <c r="I600">
        <v>45</v>
      </c>
      <c r="J600">
        <v>10.35</v>
      </c>
      <c r="K600">
        <f t="shared" si="101"/>
        <v>0.54302765330021563</v>
      </c>
      <c r="L600" s="4">
        <f t="shared" si="102"/>
        <v>57</v>
      </c>
      <c r="M600" s="4">
        <f t="shared" si="103"/>
        <v>52.914234269866348</v>
      </c>
      <c r="N600" s="4">
        <f t="shared" si="104"/>
        <v>54.621972604794202</v>
      </c>
      <c r="O600" s="4">
        <f t="shared" si="105"/>
        <v>3249</v>
      </c>
      <c r="P600" s="4">
        <f t="shared" si="106"/>
        <v>2799.9161883662982</v>
      </c>
      <c r="Q600" s="4">
        <f t="shared" si="107"/>
        <v>2983.5598912388882</v>
      </c>
      <c r="R600" s="4">
        <f t="shared" si="108"/>
        <v>3113.4524384732695</v>
      </c>
      <c r="S600" s="4">
        <f t="shared" si="109"/>
        <v>3016.1113533823818</v>
      </c>
      <c r="T600" s="4">
        <f t="shared" si="110"/>
        <v>2890.2798546923023</v>
      </c>
    </row>
    <row r="601" spans="1:20" x14ac:dyDescent="0.25">
      <c r="A601" s="1">
        <v>43231.166666666664</v>
      </c>
      <c r="B601" s="1">
        <v>43231.291666666664</v>
      </c>
      <c r="C601" s="1">
        <v>43229.541666666664</v>
      </c>
      <c r="D601" s="1">
        <v>43231</v>
      </c>
      <c r="E601" t="s">
        <v>29</v>
      </c>
      <c r="F601" t="s">
        <v>12</v>
      </c>
      <c r="G601" t="s">
        <v>53</v>
      </c>
      <c r="H601">
        <v>48</v>
      </c>
      <c r="I601">
        <v>38</v>
      </c>
      <c r="K601">
        <f t="shared" si="101"/>
        <v>0.58694741671560702</v>
      </c>
      <c r="L601" s="4">
        <f t="shared" si="102"/>
        <v>48</v>
      </c>
      <c r="M601" s="4">
        <f t="shared" si="103"/>
        <v>41.49612781061586</v>
      </c>
      <c r="N601" s="4">
        <f t="shared" si="104"/>
        <v>65.572000000000003</v>
      </c>
      <c r="O601" s="4">
        <f t="shared" si="105"/>
        <v>2304</v>
      </c>
      <c r="P601" s="4">
        <f t="shared" si="106"/>
        <v>1721.9286232749671</v>
      </c>
      <c r="Q601" s="4">
        <f t="shared" si="107"/>
        <v>4299.6871840000003</v>
      </c>
      <c r="R601" s="4">
        <f t="shared" si="108"/>
        <v>3147.4560000000001</v>
      </c>
      <c r="S601" s="4">
        <f t="shared" si="109"/>
        <v>1991.8141349095613</v>
      </c>
      <c r="T601" s="4">
        <f t="shared" si="110"/>
        <v>2720.9840927977034</v>
      </c>
    </row>
    <row r="602" spans="1:20" x14ac:dyDescent="0.25">
      <c r="A602" s="1">
        <v>43231.166666666664</v>
      </c>
      <c r="B602" s="1">
        <v>43231.291666666664</v>
      </c>
      <c r="C602" s="1">
        <v>43229.541666666664</v>
      </c>
      <c r="D602" s="1">
        <v>43231</v>
      </c>
      <c r="E602" t="s">
        <v>30</v>
      </c>
      <c r="F602" t="s">
        <v>9</v>
      </c>
      <c r="G602" t="s">
        <v>53</v>
      </c>
      <c r="H602">
        <v>56</v>
      </c>
      <c r="I602">
        <v>42</v>
      </c>
      <c r="J602">
        <v>9.1999999999999993</v>
      </c>
      <c r="K602">
        <f t="shared" si="101"/>
        <v>0.48616423700041489</v>
      </c>
      <c r="L602" s="4">
        <f t="shared" si="102"/>
        <v>56</v>
      </c>
      <c r="M602" s="4">
        <f t="shared" si="103"/>
        <v>51.604939606145109</v>
      </c>
      <c r="N602" s="4">
        <f t="shared" si="104"/>
        <v>53.699584329446509</v>
      </c>
      <c r="O602" s="4">
        <f t="shared" si="105"/>
        <v>3136</v>
      </c>
      <c r="P602" s="4">
        <f t="shared" si="106"/>
        <v>2663.0697917538841</v>
      </c>
      <c r="Q602" s="4">
        <f t="shared" si="107"/>
        <v>2883.645357155337</v>
      </c>
      <c r="R602" s="4">
        <f t="shared" si="108"/>
        <v>3007.1767224490045</v>
      </c>
      <c r="S602" s="4">
        <f t="shared" si="109"/>
        <v>2889.8766179441263</v>
      </c>
      <c r="T602" s="4">
        <f t="shared" si="110"/>
        <v>2771.1638061961835</v>
      </c>
    </row>
    <row r="603" spans="1:20" x14ac:dyDescent="0.25">
      <c r="A603" s="1">
        <v>43231.166666666664</v>
      </c>
      <c r="B603" s="1">
        <v>43231.291666666664</v>
      </c>
      <c r="C603" s="1">
        <v>43229.541666666664</v>
      </c>
      <c r="D603" s="1">
        <v>43231</v>
      </c>
      <c r="E603" t="s">
        <v>31</v>
      </c>
      <c r="F603" t="s">
        <v>16</v>
      </c>
      <c r="G603" t="s">
        <v>53</v>
      </c>
      <c r="H603">
        <v>56</v>
      </c>
      <c r="I603">
        <v>44</v>
      </c>
      <c r="J603">
        <v>8.0500000000000007</v>
      </c>
      <c r="K603">
        <f t="shared" si="101"/>
        <v>0.54112112746647789</v>
      </c>
      <c r="L603" s="4">
        <f t="shared" si="102"/>
        <v>56</v>
      </c>
      <c r="M603" s="4">
        <f t="shared" si="103"/>
        <v>51.681697574531469</v>
      </c>
      <c r="N603" s="4">
        <f t="shared" si="104"/>
        <v>54.055648451482483</v>
      </c>
      <c r="O603" s="4">
        <f t="shared" si="105"/>
        <v>3136</v>
      </c>
      <c r="P603" s="4">
        <f t="shared" si="106"/>
        <v>2670.9978641853318</v>
      </c>
      <c r="Q603" s="4">
        <f t="shared" si="107"/>
        <v>2922.0131295102606</v>
      </c>
      <c r="R603" s="4">
        <f t="shared" si="108"/>
        <v>3027.1163132830188</v>
      </c>
      <c r="S603" s="4">
        <f t="shared" si="109"/>
        <v>2894.1750641737622</v>
      </c>
      <c r="T603" s="4">
        <f t="shared" si="110"/>
        <v>2793.6876754647078</v>
      </c>
    </row>
    <row r="604" spans="1:20" x14ac:dyDescent="0.25">
      <c r="A604" s="1">
        <v>43231.166666666664</v>
      </c>
      <c r="B604" s="1">
        <v>43231.291666666664</v>
      </c>
      <c r="C604" s="1">
        <v>43229.541666666664</v>
      </c>
      <c r="D604" s="1">
        <v>43231</v>
      </c>
      <c r="E604" t="s">
        <v>32</v>
      </c>
      <c r="F604" t="s">
        <v>9</v>
      </c>
      <c r="G604" t="s">
        <v>53</v>
      </c>
      <c r="H604">
        <v>53</v>
      </c>
      <c r="I604">
        <v>40</v>
      </c>
      <c r="J604">
        <v>12.65</v>
      </c>
      <c r="K604">
        <f t="shared" si="101"/>
        <v>0.50699255466572501</v>
      </c>
      <c r="L604" s="4">
        <f t="shared" si="102"/>
        <v>53</v>
      </c>
      <c r="M604" s="4">
        <f t="shared" si="103"/>
        <v>47.860613578500619</v>
      </c>
      <c r="N604" s="4">
        <f t="shared" si="104"/>
        <v>49.029748309900484</v>
      </c>
      <c r="O604" s="4">
        <f t="shared" si="105"/>
        <v>2809</v>
      </c>
      <c r="P604" s="4">
        <f t="shared" si="106"/>
        <v>2290.6383321105577</v>
      </c>
      <c r="Q604" s="4">
        <f t="shared" si="107"/>
        <v>2403.9162193321895</v>
      </c>
      <c r="R604" s="4">
        <f t="shared" si="108"/>
        <v>2598.5766604247256</v>
      </c>
      <c r="S604" s="4">
        <f t="shared" si="109"/>
        <v>2536.6125196605326</v>
      </c>
      <c r="T604" s="4">
        <f t="shared" si="110"/>
        <v>2346.5938377112907</v>
      </c>
    </row>
    <row r="605" spans="1:20" x14ac:dyDescent="0.25">
      <c r="A605" s="1">
        <v>43231.291666666664</v>
      </c>
      <c r="B605" s="1">
        <v>43231.416666666664</v>
      </c>
      <c r="C605" s="1">
        <v>43229.541666666664</v>
      </c>
      <c r="D605" s="1">
        <v>43231</v>
      </c>
      <c r="E605" t="s">
        <v>48</v>
      </c>
      <c r="F605" t="s">
        <v>49</v>
      </c>
      <c r="G605" t="s">
        <v>53</v>
      </c>
      <c r="H605">
        <v>53</v>
      </c>
      <c r="I605">
        <v>26</v>
      </c>
      <c r="J605">
        <v>13.8</v>
      </c>
      <c r="K605">
        <f t="shared" si="101"/>
        <v>0.22726264337411731</v>
      </c>
      <c r="L605" s="4">
        <f t="shared" si="102"/>
        <v>53</v>
      </c>
      <c r="M605" s="4">
        <f t="shared" si="103"/>
        <v>47.39300057543057</v>
      </c>
      <c r="N605" s="4">
        <f t="shared" si="104"/>
        <v>48.754274901194961</v>
      </c>
      <c r="O605" s="4">
        <f t="shared" si="105"/>
        <v>2809</v>
      </c>
      <c r="P605" s="4">
        <f t="shared" si="106"/>
        <v>2246.0965035427621</v>
      </c>
      <c r="Q605" s="4">
        <f t="shared" si="107"/>
        <v>2376.9793211412889</v>
      </c>
      <c r="R605" s="4">
        <f t="shared" si="108"/>
        <v>2583.9765697633329</v>
      </c>
      <c r="S605" s="4">
        <f t="shared" si="109"/>
        <v>2511.82903049782</v>
      </c>
      <c r="T605" s="4">
        <f t="shared" si="110"/>
        <v>2310.6113784470331</v>
      </c>
    </row>
    <row r="606" spans="1:20" x14ac:dyDescent="0.25">
      <c r="A606" s="1">
        <v>43231.291666666664</v>
      </c>
      <c r="B606" s="1">
        <v>43231.416666666664</v>
      </c>
      <c r="C606" s="1">
        <v>43229.541666666664</v>
      </c>
      <c r="D606" s="1">
        <v>43231</v>
      </c>
      <c r="E606" t="s">
        <v>8</v>
      </c>
      <c r="F606" t="s">
        <v>9</v>
      </c>
      <c r="G606" t="s">
        <v>53</v>
      </c>
      <c r="H606">
        <v>64</v>
      </c>
      <c r="I606">
        <v>39</v>
      </c>
      <c r="J606">
        <v>8.0500000000000007</v>
      </c>
      <c r="K606">
        <f t="shared" si="101"/>
        <v>0.27921552368039121</v>
      </c>
      <c r="L606" s="4">
        <f t="shared" si="102"/>
        <v>64</v>
      </c>
      <c r="M606" s="4">
        <f t="shared" si="103"/>
        <v>60.97068103120219</v>
      </c>
      <c r="N606" s="4">
        <f t="shared" si="104"/>
        <v>63.8024293402149</v>
      </c>
      <c r="O606" s="4">
        <f t="shared" si="105"/>
        <v>4096</v>
      </c>
      <c r="P606" s="4">
        <f t="shared" si="106"/>
        <v>3717.4239454085987</v>
      </c>
      <c r="Q606" s="4">
        <f t="shared" si="107"/>
        <v>4070.7499897131152</v>
      </c>
      <c r="R606" s="4">
        <f t="shared" si="108"/>
        <v>4083.3554777737536</v>
      </c>
      <c r="S606" s="4">
        <f t="shared" si="109"/>
        <v>3902.1235859969402</v>
      </c>
      <c r="T606" s="4">
        <f t="shared" si="110"/>
        <v>3890.0775683180586</v>
      </c>
    </row>
    <row r="607" spans="1:20" x14ac:dyDescent="0.25">
      <c r="A607" s="1">
        <v>43231.291666666664</v>
      </c>
      <c r="B607" s="1">
        <v>43231.416666666664</v>
      </c>
      <c r="C607" s="1">
        <v>43229.541666666664</v>
      </c>
      <c r="D607" s="1">
        <v>43231</v>
      </c>
      <c r="E607" t="s">
        <v>11</v>
      </c>
      <c r="F607" t="s">
        <v>12</v>
      </c>
      <c r="G607" t="s">
        <v>53</v>
      </c>
      <c r="H607">
        <v>53</v>
      </c>
      <c r="I607">
        <v>25</v>
      </c>
      <c r="J607">
        <v>11.5</v>
      </c>
      <c r="K607">
        <f t="shared" si="101"/>
        <v>0.21391777392896971</v>
      </c>
      <c r="L607" s="4">
        <f t="shared" si="102"/>
        <v>53</v>
      </c>
      <c r="M607" s="4">
        <f t="shared" si="103"/>
        <v>47.370633027625345</v>
      </c>
      <c r="N607" s="4">
        <f t="shared" si="104"/>
        <v>49.327126512029707</v>
      </c>
      <c r="O607" s="4">
        <f t="shared" si="105"/>
        <v>2809</v>
      </c>
      <c r="P607" s="4">
        <f t="shared" si="106"/>
        <v>2243.9768734379491</v>
      </c>
      <c r="Q607" s="4">
        <f t="shared" si="107"/>
        <v>2433.1654099337838</v>
      </c>
      <c r="R607" s="4">
        <f t="shared" si="108"/>
        <v>2614.3377051375746</v>
      </c>
      <c r="S607" s="4">
        <f t="shared" si="109"/>
        <v>2510.6435504641431</v>
      </c>
      <c r="T607" s="4">
        <f t="shared" si="110"/>
        <v>2336.6572083086085</v>
      </c>
    </row>
    <row r="608" spans="1:20" x14ac:dyDescent="0.25">
      <c r="A608" s="1">
        <v>43231.291666666664</v>
      </c>
      <c r="B608" s="1">
        <v>43231.416666666664</v>
      </c>
      <c r="C608" s="1">
        <v>43229.541666666664</v>
      </c>
      <c r="D608" s="1">
        <v>43231</v>
      </c>
      <c r="E608" t="s">
        <v>13</v>
      </c>
      <c r="F608" t="s">
        <v>9</v>
      </c>
      <c r="G608" t="s">
        <v>53</v>
      </c>
      <c r="H608">
        <v>61</v>
      </c>
      <c r="I608">
        <v>38</v>
      </c>
      <c r="J608">
        <v>9.1999999999999993</v>
      </c>
      <c r="K608">
        <f t="shared" si="101"/>
        <v>0.30537653152313421</v>
      </c>
      <c r="L608" s="4">
        <f t="shared" si="102"/>
        <v>61</v>
      </c>
      <c r="M608" s="4">
        <f t="shared" si="103"/>
        <v>57.473435772452397</v>
      </c>
      <c r="N608" s="4">
        <f t="shared" si="104"/>
        <v>59.855766674561494</v>
      </c>
      <c r="O608" s="4">
        <f t="shared" si="105"/>
        <v>3721</v>
      </c>
      <c r="P608" s="4">
        <f t="shared" si="106"/>
        <v>3303.1958194902109</v>
      </c>
      <c r="Q608" s="4">
        <f t="shared" si="107"/>
        <v>3582.7128041995461</v>
      </c>
      <c r="R608" s="4">
        <f t="shared" si="108"/>
        <v>3651.2017671482513</v>
      </c>
      <c r="S608" s="4">
        <f t="shared" si="109"/>
        <v>3505.8795821195963</v>
      </c>
      <c r="T608" s="4">
        <f t="shared" si="110"/>
        <v>3440.1165615813065</v>
      </c>
    </row>
    <row r="609" spans="1:20" x14ac:dyDescent="0.25">
      <c r="A609" s="1">
        <v>43231.291666666664</v>
      </c>
      <c r="B609" s="1">
        <v>43231.416666666664</v>
      </c>
      <c r="C609" s="1">
        <v>43229.541666666664</v>
      </c>
      <c r="D609" s="1">
        <v>43231</v>
      </c>
      <c r="E609" t="s">
        <v>14</v>
      </c>
      <c r="F609" t="s">
        <v>9</v>
      </c>
      <c r="G609" t="s">
        <v>53</v>
      </c>
      <c r="H609">
        <v>62</v>
      </c>
      <c r="I609">
        <v>39</v>
      </c>
      <c r="J609">
        <v>10.35</v>
      </c>
      <c r="K609">
        <f t="shared" si="101"/>
        <v>0.30747714716745339</v>
      </c>
      <c r="L609" s="4">
        <f t="shared" si="102"/>
        <v>62</v>
      </c>
      <c r="M609" s="4">
        <f t="shared" si="103"/>
        <v>58.660917624091475</v>
      </c>
      <c r="N609" s="4">
        <f t="shared" si="104"/>
        <v>60.836153018345904</v>
      </c>
      <c r="O609" s="4">
        <f t="shared" si="105"/>
        <v>3844</v>
      </c>
      <c r="P609" s="4">
        <f t="shared" si="106"/>
        <v>3441.1032565004457</v>
      </c>
      <c r="Q609" s="4">
        <f t="shared" si="107"/>
        <v>3701.0375140715973</v>
      </c>
      <c r="R609" s="4">
        <f t="shared" si="108"/>
        <v>3771.8414871374462</v>
      </c>
      <c r="S609" s="4">
        <f t="shared" si="109"/>
        <v>3636.9768926936713</v>
      </c>
      <c r="T609" s="4">
        <f t="shared" si="110"/>
        <v>3568.7045607758132</v>
      </c>
    </row>
    <row r="610" spans="1:20" x14ac:dyDescent="0.25">
      <c r="A610" s="1">
        <v>43231.291666666664</v>
      </c>
      <c r="B610" s="1">
        <v>43231.416666666664</v>
      </c>
      <c r="C610" s="1">
        <v>43229.541666666664</v>
      </c>
      <c r="D610" s="1">
        <v>43231</v>
      </c>
      <c r="E610" t="s">
        <v>15</v>
      </c>
      <c r="F610" t="s">
        <v>16</v>
      </c>
      <c r="G610" t="s">
        <v>53</v>
      </c>
      <c r="H610">
        <v>65</v>
      </c>
      <c r="I610">
        <v>42</v>
      </c>
      <c r="J610">
        <v>10.35</v>
      </c>
      <c r="K610">
        <f t="shared" si="101"/>
        <v>0.31371919784662289</v>
      </c>
      <c r="L610" s="4">
        <f t="shared" si="102"/>
        <v>65</v>
      </c>
      <c r="M610" s="4">
        <f t="shared" si="103"/>
        <v>62.144043606702532</v>
      </c>
      <c r="N610" s="4">
        <f t="shared" si="104"/>
        <v>64.564661266476946</v>
      </c>
      <c r="O610" s="4">
        <f t="shared" si="105"/>
        <v>4225</v>
      </c>
      <c r="P610" s="4">
        <f t="shared" si="106"/>
        <v>3861.8821557917458</v>
      </c>
      <c r="Q610" s="4">
        <f t="shared" si="107"/>
        <v>4168.5954844549087</v>
      </c>
      <c r="R610" s="4">
        <f t="shared" si="108"/>
        <v>4196.7029823210014</v>
      </c>
      <c r="S610" s="4">
        <f t="shared" si="109"/>
        <v>4039.3628344356644</v>
      </c>
      <c r="T610" s="4">
        <f t="shared" si="110"/>
        <v>4012.3091251959213</v>
      </c>
    </row>
    <row r="611" spans="1:20" x14ac:dyDescent="0.25">
      <c r="A611" s="1">
        <v>43231.291666666664</v>
      </c>
      <c r="B611" s="1">
        <v>43231.416666666664</v>
      </c>
      <c r="C611" s="1">
        <v>43229.541666666664</v>
      </c>
      <c r="D611" s="1">
        <v>43231</v>
      </c>
      <c r="E611" t="s">
        <v>17</v>
      </c>
      <c r="F611" t="s">
        <v>18</v>
      </c>
      <c r="G611" t="s">
        <v>53</v>
      </c>
      <c r="H611">
        <v>53</v>
      </c>
      <c r="I611">
        <v>29</v>
      </c>
      <c r="J611">
        <v>9.1999999999999993</v>
      </c>
      <c r="K611">
        <f t="shared" si="101"/>
        <v>0.27176870952813592</v>
      </c>
      <c r="L611" s="4">
        <f t="shared" si="102"/>
        <v>53</v>
      </c>
      <c r="M611" s="4">
        <f t="shared" si="103"/>
        <v>47.467558745047228</v>
      </c>
      <c r="N611" s="4">
        <f t="shared" si="104"/>
        <v>50.005874922377508</v>
      </c>
      <c r="O611" s="4">
        <f t="shared" si="105"/>
        <v>2809</v>
      </c>
      <c r="P611" s="4">
        <f t="shared" si="106"/>
        <v>2253.1691332145097</v>
      </c>
      <c r="Q611" s="4">
        <f t="shared" si="107"/>
        <v>2500.5875267524639</v>
      </c>
      <c r="R611" s="4">
        <f t="shared" si="108"/>
        <v>2650.3113708860078</v>
      </c>
      <c r="S611" s="4">
        <f t="shared" si="109"/>
        <v>2515.7806134875032</v>
      </c>
      <c r="T611" s="4">
        <f t="shared" si="110"/>
        <v>2373.6568054754384</v>
      </c>
    </row>
    <row r="612" spans="1:20" x14ac:dyDescent="0.25">
      <c r="A612" s="1">
        <v>43231.291666666664</v>
      </c>
      <c r="B612" s="1">
        <v>43231.416666666664</v>
      </c>
      <c r="C612" s="1">
        <v>43229.541666666664</v>
      </c>
      <c r="D612" s="1">
        <v>43231</v>
      </c>
      <c r="E612" t="s">
        <v>19</v>
      </c>
      <c r="F612" t="s">
        <v>12</v>
      </c>
      <c r="G612" t="s">
        <v>53</v>
      </c>
      <c r="H612">
        <v>62</v>
      </c>
      <c r="I612">
        <v>33</v>
      </c>
      <c r="J612">
        <v>11.5</v>
      </c>
      <c r="K612">
        <f t="shared" si="101"/>
        <v>0.21916947988945099</v>
      </c>
      <c r="L612" s="4">
        <f t="shared" si="102"/>
        <v>62</v>
      </c>
      <c r="M612" s="4">
        <f t="shared" si="103"/>
        <v>58.579081065536229</v>
      </c>
      <c r="N612" s="4">
        <f t="shared" si="104"/>
        <v>60.607718892779424</v>
      </c>
      <c r="O612" s="4">
        <f t="shared" si="105"/>
        <v>3844</v>
      </c>
      <c r="P612" s="4">
        <f t="shared" si="106"/>
        <v>3431.5087384826652</v>
      </c>
      <c r="Q612" s="4">
        <f t="shared" si="107"/>
        <v>3673.2955893861717</v>
      </c>
      <c r="R612" s="4">
        <f t="shared" si="108"/>
        <v>3757.6785713523241</v>
      </c>
      <c r="S612" s="4">
        <f t="shared" si="109"/>
        <v>3631.9030260632462</v>
      </c>
      <c r="T612" s="4">
        <f t="shared" si="110"/>
        <v>3550.3444782173574</v>
      </c>
    </row>
    <row r="613" spans="1:20" x14ac:dyDescent="0.25">
      <c r="A613" s="1">
        <v>43231.291666666664</v>
      </c>
      <c r="B613" s="1">
        <v>43231.416666666664</v>
      </c>
      <c r="C613" s="1">
        <v>43229.541666666664</v>
      </c>
      <c r="D613" s="1">
        <v>43231</v>
      </c>
      <c r="E613" t="s">
        <v>20</v>
      </c>
      <c r="F613" t="s">
        <v>16</v>
      </c>
      <c r="G613" t="s">
        <v>53</v>
      </c>
      <c r="H613">
        <v>62</v>
      </c>
      <c r="I613">
        <v>39</v>
      </c>
      <c r="J613">
        <v>8.0500000000000007</v>
      </c>
      <c r="K613">
        <f t="shared" si="101"/>
        <v>0.30747714716745339</v>
      </c>
      <c r="L613" s="4">
        <f t="shared" si="102"/>
        <v>62</v>
      </c>
      <c r="M613" s="4">
        <f t="shared" si="103"/>
        <v>58.660917624091475</v>
      </c>
      <c r="N613" s="4">
        <f t="shared" si="104"/>
        <v>61.365734118031789</v>
      </c>
      <c r="O613" s="4">
        <f t="shared" si="105"/>
        <v>3844</v>
      </c>
      <c r="P613" s="4">
        <f t="shared" si="106"/>
        <v>3441.1032565004457</v>
      </c>
      <c r="Q613" s="4">
        <f t="shared" si="107"/>
        <v>3765.7533238449705</v>
      </c>
      <c r="R613" s="4">
        <f t="shared" si="108"/>
        <v>3804.6755153179711</v>
      </c>
      <c r="S613" s="4">
        <f t="shared" si="109"/>
        <v>3636.9768926936713</v>
      </c>
      <c r="T613" s="4">
        <f t="shared" si="110"/>
        <v>3599.7702740397626</v>
      </c>
    </row>
    <row r="614" spans="1:20" x14ac:dyDescent="0.25">
      <c r="A614" s="1">
        <v>43231.291666666664</v>
      </c>
      <c r="B614" s="1">
        <v>43231.416666666664</v>
      </c>
      <c r="C614" s="1">
        <v>43229.541666666664</v>
      </c>
      <c r="D614" s="1">
        <v>43231</v>
      </c>
      <c r="E614" t="s">
        <v>21</v>
      </c>
      <c r="F614" t="s">
        <v>16</v>
      </c>
      <c r="G614" t="s">
        <v>53</v>
      </c>
      <c r="H614">
        <v>64</v>
      </c>
      <c r="I614">
        <v>41</v>
      </c>
      <c r="J614">
        <v>6.9</v>
      </c>
      <c r="K614">
        <f t="shared" si="101"/>
        <v>0.31164845561765947</v>
      </c>
      <c r="L614" s="4">
        <f t="shared" si="102"/>
        <v>64</v>
      </c>
      <c r="M614" s="4">
        <f t="shared" si="103"/>
        <v>60.996204064150611</v>
      </c>
      <c r="N614" s="4">
        <f t="shared" si="104"/>
        <v>64.087800442897645</v>
      </c>
      <c r="O614" s="4">
        <f t="shared" si="105"/>
        <v>4096</v>
      </c>
      <c r="P614" s="4">
        <f t="shared" si="106"/>
        <v>3720.5369102355035</v>
      </c>
      <c r="Q614" s="4">
        <f t="shared" si="107"/>
        <v>4107.2461656086716</v>
      </c>
      <c r="R614" s="4">
        <f t="shared" si="108"/>
        <v>4101.6192283454493</v>
      </c>
      <c r="S614" s="4">
        <f t="shared" si="109"/>
        <v>3903.7570601056391</v>
      </c>
      <c r="T614" s="4">
        <f t="shared" si="110"/>
        <v>3909.1125538375468</v>
      </c>
    </row>
    <row r="615" spans="1:20" x14ac:dyDescent="0.25">
      <c r="A615" s="1">
        <v>43231.291666666664</v>
      </c>
      <c r="B615" s="1">
        <v>43231.416666666664</v>
      </c>
      <c r="C615" s="1">
        <v>43229.541666666664</v>
      </c>
      <c r="D615" s="1">
        <v>43231</v>
      </c>
      <c r="E615" t="s">
        <v>22</v>
      </c>
      <c r="F615" t="s">
        <v>18</v>
      </c>
      <c r="G615" t="s">
        <v>53</v>
      </c>
      <c r="H615">
        <v>60</v>
      </c>
      <c r="I615">
        <v>32</v>
      </c>
      <c r="J615">
        <v>11.5</v>
      </c>
      <c r="K615">
        <f t="shared" si="101"/>
        <v>0.22812242882917458</v>
      </c>
      <c r="L615" s="4">
        <f t="shared" si="102"/>
        <v>60</v>
      </c>
      <c r="M615" s="4">
        <f t="shared" si="103"/>
        <v>56.191870862731641</v>
      </c>
      <c r="N615" s="4">
        <f t="shared" si="104"/>
        <v>58.100920585946156</v>
      </c>
      <c r="O615" s="4">
        <f t="shared" si="105"/>
        <v>3600</v>
      </c>
      <c r="P615" s="4">
        <f t="shared" si="106"/>
        <v>3157.5263510539089</v>
      </c>
      <c r="Q615" s="4">
        <f t="shared" si="107"/>
        <v>3375.7169729344218</v>
      </c>
      <c r="R615" s="4">
        <f t="shared" si="108"/>
        <v>3486.0552351567694</v>
      </c>
      <c r="S615" s="4">
        <f t="shared" si="109"/>
        <v>3371.5122517638983</v>
      </c>
      <c r="T615" s="4">
        <f t="shared" si="110"/>
        <v>3264.7994265713128</v>
      </c>
    </row>
    <row r="616" spans="1:20" x14ac:dyDescent="0.25">
      <c r="A616" s="1">
        <v>43231.291666666664</v>
      </c>
      <c r="B616" s="1">
        <v>43231.416666666664</v>
      </c>
      <c r="C616" s="1">
        <v>43229.541666666664</v>
      </c>
      <c r="D616" s="1">
        <v>43231</v>
      </c>
      <c r="E616" t="s">
        <v>23</v>
      </c>
      <c r="F616" t="s">
        <v>9</v>
      </c>
      <c r="G616" t="s">
        <v>53</v>
      </c>
      <c r="H616">
        <v>59</v>
      </c>
      <c r="I616">
        <v>43</v>
      </c>
      <c r="J616">
        <v>10.35</v>
      </c>
      <c r="K616">
        <f t="shared" si="101"/>
        <v>0.44242999375957831</v>
      </c>
      <c r="L616" s="4">
        <f t="shared" si="102"/>
        <v>59</v>
      </c>
      <c r="M616" s="4">
        <f t="shared" si="103"/>
        <v>55.221396834251266</v>
      </c>
      <c r="N616" s="4">
        <f t="shared" si="104"/>
        <v>57.107644770214883</v>
      </c>
      <c r="O616" s="4">
        <f t="shared" si="105"/>
        <v>3481</v>
      </c>
      <c r="P616" s="4">
        <f t="shared" si="106"/>
        <v>3049.4026683258558</v>
      </c>
      <c r="Q616" s="4">
        <f t="shared" si="107"/>
        <v>3261.2830912010513</v>
      </c>
      <c r="R616" s="4">
        <f t="shared" si="108"/>
        <v>3369.3510414426783</v>
      </c>
      <c r="S616" s="4">
        <f t="shared" si="109"/>
        <v>3258.0624132208245</v>
      </c>
      <c r="T616" s="4">
        <f t="shared" si="110"/>
        <v>3153.5639141254901</v>
      </c>
    </row>
    <row r="617" spans="1:20" x14ac:dyDescent="0.25">
      <c r="A617" s="1">
        <v>43231.291666666664</v>
      </c>
      <c r="B617" s="1">
        <v>43231.416666666664</v>
      </c>
      <c r="C617" s="1">
        <v>43229.541666666664</v>
      </c>
      <c r="D617" s="1">
        <v>43231</v>
      </c>
      <c r="E617" t="s">
        <v>50</v>
      </c>
      <c r="F617" t="s">
        <v>49</v>
      </c>
      <c r="G617" t="s">
        <v>53</v>
      </c>
      <c r="H617">
        <v>52</v>
      </c>
      <c r="I617">
        <v>22</v>
      </c>
      <c r="J617">
        <v>13.8</v>
      </c>
      <c r="K617">
        <f t="shared" si="101"/>
        <v>0.18729359227502637</v>
      </c>
      <c r="L617" s="4">
        <f t="shared" si="102"/>
        <v>52</v>
      </c>
      <c r="M617" s="4">
        <f t="shared" si="103"/>
        <v>46.012857023831636</v>
      </c>
      <c r="N617" s="4">
        <f t="shared" si="104"/>
        <v>47.482170835528429</v>
      </c>
      <c r="O617" s="4">
        <f t="shared" si="105"/>
        <v>2704</v>
      </c>
      <c r="P617" s="4">
        <f t="shared" si="106"/>
        <v>2117.1830114955724</v>
      </c>
      <c r="Q617" s="4">
        <f t="shared" si="107"/>
        <v>2254.5565472543067</v>
      </c>
      <c r="R617" s="4">
        <f t="shared" si="108"/>
        <v>2469.0728834474785</v>
      </c>
      <c r="S617" s="4">
        <f t="shared" si="109"/>
        <v>2392.6685652392453</v>
      </c>
      <c r="T617" s="4">
        <f t="shared" si="110"/>
        <v>2184.790337836318</v>
      </c>
    </row>
    <row r="618" spans="1:20" x14ac:dyDescent="0.25">
      <c r="A618" s="1">
        <v>43231.291666666664</v>
      </c>
      <c r="B618" s="1">
        <v>43231.416666666664</v>
      </c>
      <c r="C618" s="1">
        <v>43229.541666666664</v>
      </c>
      <c r="D618" s="1">
        <v>43231</v>
      </c>
      <c r="E618" t="s">
        <v>24</v>
      </c>
      <c r="F618" t="s">
        <v>9</v>
      </c>
      <c r="G618" t="s">
        <v>53</v>
      </c>
      <c r="H618">
        <v>63</v>
      </c>
      <c r="I618">
        <v>44</v>
      </c>
      <c r="J618">
        <v>6.9</v>
      </c>
      <c r="K618">
        <f t="shared" si="101"/>
        <v>0.38446228433227764</v>
      </c>
      <c r="L618" s="4">
        <f t="shared" si="102"/>
        <v>63</v>
      </c>
      <c r="M618" s="4">
        <f t="shared" si="103"/>
        <v>59.89915561339641</v>
      </c>
      <c r="N618" s="4">
        <f t="shared" si="104"/>
        <v>62.883993492878417</v>
      </c>
      <c r="O618" s="4">
        <f t="shared" si="105"/>
        <v>3969</v>
      </c>
      <c r="P618" s="4">
        <f t="shared" si="106"/>
        <v>3587.9088431978785</v>
      </c>
      <c r="Q618" s="4">
        <f t="shared" si="107"/>
        <v>3954.3966376123753</v>
      </c>
      <c r="R618" s="4">
        <f t="shared" si="108"/>
        <v>3961.6915900513404</v>
      </c>
      <c r="S618" s="4">
        <f t="shared" si="109"/>
        <v>3773.6468036439737</v>
      </c>
      <c r="T618" s="4">
        <f t="shared" si="110"/>
        <v>3766.6981118217313</v>
      </c>
    </row>
    <row r="619" spans="1:20" x14ac:dyDescent="0.25">
      <c r="A619" s="1">
        <v>43231.291666666664</v>
      </c>
      <c r="B619" s="1">
        <v>43231.416666666664</v>
      </c>
      <c r="C619" s="1">
        <v>43229.541666666664</v>
      </c>
      <c r="D619" s="1">
        <v>43231</v>
      </c>
      <c r="E619" t="s">
        <v>25</v>
      </c>
      <c r="F619" t="s">
        <v>26</v>
      </c>
      <c r="G619" t="s">
        <v>53</v>
      </c>
      <c r="H619">
        <v>62</v>
      </c>
      <c r="I619">
        <v>44</v>
      </c>
      <c r="J619">
        <v>8.0500000000000007</v>
      </c>
      <c r="K619">
        <f t="shared" si="101"/>
        <v>0.4034213282661902</v>
      </c>
      <c r="L619" s="4">
        <f t="shared" si="102"/>
        <v>62</v>
      </c>
      <c r="M619" s="4">
        <f t="shared" si="103"/>
        <v>58.749661535002751</v>
      </c>
      <c r="N619" s="4">
        <f t="shared" si="104"/>
        <v>61.365734118031789</v>
      </c>
      <c r="O619" s="4">
        <f t="shared" si="105"/>
        <v>3844</v>
      </c>
      <c r="P619" s="4">
        <f t="shared" si="106"/>
        <v>3451.5227304773816</v>
      </c>
      <c r="Q619" s="4">
        <f t="shared" si="107"/>
        <v>3765.7533238449705</v>
      </c>
      <c r="R619" s="4">
        <f t="shared" si="108"/>
        <v>3804.6755153179711</v>
      </c>
      <c r="S619" s="4">
        <f t="shared" si="109"/>
        <v>3642.4790151701704</v>
      </c>
      <c r="T619" s="4">
        <f t="shared" si="110"/>
        <v>3605.216109281338</v>
      </c>
    </row>
    <row r="620" spans="1:20" x14ac:dyDescent="0.25">
      <c r="A620" s="1">
        <v>43231.291666666664</v>
      </c>
      <c r="B620" s="1">
        <v>43231.416666666664</v>
      </c>
      <c r="C620" s="1">
        <v>43229.541666666664</v>
      </c>
      <c r="D620" s="1">
        <v>43231</v>
      </c>
      <c r="E620" t="s">
        <v>27</v>
      </c>
      <c r="F620" t="s">
        <v>9</v>
      </c>
      <c r="G620" t="s">
        <v>53</v>
      </c>
      <c r="H620">
        <v>57</v>
      </c>
      <c r="I620">
        <v>37</v>
      </c>
      <c r="J620">
        <v>9.1999999999999993</v>
      </c>
      <c r="K620">
        <f t="shared" si="101"/>
        <v>0.3516252429848335</v>
      </c>
      <c r="L620" s="4">
        <f t="shared" si="102"/>
        <v>57</v>
      </c>
      <c r="M620" s="4">
        <f t="shared" si="103"/>
        <v>52.662901435097105</v>
      </c>
      <c r="N620" s="4">
        <f t="shared" si="104"/>
        <v>54.930820798469504</v>
      </c>
      <c r="O620" s="4">
        <f t="shared" si="105"/>
        <v>3249</v>
      </c>
      <c r="P620" s="4">
        <f t="shared" si="106"/>
        <v>2773.3811875627525</v>
      </c>
      <c r="Q620" s="4">
        <f t="shared" si="107"/>
        <v>3017.39507359357</v>
      </c>
      <c r="R620" s="4">
        <f t="shared" si="108"/>
        <v>3131.056785512762</v>
      </c>
      <c r="S620" s="4">
        <f t="shared" si="109"/>
        <v>3001.7853818005351</v>
      </c>
      <c r="T620" s="4">
        <f t="shared" si="110"/>
        <v>2892.8164014587815</v>
      </c>
    </row>
    <row r="621" spans="1:20" x14ac:dyDescent="0.25">
      <c r="A621" s="1">
        <v>43231.291666666664</v>
      </c>
      <c r="B621" s="1">
        <v>43231.416666666664</v>
      </c>
      <c r="C621" s="1">
        <v>43229.541666666664</v>
      </c>
      <c r="D621" s="1">
        <v>43231</v>
      </c>
      <c r="E621" t="s">
        <v>51</v>
      </c>
      <c r="F621" t="s">
        <v>49</v>
      </c>
      <c r="G621" t="s">
        <v>53</v>
      </c>
      <c r="H621">
        <v>60</v>
      </c>
      <c r="I621">
        <v>32</v>
      </c>
      <c r="J621">
        <v>12.65</v>
      </c>
      <c r="K621">
        <f t="shared" si="101"/>
        <v>0.22812242882917458</v>
      </c>
      <c r="L621" s="4">
        <f t="shared" si="102"/>
        <v>60</v>
      </c>
      <c r="M621" s="4">
        <f t="shared" si="103"/>
        <v>56.191870862731641</v>
      </c>
      <c r="N621" s="4">
        <f t="shared" si="104"/>
        <v>57.871512921901456</v>
      </c>
      <c r="O621" s="4">
        <f t="shared" si="105"/>
        <v>3600</v>
      </c>
      <c r="P621" s="4">
        <f t="shared" si="106"/>
        <v>3157.5263510539089</v>
      </c>
      <c r="Q621" s="4">
        <f t="shared" si="107"/>
        <v>3349.1120078698073</v>
      </c>
      <c r="R621" s="4">
        <f t="shared" si="108"/>
        <v>3472.2907753140871</v>
      </c>
      <c r="S621" s="4">
        <f t="shared" si="109"/>
        <v>3371.5122517638983</v>
      </c>
      <c r="T621" s="4">
        <f t="shared" si="110"/>
        <v>3251.9085807383922</v>
      </c>
    </row>
    <row r="622" spans="1:20" x14ac:dyDescent="0.25">
      <c r="A622" s="1">
        <v>43231.291666666664</v>
      </c>
      <c r="B622" s="1">
        <v>43231.416666666664</v>
      </c>
      <c r="C622" s="1">
        <v>43229.541666666664</v>
      </c>
      <c r="D622" s="1">
        <v>43231</v>
      </c>
      <c r="E622" t="s">
        <v>52</v>
      </c>
      <c r="F622" t="s">
        <v>49</v>
      </c>
      <c r="G622" t="s">
        <v>53</v>
      </c>
      <c r="H622">
        <v>49</v>
      </c>
      <c r="I622">
        <v>21</v>
      </c>
      <c r="J622">
        <v>19.55</v>
      </c>
      <c r="K622">
        <f t="shared" si="101"/>
        <v>0.20566946268190081</v>
      </c>
      <c r="L622" s="4">
        <f t="shared" si="102"/>
        <v>49</v>
      </c>
      <c r="M622" s="4">
        <f t="shared" si="103"/>
        <v>42.0322628257451</v>
      </c>
      <c r="N622" s="4">
        <f t="shared" si="104"/>
        <v>42.374772732299725</v>
      </c>
      <c r="O622" s="4">
        <f t="shared" si="105"/>
        <v>2401</v>
      </c>
      <c r="P622" s="4">
        <f t="shared" si="106"/>
        <v>1766.7111182525134</v>
      </c>
      <c r="Q622" s="4">
        <f t="shared" si="107"/>
        <v>1795.6213641140523</v>
      </c>
      <c r="R622" s="4">
        <f t="shared" si="108"/>
        <v>2076.3638638826865</v>
      </c>
      <c r="S622" s="4">
        <f t="shared" si="109"/>
        <v>2059.5808784615101</v>
      </c>
      <c r="T622" s="4">
        <f t="shared" si="110"/>
        <v>1781.1075846652388</v>
      </c>
    </row>
    <row r="623" spans="1:20" x14ac:dyDescent="0.25">
      <c r="A623" s="1">
        <v>43231.291666666664</v>
      </c>
      <c r="B623" s="1">
        <v>43231.416666666664</v>
      </c>
      <c r="C623" s="1">
        <v>43229.541666666664</v>
      </c>
      <c r="D623" s="1">
        <v>43231</v>
      </c>
      <c r="E623" t="s">
        <v>28</v>
      </c>
      <c r="F623" t="s">
        <v>26</v>
      </c>
      <c r="G623" t="s">
        <v>53</v>
      </c>
      <c r="H623">
        <v>64</v>
      </c>
      <c r="I623">
        <v>41</v>
      </c>
      <c r="J623">
        <v>9.1999999999999993</v>
      </c>
      <c r="K623">
        <f t="shared" si="101"/>
        <v>0.31164845561765947</v>
      </c>
      <c r="L623" s="4">
        <f t="shared" si="102"/>
        <v>64</v>
      </c>
      <c r="M623" s="4">
        <f t="shared" si="103"/>
        <v>60.996204064150611</v>
      </c>
      <c r="N623" s="4">
        <f t="shared" si="104"/>
        <v>63.549476081630502</v>
      </c>
      <c r="O623" s="4">
        <f t="shared" si="105"/>
        <v>4096</v>
      </c>
      <c r="P623" s="4">
        <f t="shared" si="106"/>
        <v>3720.5369102355035</v>
      </c>
      <c r="Q623" s="4">
        <f t="shared" si="107"/>
        <v>4038.5359102497273</v>
      </c>
      <c r="R623" s="4">
        <f t="shared" si="108"/>
        <v>4067.1664692243521</v>
      </c>
      <c r="S623" s="4">
        <f t="shared" si="109"/>
        <v>3903.7570601056391</v>
      </c>
      <c r="T623" s="4">
        <f t="shared" si="110"/>
        <v>3876.2768112449926</v>
      </c>
    </row>
    <row r="624" spans="1:20" x14ac:dyDescent="0.25">
      <c r="A624" s="1">
        <v>43231.291666666664</v>
      </c>
      <c r="B624" s="1">
        <v>43231.416666666664</v>
      </c>
      <c r="C624" s="1">
        <v>43229.541666666664</v>
      </c>
      <c r="D624" s="1">
        <v>43231</v>
      </c>
      <c r="E624" t="s">
        <v>29</v>
      </c>
      <c r="F624" t="s">
        <v>12</v>
      </c>
      <c r="G624" t="s">
        <v>53</v>
      </c>
      <c r="H624">
        <v>53</v>
      </c>
      <c r="I624">
        <v>28</v>
      </c>
      <c r="K624">
        <f t="shared" si="101"/>
        <v>0.25615417378302102</v>
      </c>
      <c r="L624" s="4">
        <f t="shared" si="102"/>
        <v>53</v>
      </c>
      <c r="M624" s="4">
        <f t="shared" si="103"/>
        <v>47.441407571337905</v>
      </c>
      <c r="N624" s="4">
        <f t="shared" si="104"/>
        <v>68.679500000000004</v>
      </c>
      <c r="O624" s="4">
        <f t="shared" si="105"/>
        <v>2809</v>
      </c>
      <c r="P624" s="4">
        <f t="shared" si="106"/>
        <v>2250.6871523497975</v>
      </c>
      <c r="Q624" s="4">
        <f t="shared" si="107"/>
        <v>4716.8737202500006</v>
      </c>
      <c r="R624" s="4">
        <f t="shared" si="108"/>
        <v>3640.0135</v>
      </c>
      <c r="S624" s="4">
        <f t="shared" si="109"/>
        <v>2514.3946012809088</v>
      </c>
      <c r="T624" s="4">
        <f t="shared" si="110"/>
        <v>3258.2521512957019</v>
      </c>
    </row>
    <row r="625" spans="1:20" x14ac:dyDescent="0.25">
      <c r="A625" s="1">
        <v>43231.291666666664</v>
      </c>
      <c r="B625" s="1">
        <v>43231.416666666664</v>
      </c>
      <c r="C625" s="1">
        <v>43229.541666666664</v>
      </c>
      <c r="D625" s="1">
        <v>43231</v>
      </c>
      <c r="E625" t="s">
        <v>30</v>
      </c>
      <c r="F625" t="s">
        <v>9</v>
      </c>
      <c r="G625" t="s">
        <v>53</v>
      </c>
      <c r="H625">
        <v>65</v>
      </c>
      <c r="I625">
        <v>39</v>
      </c>
      <c r="J625">
        <v>9.1999999999999993</v>
      </c>
      <c r="K625">
        <f t="shared" si="101"/>
        <v>0.26616301664878134</v>
      </c>
      <c r="L625" s="4">
        <f t="shared" si="102"/>
        <v>65</v>
      </c>
      <c r="M625" s="4">
        <f t="shared" si="103"/>
        <v>62.109749042149964</v>
      </c>
      <c r="N625" s="4">
        <f t="shared" si="104"/>
        <v>64.780712550653504</v>
      </c>
      <c r="O625" s="4">
        <f t="shared" si="105"/>
        <v>4225</v>
      </c>
      <c r="P625" s="4">
        <f t="shared" si="106"/>
        <v>3857.6209260788482</v>
      </c>
      <c r="Q625" s="4">
        <f t="shared" si="107"/>
        <v>4196.5407185703962</v>
      </c>
      <c r="R625" s="4">
        <f t="shared" si="108"/>
        <v>4210.7463157924776</v>
      </c>
      <c r="S625" s="4">
        <f t="shared" si="109"/>
        <v>4037.1336877397475</v>
      </c>
      <c r="T625" s="4">
        <f t="shared" si="110"/>
        <v>4023.5137992927434</v>
      </c>
    </row>
    <row r="626" spans="1:20" x14ac:dyDescent="0.25">
      <c r="A626" s="1">
        <v>43231.291666666664</v>
      </c>
      <c r="B626" s="1">
        <v>43231.416666666664</v>
      </c>
      <c r="C626" s="1">
        <v>43229.541666666664</v>
      </c>
      <c r="D626" s="1">
        <v>43231</v>
      </c>
      <c r="E626" t="s">
        <v>31</v>
      </c>
      <c r="F626" t="s">
        <v>16</v>
      </c>
      <c r="G626" t="s">
        <v>53</v>
      </c>
      <c r="H626">
        <v>66</v>
      </c>
      <c r="I626">
        <v>41</v>
      </c>
      <c r="J626">
        <v>6.9</v>
      </c>
      <c r="K626">
        <f t="shared" si="101"/>
        <v>0.28329706362599333</v>
      </c>
      <c r="L626" s="4">
        <f t="shared" si="102"/>
        <v>66</v>
      </c>
      <c r="M626" s="4">
        <f t="shared" si="103"/>
        <v>63.257344484062045</v>
      </c>
      <c r="N626" s="4">
        <f t="shared" si="104"/>
        <v>66.495414342936087</v>
      </c>
      <c r="O626" s="4">
        <f t="shared" si="105"/>
        <v>4356</v>
      </c>
      <c r="P626" s="4">
        <f t="shared" si="106"/>
        <v>4001.491631175295</v>
      </c>
      <c r="Q626" s="4">
        <f t="shared" si="107"/>
        <v>4421.64012863875</v>
      </c>
      <c r="R626" s="4">
        <f t="shared" si="108"/>
        <v>4388.6973466337813</v>
      </c>
      <c r="S626" s="4">
        <f t="shared" si="109"/>
        <v>4174.9847359480946</v>
      </c>
      <c r="T626" s="4">
        <f t="shared" si="110"/>
        <v>4206.3233317015483</v>
      </c>
    </row>
    <row r="627" spans="1:20" x14ac:dyDescent="0.25">
      <c r="A627" s="1">
        <v>43231.291666666664</v>
      </c>
      <c r="B627" s="1">
        <v>43231.416666666664</v>
      </c>
      <c r="C627" s="1">
        <v>43229.541666666664</v>
      </c>
      <c r="D627" s="1">
        <v>43231</v>
      </c>
      <c r="E627" t="s">
        <v>32</v>
      </c>
      <c r="F627" t="s">
        <v>9</v>
      </c>
      <c r="G627" t="s">
        <v>53</v>
      </c>
      <c r="H627">
        <v>60</v>
      </c>
      <c r="I627">
        <v>37</v>
      </c>
      <c r="J627">
        <v>9.1999999999999993</v>
      </c>
      <c r="K627">
        <f t="shared" si="101"/>
        <v>0.30326591084860666</v>
      </c>
      <c r="L627" s="4">
        <f t="shared" si="102"/>
        <v>60</v>
      </c>
      <c r="M627" s="4">
        <f t="shared" si="103"/>
        <v>56.272704608613203</v>
      </c>
      <c r="N627" s="4">
        <f t="shared" si="104"/>
        <v>58.624530205538498</v>
      </c>
      <c r="O627" s="4">
        <f t="shared" si="105"/>
        <v>3600</v>
      </c>
      <c r="P627" s="4">
        <f t="shared" si="106"/>
        <v>3166.6172839682376</v>
      </c>
      <c r="Q627" s="4">
        <f t="shared" si="107"/>
        <v>3436.8355418200958</v>
      </c>
      <c r="R627" s="4">
        <f t="shared" si="108"/>
        <v>3517.47181233231</v>
      </c>
      <c r="S627" s="4">
        <f t="shared" si="109"/>
        <v>3376.362276516792</v>
      </c>
      <c r="T627" s="4">
        <f t="shared" si="110"/>
        <v>3298.9608710749903</v>
      </c>
    </row>
    <row r="628" spans="1:20" x14ac:dyDescent="0.25">
      <c r="A628" s="1">
        <v>43231.416666666664</v>
      </c>
      <c r="B628" s="1">
        <v>43231.541666666664</v>
      </c>
      <c r="C628" s="1">
        <v>43229.541666666664</v>
      </c>
      <c r="D628" s="1">
        <v>43231</v>
      </c>
      <c r="E628" t="s">
        <v>48</v>
      </c>
      <c r="F628" t="s">
        <v>49</v>
      </c>
      <c r="G628" t="s">
        <v>53</v>
      </c>
      <c r="H628">
        <v>59</v>
      </c>
      <c r="I628">
        <v>22</v>
      </c>
      <c r="J628">
        <v>13.8</v>
      </c>
      <c r="K628">
        <f t="shared" si="101"/>
        <v>0.13134587917688495</v>
      </c>
      <c r="L628" s="4">
        <f t="shared" si="102"/>
        <v>59</v>
      </c>
      <c r="M628" s="4">
        <f t="shared" si="103"/>
        <v>54.862577198007962</v>
      </c>
      <c r="N628" s="4">
        <f t="shared" si="104"/>
        <v>56.386899295194191</v>
      </c>
      <c r="O628" s="4">
        <f t="shared" si="105"/>
        <v>3481</v>
      </c>
      <c r="P628" s="4">
        <f t="shared" si="106"/>
        <v>3009.902376807383</v>
      </c>
      <c r="Q628" s="4">
        <f t="shared" si="107"/>
        <v>3179.4824121263709</v>
      </c>
      <c r="R628" s="4">
        <f t="shared" si="108"/>
        <v>3326.827058416457</v>
      </c>
      <c r="S628" s="4">
        <f t="shared" si="109"/>
        <v>3236.8920546824697</v>
      </c>
      <c r="T628" s="4">
        <f t="shared" si="110"/>
        <v>3093.5306155388921</v>
      </c>
    </row>
    <row r="629" spans="1:20" x14ac:dyDescent="0.25">
      <c r="A629" s="1">
        <v>43231.416666666664</v>
      </c>
      <c r="B629" s="1">
        <v>43231.541666666664</v>
      </c>
      <c r="C629" s="1">
        <v>43229.541666666664</v>
      </c>
      <c r="D629" s="1">
        <v>43231</v>
      </c>
      <c r="E629" t="s">
        <v>8</v>
      </c>
      <c r="F629" t="s">
        <v>9</v>
      </c>
      <c r="G629" t="s">
        <v>53</v>
      </c>
      <c r="H629">
        <v>66</v>
      </c>
      <c r="I629">
        <v>36</v>
      </c>
      <c r="J629">
        <v>9.1999999999999993</v>
      </c>
      <c r="K629">
        <f t="shared" si="101"/>
        <v>0.2145402265979536</v>
      </c>
      <c r="L629" s="4">
        <f t="shared" si="102"/>
        <v>66</v>
      </c>
      <c r="M629" s="4">
        <f t="shared" si="103"/>
        <v>63.212083131938861</v>
      </c>
      <c r="N629" s="4">
        <f t="shared" si="104"/>
        <v>66.011949019676507</v>
      </c>
      <c r="O629" s="4">
        <f t="shared" si="105"/>
        <v>4356</v>
      </c>
      <c r="P629" s="4">
        <f t="shared" si="106"/>
        <v>3995.7674538791493</v>
      </c>
      <c r="Q629" s="4">
        <f t="shared" si="107"/>
        <v>4357.5774133763698</v>
      </c>
      <c r="R629" s="4">
        <f t="shared" si="108"/>
        <v>4356.7886352986498</v>
      </c>
      <c r="S629" s="4">
        <f t="shared" si="109"/>
        <v>4171.9974867079645</v>
      </c>
      <c r="T629" s="4">
        <f t="shared" si="110"/>
        <v>4172.7528091331014</v>
      </c>
    </row>
    <row r="630" spans="1:20" x14ac:dyDescent="0.25">
      <c r="A630" s="1">
        <v>43231.416666666664</v>
      </c>
      <c r="B630" s="1">
        <v>43231.541666666664</v>
      </c>
      <c r="C630" s="1">
        <v>43229.541666666664</v>
      </c>
      <c r="D630" s="1">
        <v>43231</v>
      </c>
      <c r="E630" t="s">
        <v>11</v>
      </c>
      <c r="F630" t="s">
        <v>12</v>
      </c>
      <c r="G630" t="s">
        <v>53</v>
      </c>
      <c r="H630">
        <v>57</v>
      </c>
      <c r="I630">
        <v>22</v>
      </c>
      <c r="J630">
        <v>10.35</v>
      </c>
      <c r="K630">
        <f t="shared" si="101"/>
        <v>0.14518567669061888</v>
      </c>
      <c r="L630" s="4">
        <f t="shared" si="102"/>
        <v>57</v>
      </c>
      <c r="M630" s="4">
        <f t="shared" si="103"/>
        <v>52.390782377225236</v>
      </c>
      <c r="N630" s="4">
        <f t="shared" si="104"/>
        <v>54.621972604794202</v>
      </c>
      <c r="O630" s="4">
        <f t="shared" si="105"/>
        <v>3249</v>
      </c>
      <c r="P630" s="4">
        <f t="shared" si="106"/>
        <v>2744.7940780977742</v>
      </c>
      <c r="Q630" s="4">
        <f t="shared" si="107"/>
        <v>2983.5598912388882</v>
      </c>
      <c r="R630" s="4">
        <f t="shared" si="108"/>
        <v>3113.4524384732695</v>
      </c>
      <c r="S630" s="4">
        <f t="shared" si="109"/>
        <v>2986.2745955018386</v>
      </c>
      <c r="T630" s="4">
        <f t="shared" si="110"/>
        <v>2861.6878797525314</v>
      </c>
    </row>
    <row r="631" spans="1:20" x14ac:dyDescent="0.25">
      <c r="A631" s="1">
        <v>43231.416666666664</v>
      </c>
      <c r="B631" s="1">
        <v>43231.541666666664</v>
      </c>
      <c r="C631" s="1">
        <v>43229.541666666664</v>
      </c>
      <c r="D631" s="1">
        <v>43231</v>
      </c>
      <c r="E631" t="s">
        <v>13</v>
      </c>
      <c r="F631" t="s">
        <v>9</v>
      </c>
      <c r="G631" t="s">
        <v>53</v>
      </c>
      <c r="H631">
        <v>63</v>
      </c>
      <c r="I631">
        <v>36</v>
      </c>
      <c r="J631">
        <v>10.35</v>
      </c>
      <c r="K631">
        <f t="shared" si="101"/>
        <v>0.24776396430937328</v>
      </c>
      <c r="L631" s="4">
        <f t="shared" si="102"/>
        <v>63</v>
      </c>
      <c r="M631" s="4">
        <f t="shared" si="103"/>
        <v>59.782288506297668</v>
      </c>
      <c r="N631" s="4">
        <f t="shared" si="104"/>
        <v>62.078989101056266</v>
      </c>
      <c r="O631" s="4">
        <f t="shared" si="105"/>
        <v>3969</v>
      </c>
      <c r="P631" s="4">
        <f t="shared" si="106"/>
        <v>3573.9220190502101</v>
      </c>
      <c r="Q631" s="4">
        <f t="shared" si="107"/>
        <v>3853.8008878090627</v>
      </c>
      <c r="R631" s="4">
        <f t="shared" si="108"/>
        <v>3910.9763133665447</v>
      </c>
      <c r="S631" s="4">
        <f t="shared" si="109"/>
        <v>3766.2841758967529</v>
      </c>
      <c r="T631" s="4">
        <f t="shared" si="110"/>
        <v>3711.2240366186543</v>
      </c>
    </row>
    <row r="632" spans="1:20" x14ac:dyDescent="0.25">
      <c r="A632" s="1">
        <v>43231.416666666664</v>
      </c>
      <c r="B632" s="1">
        <v>43231.541666666664</v>
      </c>
      <c r="C632" s="1">
        <v>43229.541666666664</v>
      </c>
      <c r="D632" s="1">
        <v>43231</v>
      </c>
      <c r="E632" t="s">
        <v>14</v>
      </c>
      <c r="F632" t="s">
        <v>9</v>
      </c>
      <c r="G632" t="s">
        <v>53</v>
      </c>
      <c r="H632">
        <v>63</v>
      </c>
      <c r="I632">
        <v>38</v>
      </c>
      <c r="J632">
        <v>11.5</v>
      </c>
      <c r="K632">
        <f t="shared" si="101"/>
        <v>0.27716187097140538</v>
      </c>
      <c r="L632" s="4">
        <f t="shared" si="102"/>
        <v>63</v>
      </c>
      <c r="M632" s="4">
        <f t="shared" si="103"/>
        <v>59.807449926523084</v>
      </c>
      <c r="N632" s="4">
        <f t="shared" si="104"/>
        <v>61.861118046196076</v>
      </c>
      <c r="O632" s="4">
        <f t="shared" si="105"/>
        <v>3969</v>
      </c>
      <c r="P632" s="4">
        <f t="shared" si="106"/>
        <v>3576.931066713566</v>
      </c>
      <c r="Q632" s="4">
        <f t="shared" si="107"/>
        <v>3826.7979259254057</v>
      </c>
      <c r="R632" s="4">
        <f t="shared" si="108"/>
        <v>3897.2504369103526</v>
      </c>
      <c r="S632" s="4">
        <f t="shared" si="109"/>
        <v>3767.8693453709543</v>
      </c>
      <c r="T632" s="4">
        <f t="shared" si="110"/>
        <v>3699.7557199466055</v>
      </c>
    </row>
    <row r="633" spans="1:20" x14ac:dyDescent="0.25">
      <c r="A633" s="1">
        <v>43231.416666666664</v>
      </c>
      <c r="B633" s="1">
        <v>43231.541666666664</v>
      </c>
      <c r="C633" s="1">
        <v>43229.541666666664</v>
      </c>
      <c r="D633" s="1">
        <v>43231</v>
      </c>
      <c r="E633" t="s">
        <v>15</v>
      </c>
      <c r="F633" t="s">
        <v>16</v>
      </c>
      <c r="G633" t="s">
        <v>53</v>
      </c>
      <c r="H633">
        <v>70</v>
      </c>
      <c r="I633">
        <v>40</v>
      </c>
      <c r="J633">
        <v>11.5</v>
      </c>
      <c r="K633">
        <f t="shared" si="101"/>
        <v>0.22214657837801532</v>
      </c>
      <c r="L633" s="4">
        <f t="shared" si="102"/>
        <v>70</v>
      </c>
      <c r="M633" s="4">
        <f t="shared" si="103"/>
        <v>67.642265790526352</v>
      </c>
      <c r="N633" s="4">
        <f t="shared" si="104"/>
        <v>70.634912120112517</v>
      </c>
      <c r="O633" s="4">
        <f t="shared" si="105"/>
        <v>4900</v>
      </c>
      <c r="P633" s="4">
        <f t="shared" si="106"/>
        <v>4575.4761212762114</v>
      </c>
      <c r="Q633" s="4">
        <f t="shared" si="107"/>
        <v>4989.2908102160181</v>
      </c>
      <c r="R633" s="4">
        <f t="shared" si="108"/>
        <v>4944.4438484078764</v>
      </c>
      <c r="S633" s="4">
        <f t="shared" si="109"/>
        <v>4734.9586053368448</v>
      </c>
      <c r="T633" s="4">
        <f t="shared" si="110"/>
        <v>4777.9054997191224</v>
      </c>
    </row>
    <row r="634" spans="1:20" x14ac:dyDescent="0.25">
      <c r="A634" s="1">
        <v>43231.416666666664</v>
      </c>
      <c r="B634" s="1">
        <v>43231.541666666664</v>
      </c>
      <c r="C634" s="1">
        <v>43229.541666666664</v>
      </c>
      <c r="D634" s="1">
        <v>43231</v>
      </c>
      <c r="E634" t="s">
        <v>17</v>
      </c>
      <c r="F634" t="s">
        <v>18</v>
      </c>
      <c r="G634" t="s">
        <v>53</v>
      </c>
      <c r="H634">
        <v>58</v>
      </c>
      <c r="I634">
        <v>25</v>
      </c>
      <c r="J634">
        <v>11.5</v>
      </c>
      <c r="K634">
        <f t="shared" si="101"/>
        <v>0.16614430449469861</v>
      </c>
      <c r="L634" s="4">
        <f t="shared" si="102"/>
        <v>58</v>
      </c>
      <c r="M634" s="4">
        <f t="shared" si="103"/>
        <v>53.667275539492501</v>
      </c>
      <c r="N634" s="4">
        <f t="shared" si="104"/>
        <v>55.594122279112888</v>
      </c>
      <c r="O634" s="4">
        <f t="shared" si="105"/>
        <v>3364</v>
      </c>
      <c r="P634" s="4">
        <f t="shared" si="106"/>
        <v>2880.17646383181</v>
      </c>
      <c r="Q634" s="4">
        <f t="shared" si="107"/>
        <v>3090.706431984956</v>
      </c>
      <c r="R634" s="4">
        <f t="shared" si="108"/>
        <v>3224.4590921885474</v>
      </c>
      <c r="S634" s="4">
        <f t="shared" si="109"/>
        <v>3112.7019812905651</v>
      </c>
      <c r="T634" s="4">
        <f t="shared" si="110"/>
        <v>2983.5850787293903</v>
      </c>
    </row>
    <row r="635" spans="1:20" x14ac:dyDescent="0.25">
      <c r="A635" s="1">
        <v>43231.416666666664</v>
      </c>
      <c r="B635" s="1">
        <v>43231.541666666664</v>
      </c>
      <c r="C635" s="1">
        <v>43229.541666666664</v>
      </c>
      <c r="D635" s="1">
        <v>43231</v>
      </c>
      <c r="E635" t="s">
        <v>19</v>
      </c>
      <c r="F635" t="s">
        <v>12</v>
      </c>
      <c r="G635" t="s">
        <v>53</v>
      </c>
      <c r="H635">
        <v>66</v>
      </c>
      <c r="I635">
        <v>28</v>
      </c>
      <c r="J635">
        <v>11.5</v>
      </c>
      <c r="K635">
        <f t="shared" si="101"/>
        <v>0.13463565761259094</v>
      </c>
      <c r="L635" s="4">
        <f t="shared" si="102"/>
        <v>66</v>
      </c>
      <c r="M635" s="4">
        <f t="shared" si="103"/>
        <v>63.159397913609446</v>
      </c>
      <c r="N635" s="4">
        <f t="shared" si="104"/>
        <v>65.621315506445981</v>
      </c>
      <c r="O635" s="4">
        <f t="shared" si="105"/>
        <v>4356</v>
      </c>
      <c r="P635" s="4">
        <f t="shared" si="106"/>
        <v>3989.1095448096535</v>
      </c>
      <c r="Q635" s="4">
        <f t="shared" si="107"/>
        <v>4306.1570487965282</v>
      </c>
      <c r="R635" s="4">
        <f t="shared" si="108"/>
        <v>4331.006823425435</v>
      </c>
      <c r="S635" s="4">
        <f t="shared" si="109"/>
        <v>4168.5202622982233</v>
      </c>
      <c r="T635" s="4">
        <f t="shared" si="110"/>
        <v>4144.602777686131</v>
      </c>
    </row>
    <row r="636" spans="1:20" x14ac:dyDescent="0.25">
      <c r="A636" s="1">
        <v>43231.416666666664</v>
      </c>
      <c r="B636" s="1">
        <v>43231.541666666664</v>
      </c>
      <c r="C636" s="1">
        <v>43229.541666666664</v>
      </c>
      <c r="D636" s="1">
        <v>43231</v>
      </c>
      <c r="E636" t="s">
        <v>20</v>
      </c>
      <c r="F636" t="s">
        <v>16</v>
      </c>
      <c r="G636" t="s">
        <v>53</v>
      </c>
      <c r="H636">
        <v>67</v>
      </c>
      <c r="I636">
        <v>36</v>
      </c>
      <c r="J636">
        <v>8.0500000000000007</v>
      </c>
      <c r="K636">
        <f t="shared" si="101"/>
        <v>0.20457618486530948</v>
      </c>
      <c r="L636" s="4">
        <f t="shared" si="102"/>
        <v>67</v>
      </c>
      <c r="M636" s="4">
        <f t="shared" si="103"/>
        <v>64.332579526533038</v>
      </c>
      <c r="N636" s="4">
        <f t="shared" si="104"/>
        <v>67.457472173489563</v>
      </c>
      <c r="O636" s="4">
        <f t="shared" si="105"/>
        <v>4489</v>
      </c>
      <c r="P636" s="4">
        <f t="shared" si="106"/>
        <v>4138.6807885376975</v>
      </c>
      <c r="Q636" s="4">
        <f t="shared" si="107"/>
        <v>4550.5105520371189</v>
      </c>
      <c r="R636" s="4">
        <f t="shared" si="108"/>
        <v>4519.6506356238006</v>
      </c>
      <c r="S636" s="4">
        <f t="shared" si="109"/>
        <v>4310.2828282777136</v>
      </c>
      <c r="T636" s="4">
        <f t="shared" si="110"/>
        <v>4339.7131932599068</v>
      </c>
    </row>
    <row r="637" spans="1:20" x14ac:dyDescent="0.25">
      <c r="A637" s="1">
        <v>43231.416666666664</v>
      </c>
      <c r="B637" s="1">
        <v>43231.541666666664</v>
      </c>
      <c r="C637" s="1">
        <v>43229.541666666664</v>
      </c>
      <c r="D637" s="1">
        <v>43231</v>
      </c>
      <c r="E637" t="s">
        <v>21</v>
      </c>
      <c r="F637" t="s">
        <v>16</v>
      </c>
      <c r="G637" t="s">
        <v>53</v>
      </c>
      <c r="H637">
        <v>70</v>
      </c>
      <c r="I637">
        <v>38</v>
      </c>
      <c r="J637">
        <v>8.0500000000000007</v>
      </c>
      <c r="K637">
        <f t="shared" si="101"/>
        <v>0.198785137363227</v>
      </c>
      <c r="L637" s="4">
        <f t="shared" si="102"/>
        <v>70</v>
      </c>
      <c r="M637" s="4">
        <f t="shared" si="103"/>
        <v>67.632238398717135</v>
      </c>
      <c r="N637" s="4">
        <f t="shared" si="104"/>
        <v>71.112515006764227</v>
      </c>
      <c r="O637" s="4">
        <f t="shared" si="105"/>
        <v>4900</v>
      </c>
      <c r="P637" s="4">
        <f t="shared" si="106"/>
        <v>4574.1196708209081</v>
      </c>
      <c r="Q637" s="4">
        <f t="shared" si="107"/>
        <v>5056.9897905872676</v>
      </c>
      <c r="R637" s="4">
        <f t="shared" si="108"/>
        <v>4977.8760504734955</v>
      </c>
      <c r="S637" s="4">
        <f t="shared" si="109"/>
        <v>4734.2566879101996</v>
      </c>
      <c r="T637" s="4">
        <f t="shared" si="110"/>
        <v>4809.4985680698283</v>
      </c>
    </row>
    <row r="638" spans="1:20" x14ac:dyDescent="0.25">
      <c r="A638" s="1">
        <v>43231.416666666664</v>
      </c>
      <c r="B638" s="1">
        <v>43231.541666666664</v>
      </c>
      <c r="C638" s="1">
        <v>43229.541666666664</v>
      </c>
      <c r="D638" s="1">
        <v>43231</v>
      </c>
      <c r="E638" t="s">
        <v>22</v>
      </c>
      <c r="F638" t="s">
        <v>18</v>
      </c>
      <c r="G638" t="s">
        <v>53</v>
      </c>
      <c r="H638">
        <v>63</v>
      </c>
      <c r="I638">
        <v>27</v>
      </c>
      <c r="J638">
        <v>12.65</v>
      </c>
      <c r="K638">
        <f t="shared" si="101"/>
        <v>0.14657055157807539</v>
      </c>
      <c r="L638" s="4">
        <f t="shared" si="102"/>
        <v>63</v>
      </c>
      <c r="M638" s="4">
        <f t="shared" si="103"/>
        <v>59.695559144431087</v>
      </c>
      <c r="N638" s="4">
        <f t="shared" si="104"/>
        <v>61.660840612759031</v>
      </c>
      <c r="O638" s="4">
        <f t="shared" si="105"/>
        <v>3969</v>
      </c>
      <c r="P638" s="4">
        <f t="shared" si="106"/>
        <v>3563.55978156627</v>
      </c>
      <c r="Q638" s="4">
        <f t="shared" si="107"/>
        <v>3802.0592650720737</v>
      </c>
      <c r="R638" s="4">
        <f t="shared" si="108"/>
        <v>3884.6329586038191</v>
      </c>
      <c r="S638" s="4">
        <f t="shared" si="109"/>
        <v>3760.8202260991584</v>
      </c>
      <c r="T638" s="4">
        <f t="shared" si="110"/>
        <v>3680.8783576942951</v>
      </c>
    </row>
    <row r="639" spans="1:20" x14ac:dyDescent="0.25">
      <c r="A639" s="1">
        <v>43231.416666666664</v>
      </c>
      <c r="B639" s="1">
        <v>43231.541666666664</v>
      </c>
      <c r="C639" s="1">
        <v>43229.541666666664</v>
      </c>
      <c r="D639" s="1">
        <v>43231</v>
      </c>
      <c r="E639" t="s">
        <v>23</v>
      </c>
      <c r="F639" t="s">
        <v>9</v>
      </c>
      <c r="G639" t="s">
        <v>53</v>
      </c>
      <c r="H639">
        <v>60</v>
      </c>
      <c r="I639">
        <v>43</v>
      </c>
      <c r="J639">
        <v>9.1999999999999993</v>
      </c>
      <c r="K639">
        <f t="shared" si="101"/>
        <v>0.42133296831336814</v>
      </c>
      <c r="L639" s="4">
        <f t="shared" si="102"/>
        <v>60</v>
      </c>
      <c r="M639" s="4">
        <f t="shared" si="103"/>
        <v>56.399465690724945</v>
      </c>
      <c r="N639" s="4">
        <f t="shared" si="104"/>
        <v>58.624530205538498</v>
      </c>
      <c r="O639" s="4">
        <f t="shared" si="105"/>
        <v>3600</v>
      </c>
      <c r="P639" s="4">
        <f t="shared" si="106"/>
        <v>3180.8997301992604</v>
      </c>
      <c r="Q639" s="4">
        <f t="shared" si="107"/>
        <v>3436.8355418200958</v>
      </c>
      <c r="R639" s="4">
        <f t="shared" si="108"/>
        <v>3517.47181233231</v>
      </c>
      <c r="S639" s="4">
        <f t="shared" si="109"/>
        <v>3383.9679414434968</v>
      </c>
      <c r="T639" s="4">
        <f t="shared" si="110"/>
        <v>3306.3921799621367</v>
      </c>
    </row>
    <row r="640" spans="1:20" x14ac:dyDescent="0.25">
      <c r="A640" s="1">
        <v>43231.416666666664</v>
      </c>
      <c r="B640" s="1">
        <v>43231.541666666664</v>
      </c>
      <c r="C640" s="1">
        <v>43229.541666666664</v>
      </c>
      <c r="D640" s="1">
        <v>43231</v>
      </c>
      <c r="E640" t="s">
        <v>50</v>
      </c>
      <c r="F640" t="s">
        <v>49</v>
      </c>
      <c r="G640" t="s">
        <v>53</v>
      </c>
      <c r="H640">
        <v>59</v>
      </c>
      <c r="I640">
        <v>21</v>
      </c>
      <c r="J640">
        <v>13.8</v>
      </c>
      <c r="K640">
        <f t="shared" si="101"/>
        <v>0.12336382265523464</v>
      </c>
      <c r="L640" s="4">
        <f t="shared" si="102"/>
        <v>59</v>
      </c>
      <c r="M640" s="4">
        <f t="shared" si="103"/>
        <v>54.853341198699702</v>
      </c>
      <c r="N640" s="4">
        <f t="shared" si="104"/>
        <v>56.386899295194191</v>
      </c>
      <c r="O640" s="4">
        <f t="shared" si="105"/>
        <v>3481</v>
      </c>
      <c r="P640" s="4">
        <f t="shared" si="106"/>
        <v>3008.8890406609662</v>
      </c>
      <c r="Q640" s="4">
        <f t="shared" si="107"/>
        <v>3179.4824121263709</v>
      </c>
      <c r="R640" s="4">
        <f t="shared" si="108"/>
        <v>3326.827058416457</v>
      </c>
      <c r="S640" s="4">
        <f t="shared" si="109"/>
        <v>3236.3471307232826</v>
      </c>
      <c r="T640" s="4">
        <f t="shared" si="110"/>
        <v>3093.0098261760068</v>
      </c>
    </row>
    <row r="641" spans="1:20" x14ac:dyDescent="0.25">
      <c r="A641" s="1">
        <v>43231.416666666664</v>
      </c>
      <c r="B641" s="1">
        <v>43231.541666666664</v>
      </c>
      <c r="C641" s="1">
        <v>43229.541666666664</v>
      </c>
      <c r="D641" s="1">
        <v>43231</v>
      </c>
      <c r="E641" t="s">
        <v>24</v>
      </c>
      <c r="F641" t="s">
        <v>9</v>
      </c>
      <c r="G641" t="s">
        <v>53</v>
      </c>
      <c r="H641">
        <v>66</v>
      </c>
      <c r="I641">
        <v>41</v>
      </c>
      <c r="J641">
        <v>9.1999999999999993</v>
      </c>
      <c r="K641">
        <f t="shared" si="101"/>
        <v>0.28329706362599333</v>
      </c>
      <c r="L641" s="4">
        <f t="shared" si="102"/>
        <v>66</v>
      </c>
      <c r="M641" s="4">
        <f t="shared" si="103"/>
        <v>63.257344484062045</v>
      </c>
      <c r="N641" s="4">
        <f t="shared" si="104"/>
        <v>66.011949019676507</v>
      </c>
      <c r="O641" s="4">
        <f t="shared" si="105"/>
        <v>4356</v>
      </c>
      <c r="P641" s="4">
        <f t="shared" si="106"/>
        <v>4001.491631175295</v>
      </c>
      <c r="Q641" s="4">
        <f t="shared" si="107"/>
        <v>4357.5774133763698</v>
      </c>
      <c r="R641" s="4">
        <f t="shared" si="108"/>
        <v>4356.7886352986498</v>
      </c>
      <c r="S641" s="4">
        <f t="shared" si="109"/>
        <v>4174.9847359480946</v>
      </c>
      <c r="T641" s="4">
        <f t="shared" si="110"/>
        <v>4175.7405992020185</v>
      </c>
    </row>
    <row r="642" spans="1:20" x14ac:dyDescent="0.25">
      <c r="A642" s="1">
        <v>43231.416666666664</v>
      </c>
      <c r="B642" s="1">
        <v>43231.541666666664</v>
      </c>
      <c r="C642" s="1">
        <v>43229.541666666664</v>
      </c>
      <c r="D642" s="1">
        <v>43231</v>
      </c>
      <c r="E642" t="s">
        <v>25</v>
      </c>
      <c r="F642" t="s">
        <v>26</v>
      </c>
      <c r="G642" t="s">
        <v>53</v>
      </c>
      <c r="H642">
        <v>64</v>
      </c>
      <c r="I642">
        <v>43</v>
      </c>
      <c r="J642">
        <v>9.1999999999999993</v>
      </c>
      <c r="K642">
        <f t="shared" si="101"/>
        <v>0.34733111622275004</v>
      </c>
      <c r="L642" s="4">
        <f t="shared" si="102"/>
        <v>64</v>
      </c>
      <c r="M642" s="4">
        <f t="shared" si="103"/>
        <v>61.024264078017737</v>
      </c>
      <c r="N642" s="4">
        <f t="shared" si="104"/>
        <v>63.549476081630502</v>
      </c>
      <c r="O642" s="4">
        <f t="shared" si="105"/>
        <v>4096</v>
      </c>
      <c r="P642" s="4">
        <f t="shared" si="106"/>
        <v>3723.9608062636457</v>
      </c>
      <c r="Q642" s="4">
        <f t="shared" si="107"/>
        <v>4038.5359102497273</v>
      </c>
      <c r="R642" s="4">
        <f t="shared" si="108"/>
        <v>4067.1664692243521</v>
      </c>
      <c r="S642" s="4">
        <f t="shared" si="109"/>
        <v>3905.5529009931352</v>
      </c>
      <c r="T642" s="4">
        <f t="shared" si="110"/>
        <v>3878.0600104250916</v>
      </c>
    </row>
    <row r="643" spans="1:20" x14ac:dyDescent="0.25">
      <c r="A643" s="1">
        <v>43231.416666666664</v>
      </c>
      <c r="B643" s="1">
        <v>43231.541666666664</v>
      </c>
      <c r="C643" s="1">
        <v>43229.541666666664</v>
      </c>
      <c r="D643" s="1">
        <v>43231</v>
      </c>
      <c r="E643" t="s">
        <v>27</v>
      </c>
      <c r="F643" t="s">
        <v>9</v>
      </c>
      <c r="G643" t="s">
        <v>53</v>
      </c>
      <c r="H643">
        <v>62</v>
      </c>
      <c r="I643">
        <v>36</v>
      </c>
      <c r="J643">
        <v>12.65</v>
      </c>
      <c r="K643">
        <f t="shared" si="101"/>
        <v>0.26006038121659886</v>
      </c>
      <c r="L643" s="4">
        <f t="shared" si="102"/>
        <v>62</v>
      </c>
      <c r="M643" s="4">
        <f t="shared" si="103"/>
        <v>58.616994115184347</v>
      </c>
      <c r="N643" s="4">
        <f t="shared" si="104"/>
        <v>60.397731382473161</v>
      </c>
      <c r="O643" s="4">
        <f t="shared" si="105"/>
        <v>3844</v>
      </c>
      <c r="P643" s="4">
        <f t="shared" si="106"/>
        <v>3435.9519990995564</v>
      </c>
      <c r="Q643" s="4">
        <f t="shared" si="107"/>
        <v>3647.8859561493832</v>
      </c>
      <c r="R643" s="4">
        <f t="shared" si="108"/>
        <v>3744.6593457133358</v>
      </c>
      <c r="S643" s="4">
        <f t="shared" si="109"/>
        <v>3634.2536351414296</v>
      </c>
      <c r="T643" s="4">
        <f t="shared" si="110"/>
        <v>3540.333465016914</v>
      </c>
    </row>
    <row r="644" spans="1:20" x14ac:dyDescent="0.25">
      <c r="A644" s="1">
        <v>43231.416666666664</v>
      </c>
      <c r="B644" s="1">
        <v>43231.541666666664</v>
      </c>
      <c r="C644" s="1">
        <v>43229.541666666664</v>
      </c>
      <c r="D644" s="1">
        <v>43231</v>
      </c>
      <c r="E644" t="s">
        <v>51</v>
      </c>
      <c r="F644" t="s">
        <v>49</v>
      </c>
      <c r="G644" t="s">
        <v>53</v>
      </c>
      <c r="H644">
        <v>63</v>
      </c>
      <c r="I644">
        <v>32</v>
      </c>
      <c r="J644">
        <v>11.5</v>
      </c>
      <c r="K644">
        <f t="shared" si="101"/>
        <v>0.19703839504309706</v>
      </c>
      <c r="L644" s="4">
        <f t="shared" si="102"/>
        <v>63</v>
      </c>
      <c r="M644" s="4">
        <f t="shared" si="103"/>
        <v>59.738836390354656</v>
      </c>
      <c r="N644" s="4">
        <f t="shared" si="104"/>
        <v>61.861118046196076</v>
      </c>
      <c r="O644" s="4">
        <f t="shared" si="105"/>
        <v>3969</v>
      </c>
      <c r="P644" s="4">
        <f t="shared" si="106"/>
        <v>3568.7285732735618</v>
      </c>
      <c r="Q644" s="4">
        <f t="shared" si="107"/>
        <v>3826.7979259254057</v>
      </c>
      <c r="R644" s="4">
        <f t="shared" si="108"/>
        <v>3897.2504369103526</v>
      </c>
      <c r="S644" s="4">
        <f t="shared" si="109"/>
        <v>3763.5466925923433</v>
      </c>
      <c r="T644" s="4">
        <f t="shared" si="110"/>
        <v>3695.5112098861232</v>
      </c>
    </row>
    <row r="645" spans="1:20" x14ac:dyDescent="0.25">
      <c r="A645" s="1">
        <v>43231.416666666664</v>
      </c>
      <c r="B645" s="1">
        <v>43231.541666666664</v>
      </c>
      <c r="C645" s="1">
        <v>43229.541666666664</v>
      </c>
      <c r="D645" s="1">
        <v>43231</v>
      </c>
      <c r="E645" t="s">
        <v>52</v>
      </c>
      <c r="F645" t="s">
        <v>49</v>
      </c>
      <c r="G645" t="s">
        <v>53</v>
      </c>
      <c r="H645">
        <v>53</v>
      </c>
      <c r="I645">
        <v>17</v>
      </c>
      <c r="J645">
        <v>18.399999999999999</v>
      </c>
      <c r="K645">
        <f t="shared" si="101"/>
        <v>0.12957411997185206</v>
      </c>
      <c r="L645" s="4">
        <f t="shared" si="102"/>
        <v>53</v>
      </c>
      <c r="M645" s="4">
        <f t="shared" si="103"/>
        <v>47.229137986741833</v>
      </c>
      <c r="N645" s="4">
        <f t="shared" si="104"/>
        <v>47.815698879589512</v>
      </c>
      <c r="O645" s="4">
        <f t="shared" si="105"/>
        <v>2809</v>
      </c>
      <c r="P645" s="4">
        <f t="shared" si="106"/>
        <v>2230.5914749707003</v>
      </c>
      <c r="Q645" s="4">
        <f t="shared" si="107"/>
        <v>2286.3410593435779</v>
      </c>
      <c r="R645" s="4">
        <f t="shared" si="108"/>
        <v>2534.2320406182439</v>
      </c>
      <c r="S645" s="4">
        <f t="shared" si="109"/>
        <v>2503.1443132973172</v>
      </c>
      <c r="T645" s="4">
        <f t="shared" si="110"/>
        <v>2258.2942403166298</v>
      </c>
    </row>
    <row r="646" spans="1:20" x14ac:dyDescent="0.25">
      <c r="A646" s="1">
        <v>43231.416666666664</v>
      </c>
      <c r="B646" s="1">
        <v>43231.541666666664</v>
      </c>
      <c r="C646" s="1">
        <v>43229.541666666664</v>
      </c>
      <c r="D646" s="1">
        <v>43231</v>
      </c>
      <c r="E646" t="s">
        <v>28</v>
      </c>
      <c r="F646" t="s">
        <v>26</v>
      </c>
      <c r="G646" t="s">
        <v>53</v>
      </c>
      <c r="H646">
        <v>68</v>
      </c>
      <c r="I646">
        <v>39</v>
      </c>
      <c r="J646">
        <v>10.35</v>
      </c>
      <c r="K646">
        <f t="shared" si="101"/>
        <v>0.2308548386226735</v>
      </c>
      <c r="L646" s="4">
        <f t="shared" si="102"/>
        <v>68</v>
      </c>
      <c r="M646" s="4">
        <f t="shared" si="103"/>
        <v>65.460632682216215</v>
      </c>
      <c r="N646" s="4">
        <f t="shared" si="104"/>
        <v>68.293169514607982</v>
      </c>
      <c r="O646" s="4">
        <f t="shared" si="105"/>
        <v>4624</v>
      </c>
      <c r="P646" s="4">
        <f t="shared" si="106"/>
        <v>4285.0944311560334</v>
      </c>
      <c r="Q646" s="4">
        <f t="shared" si="107"/>
        <v>4663.9570023509814</v>
      </c>
      <c r="R646" s="4">
        <f t="shared" si="108"/>
        <v>4643.935526993343</v>
      </c>
      <c r="S646" s="4">
        <f t="shared" si="109"/>
        <v>4451.323022390703</v>
      </c>
      <c r="T646" s="4">
        <f t="shared" si="110"/>
        <v>4470.514084300079</v>
      </c>
    </row>
    <row r="647" spans="1:20" x14ac:dyDescent="0.25">
      <c r="A647" s="1">
        <v>43231.416666666664</v>
      </c>
      <c r="B647" s="1">
        <v>43231.541666666664</v>
      </c>
      <c r="C647" s="1">
        <v>43229.541666666664</v>
      </c>
      <c r="D647" s="1">
        <v>43231</v>
      </c>
      <c r="E647" t="s">
        <v>29</v>
      </c>
      <c r="F647" t="s">
        <v>12</v>
      </c>
      <c r="G647" t="s">
        <v>53</v>
      </c>
      <c r="H647">
        <v>58</v>
      </c>
      <c r="I647">
        <v>22</v>
      </c>
      <c r="K647">
        <f t="shared" si="101"/>
        <v>0.13807624860969925</v>
      </c>
      <c r="L647" s="4">
        <f t="shared" si="102"/>
        <v>58</v>
      </c>
      <c r="M647" s="4">
        <f t="shared" si="103"/>
        <v>53.632545990581342</v>
      </c>
      <c r="N647" s="4">
        <f t="shared" si="104"/>
        <v>71.787000000000006</v>
      </c>
      <c r="O647" s="4">
        <f t="shared" si="105"/>
        <v>3364</v>
      </c>
      <c r="P647" s="4">
        <f t="shared" si="106"/>
        <v>2876.4499894318228</v>
      </c>
      <c r="Q647" s="4">
        <f t="shared" si="107"/>
        <v>5153.3733690000008</v>
      </c>
      <c r="R647" s="4">
        <f t="shared" si="108"/>
        <v>4163.6460000000006</v>
      </c>
      <c r="S647" s="4">
        <f t="shared" si="109"/>
        <v>3110.6876674537179</v>
      </c>
      <c r="T647" s="4">
        <f t="shared" si="110"/>
        <v>3850.119579025863</v>
      </c>
    </row>
    <row r="648" spans="1:20" x14ac:dyDescent="0.25">
      <c r="A648" s="1">
        <v>43231.416666666664</v>
      </c>
      <c r="B648" s="1">
        <v>43231.541666666664</v>
      </c>
      <c r="C648" s="1">
        <v>43229.541666666664</v>
      </c>
      <c r="D648" s="1">
        <v>43231</v>
      </c>
      <c r="E648" t="s">
        <v>30</v>
      </c>
      <c r="F648" t="s">
        <v>9</v>
      </c>
      <c r="G648" t="s">
        <v>53</v>
      </c>
      <c r="H648">
        <v>70</v>
      </c>
      <c r="I648">
        <v>36</v>
      </c>
      <c r="J648">
        <v>10.35</v>
      </c>
      <c r="K648">
        <f t="shared" si="101"/>
        <v>0.1776022697533908</v>
      </c>
      <c r="L648" s="4">
        <f t="shared" si="102"/>
        <v>70</v>
      </c>
      <c r="M648" s="4">
        <f t="shared" si="103"/>
        <v>67.623141516342741</v>
      </c>
      <c r="N648" s="4">
        <f t="shared" si="104"/>
        <v>70.778841680028663</v>
      </c>
      <c r="O648" s="4">
        <f t="shared" si="105"/>
        <v>4900</v>
      </c>
      <c r="P648" s="4">
        <f t="shared" si="106"/>
        <v>4572.8892685393175</v>
      </c>
      <c r="Q648" s="4">
        <f t="shared" si="107"/>
        <v>5009.6444295665624</v>
      </c>
      <c r="R648" s="4">
        <f t="shared" si="108"/>
        <v>4954.5189176020067</v>
      </c>
      <c r="S648" s="4">
        <f t="shared" si="109"/>
        <v>4733.619906143992</v>
      </c>
      <c r="T648" s="4">
        <f t="shared" si="110"/>
        <v>4786.2876272913963</v>
      </c>
    </row>
    <row r="649" spans="1:20" x14ac:dyDescent="0.25">
      <c r="A649" s="1">
        <v>43231.416666666664</v>
      </c>
      <c r="B649" s="1">
        <v>43231.541666666664</v>
      </c>
      <c r="C649" s="1">
        <v>43229.541666666664</v>
      </c>
      <c r="D649" s="1">
        <v>43231</v>
      </c>
      <c r="E649" t="s">
        <v>31</v>
      </c>
      <c r="F649" t="s">
        <v>16</v>
      </c>
      <c r="G649" t="s">
        <v>53</v>
      </c>
      <c r="H649">
        <v>72</v>
      </c>
      <c r="I649">
        <v>38</v>
      </c>
      <c r="J649">
        <v>9.1999999999999993</v>
      </c>
      <c r="K649">
        <f t="shared" si="101"/>
        <v>0.18112048568893646</v>
      </c>
      <c r="L649" s="4">
        <f t="shared" si="102"/>
        <v>72</v>
      </c>
      <c r="M649" s="4">
        <f t="shared" si="103"/>
        <v>69.762565431146598</v>
      </c>
      <c r="N649" s="4">
        <f t="shared" si="104"/>
        <v>73.399367833814495</v>
      </c>
      <c r="O649" s="4">
        <f t="shared" si="105"/>
        <v>5184</v>
      </c>
      <c r="P649" s="4">
        <f t="shared" si="106"/>
        <v>4866.81553553501</v>
      </c>
      <c r="Q649" s="4">
        <f t="shared" si="107"/>
        <v>5387.4671984036022</v>
      </c>
      <c r="R649" s="4">
        <f t="shared" si="108"/>
        <v>5284.7544840346436</v>
      </c>
      <c r="S649" s="4">
        <f t="shared" si="109"/>
        <v>5022.9047110425554</v>
      </c>
      <c r="T649" s="4">
        <f t="shared" si="110"/>
        <v>5120.5282011112804</v>
      </c>
    </row>
    <row r="650" spans="1:20" x14ac:dyDescent="0.25">
      <c r="A650" s="1">
        <v>43231.416666666664</v>
      </c>
      <c r="B650" s="1">
        <v>43231.541666666664</v>
      </c>
      <c r="C650" s="1">
        <v>43229.541666666664</v>
      </c>
      <c r="D650" s="1">
        <v>43231</v>
      </c>
      <c r="E650" t="s">
        <v>32</v>
      </c>
      <c r="F650" t="s">
        <v>9</v>
      </c>
      <c r="G650" t="s">
        <v>53</v>
      </c>
      <c r="H650">
        <v>65</v>
      </c>
      <c r="I650">
        <v>35</v>
      </c>
      <c r="J650">
        <v>10.35</v>
      </c>
      <c r="K650">
        <f t="shared" si="101"/>
        <v>0.21262558783833407</v>
      </c>
      <c r="L650" s="4">
        <f t="shared" si="102"/>
        <v>65</v>
      </c>
      <c r="M650" s="4">
        <f t="shared" si="103"/>
        <v>62.071099002743594</v>
      </c>
      <c r="N650" s="4">
        <f t="shared" si="104"/>
        <v>64.564661266476946</v>
      </c>
      <c r="O650" s="4">
        <f t="shared" si="105"/>
        <v>4225</v>
      </c>
      <c r="P650" s="4">
        <f t="shared" si="106"/>
        <v>3852.8213314083969</v>
      </c>
      <c r="Q650" s="4">
        <f t="shared" si="107"/>
        <v>4168.5954844549087</v>
      </c>
      <c r="R650" s="4">
        <f t="shared" si="108"/>
        <v>4196.7029823210014</v>
      </c>
      <c r="S650" s="4">
        <f t="shared" si="109"/>
        <v>4034.6214351783337</v>
      </c>
      <c r="T650" s="4">
        <f t="shared" si="110"/>
        <v>4007.5994815500953</v>
      </c>
    </row>
    <row r="651" spans="1:20" x14ac:dyDescent="0.25">
      <c r="A651" s="1">
        <v>43231.541666666664</v>
      </c>
      <c r="B651" s="1">
        <v>43231.666666666664</v>
      </c>
      <c r="C651" s="1">
        <v>43229.541666666664</v>
      </c>
      <c r="D651" s="1">
        <v>43231</v>
      </c>
      <c r="E651" t="s">
        <v>48</v>
      </c>
      <c r="F651" t="s">
        <v>49</v>
      </c>
      <c r="G651" t="s">
        <v>53</v>
      </c>
      <c r="H651">
        <v>61</v>
      </c>
      <c r="I651">
        <v>22</v>
      </c>
      <c r="J651">
        <v>13.8</v>
      </c>
      <c r="K651">
        <f t="shared" si="101"/>
        <v>0.11893609146266933</v>
      </c>
      <c r="L651" s="4">
        <f t="shared" si="102"/>
        <v>61</v>
      </c>
      <c r="M651" s="4">
        <f t="shared" si="103"/>
        <v>57.286796803768191</v>
      </c>
      <c r="N651" s="4">
        <f t="shared" si="104"/>
        <v>58.931107426527269</v>
      </c>
      <c r="O651" s="4">
        <f t="shared" si="105"/>
        <v>3721</v>
      </c>
      <c r="P651" s="4">
        <f t="shared" si="106"/>
        <v>3281.7770880362255</v>
      </c>
      <c r="Q651" s="4">
        <f t="shared" si="107"/>
        <v>3472.8754225168973</v>
      </c>
      <c r="R651" s="4">
        <f t="shared" si="108"/>
        <v>3594.7975530181634</v>
      </c>
      <c r="S651" s="4">
        <f t="shared" si="109"/>
        <v>3494.4946050298595</v>
      </c>
      <c r="T651" s="4">
        <f t="shared" si="110"/>
        <v>3375.9743765645021</v>
      </c>
    </row>
    <row r="652" spans="1:20" x14ac:dyDescent="0.25">
      <c r="A652" s="1">
        <v>43231.541666666664</v>
      </c>
      <c r="B652" s="1">
        <v>43231.666666666664</v>
      </c>
      <c r="C652" s="1">
        <v>43229.541666666664</v>
      </c>
      <c r="D652" s="1">
        <v>43231</v>
      </c>
      <c r="E652" t="s">
        <v>8</v>
      </c>
      <c r="F652" t="s">
        <v>9</v>
      </c>
      <c r="G652" t="s">
        <v>53</v>
      </c>
      <c r="H652">
        <v>66</v>
      </c>
      <c r="I652">
        <v>35</v>
      </c>
      <c r="J652">
        <v>10.35</v>
      </c>
      <c r="K652">
        <f t="shared" si="101"/>
        <v>0.20269840049015841</v>
      </c>
      <c r="L652" s="4">
        <f t="shared" si="102"/>
        <v>66</v>
      </c>
      <c r="M652" s="4">
        <f t="shared" si="103"/>
        <v>63.204281005729342</v>
      </c>
      <c r="N652" s="4">
        <f t="shared" si="104"/>
        <v>65.807497349187301</v>
      </c>
      <c r="O652" s="4">
        <f t="shared" si="105"/>
        <v>4356</v>
      </c>
      <c r="P652" s="4">
        <f t="shared" si="106"/>
        <v>3994.7811374511989</v>
      </c>
      <c r="Q652" s="4">
        <f t="shared" si="107"/>
        <v>4330.6267073632935</v>
      </c>
      <c r="R652" s="4">
        <f t="shared" si="108"/>
        <v>4343.2948250463614</v>
      </c>
      <c r="S652" s="4">
        <f t="shared" si="109"/>
        <v>4171.4825463781362</v>
      </c>
      <c r="T652" s="4">
        <f t="shared" si="110"/>
        <v>4159.3155547418228</v>
      </c>
    </row>
    <row r="653" spans="1:20" x14ac:dyDescent="0.25">
      <c r="A653" s="1">
        <v>43231.541666666664</v>
      </c>
      <c r="B653" s="1">
        <v>43231.666666666664</v>
      </c>
      <c r="C653" s="1">
        <v>43229.541666666664</v>
      </c>
      <c r="D653" s="1">
        <v>43231</v>
      </c>
      <c r="E653" t="s">
        <v>11</v>
      </c>
      <c r="F653" t="s">
        <v>12</v>
      </c>
      <c r="G653" t="s">
        <v>53</v>
      </c>
      <c r="H653">
        <v>58</v>
      </c>
      <c r="I653">
        <v>22</v>
      </c>
      <c r="J653">
        <v>10.35</v>
      </c>
      <c r="K653">
        <f t="shared" si="101"/>
        <v>0.13807624860969925</v>
      </c>
      <c r="L653" s="4">
        <f t="shared" si="102"/>
        <v>58</v>
      </c>
      <c r="M653" s="4">
        <f t="shared" si="103"/>
        <v>53.632545990581342</v>
      </c>
      <c r="N653" s="4">
        <f t="shared" si="104"/>
        <v>55.864808687504542</v>
      </c>
      <c r="O653" s="4">
        <f t="shared" si="105"/>
        <v>3364</v>
      </c>
      <c r="P653" s="4">
        <f t="shared" si="106"/>
        <v>2876.4499894318228</v>
      </c>
      <c r="Q653" s="4">
        <f t="shared" si="107"/>
        <v>3120.8768496914831</v>
      </c>
      <c r="R653" s="4">
        <f t="shared" si="108"/>
        <v>3240.1589038752636</v>
      </c>
      <c r="S653" s="4">
        <f t="shared" si="109"/>
        <v>3110.6876674537179</v>
      </c>
      <c r="T653" s="4">
        <f t="shared" si="110"/>
        <v>2996.1719211876152</v>
      </c>
    </row>
    <row r="654" spans="1:20" x14ac:dyDescent="0.25">
      <c r="A654" s="1">
        <v>43231.541666666664</v>
      </c>
      <c r="B654" s="1">
        <v>43231.666666666664</v>
      </c>
      <c r="C654" s="1">
        <v>43229.541666666664</v>
      </c>
      <c r="D654" s="1">
        <v>43231</v>
      </c>
      <c r="E654" t="s">
        <v>13</v>
      </c>
      <c r="F654" t="s">
        <v>9</v>
      </c>
      <c r="G654" t="s">
        <v>53</v>
      </c>
      <c r="H654">
        <v>63</v>
      </c>
      <c r="I654">
        <v>36</v>
      </c>
      <c r="J654">
        <v>11.5</v>
      </c>
      <c r="K654">
        <f t="shared" si="101"/>
        <v>0.24776396430937328</v>
      </c>
      <c r="L654" s="4">
        <f t="shared" si="102"/>
        <v>63</v>
      </c>
      <c r="M654" s="4">
        <f t="shared" si="103"/>
        <v>59.782288506297668</v>
      </c>
      <c r="N654" s="4">
        <f t="shared" si="104"/>
        <v>61.861118046196076</v>
      </c>
      <c r="O654" s="4">
        <f t="shared" si="105"/>
        <v>3969</v>
      </c>
      <c r="P654" s="4">
        <f t="shared" si="106"/>
        <v>3573.9220190502101</v>
      </c>
      <c r="Q654" s="4">
        <f t="shared" si="107"/>
        <v>3826.7979259254057</v>
      </c>
      <c r="R654" s="4">
        <f t="shared" si="108"/>
        <v>3897.2504369103526</v>
      </c>
      <c r="S654" s="4">
        <f t="shared" si="109"/>
        <v>3766.2841758967529</v>
      </c>
      <c r="T654" s="4">
        <f t="shared" si="110"/>
        <v>3698.1992063598309</v>
      </c>
    </row>
    <row r="655" spans="1:20" x14ac:dyDescent="0.25">
      <c r="A655" s="1">
        <v>43231.541666666664</v>
      </c>
      <c r="B655" s="1">
        <v>43231.666666666664</v>
      </c>
      <c r="C655" s="1">
        <v>43229.541666666664</v>
      </c>
      <c r="D655" s="1">
        <v>43231</v>
      </c>
      <c r="E655" t="s">
        <v>14</v>
      </c>
      <c r="F655" t="s">
        <v>9</v>
      </c>
      <c r="G655" t="s">
        <v>53</v>
      </c>
      <c r="H655">
        <v>62</v>
      </c>
      <c r="I655">
        <v>38</v>
      </c>
      <c r="J655">
        <v>13.8</v>
      </c>
      <c r="K655">
        <f t="shared" si="101"/>
        <v>0.29089445070248576</v>
      </c>
      <c r="L655" s="4">
        <f t="shared" si="102"/>
        <v>62</v>
      </c>
      <c r="M655" s="4">
        <f t="shared" si="103"/>
        <v>58.645561501669576</v>
      </c>
      <c r="N655" s="4">
        <f t="shared" si="104"/>
        <v>60.203211492193802</v>
      </c>
      <c r="O655" s="4">
        <f t="shared" si="105"/>
        <v>3844</v>
      </c>
      <c r="P655" s="4">
        <f t="shared" si="106"/>
        <v>3439.3018838461085</v>
      </c>
      <c r="Q655" s="4">
        <f t="shared" si="107"/>
        <v>3624.4266739738159</v>
      </c>
      <c r="R655" s="4">
        <f t="shared" si="108"/>
        <v>3732.5991125160158</v>
      </c>
      <c r="S655" s="4">
        <f t="shared" si="109"/>
        <v>3636.0248131035137</v>
      </c>
      <c r="T655" s="4">
        <f t="shared" si="110"/>
        <v>3530.6511421634723</v>
      </c>
    </row>
    <row r="656" spans="1:20" x14ac:dyDescent="0.25">
      <c r="A656" s="1">
        <v>43231.541666666664</v>
      </c>
      <c r="B656" s="1">
        <v>43231.666666666664</v>
      </c>
      <c r="C656" s="1">
        <v>43229.541666666664</v>
      </c>
      <c r="D656" s="1">
        <v>43231</v>
      </c>
      <c r="E656" t="s">
        <v>15</v>
      </c>
      <c r="F656" t="s">
        <v>16</v>
      </c>
      <c r="G656" t="s">
        <v>53</v>
      </c>
      <c r="H656">
        <v>70</v>
      </c>
      <c r="I656">
        <v>40</v>
      </c>
      <c r="J656">
        <v>10.35</v>
      </c>
      <c r="K656">
        <f t="shared" si="101"/>
        <v>0.22214657837801532</v>
      </c>
      <c r="L656" s="4">
        <f t="shared" si="102"/>
        <v>70</v>
      </c>
      <c r="M656" s="4">
        <f t="shared" si="103"/>
        <v>67.642265790526352</v>
      </c>
      <c r="N656" s="4">
        <f t="shared" si="104"/>
        <v>70.778841680028663</v>
      </c>
      <c r="O656" s="4">
        <f t="shared" si="105"/>
        <v>4900</v>
      </c>
      <c r="P656" s="4">
        <f t="shared" si="106"/>
        <v>4575.4761212762114</v>
      </c>
      <c r="Q656" s="4">
        <f t="shared" si="107"/>
        <v>5009.6444295665624</v>
      </c>
      <c r="R656" s="4">
        <f t="shared" si="108"/>
        <v>4954.5189176020067</v>
      </c>
      <c r="S656" s="4">
        <f t="shared" si="109"/>
        <v>4734.9586053368448</v>
      </c>
      <c r="T656" s="4">
        <f t="shared" si="110"/>
        <v>4787.6412212660834</v>
      </c>
    </row>
    <row r="657" spans="1:20" x14ac:dyDescent="0.25">
      <c r="A657" s="1">
        <v>43231.541666666664</v>
      </c>
      <c r="B657" s="1">
        <v>43231.666666666664</v>
      </c>
      <c r="C657" s="1">
        <v>43229.541666666664</v>
      </c>
      <c r="D657" s="1">
        <v>43231</v>
      </c>
      <c r="E657" t="s">
        <v>17</v>
      </c>
      <c r="F657" t="s">
        <v>18</v>
      </c>
      <c r="G657" t="s">
        <v>53</v>
      </c>
      <c r="H657">
        <v>59</v>
      </c>
      <c r="I657">
        <v>23</v>
      </c>
      <c r="J657">
        <v>10.35</v>
      </c>
      <c r="K657">
        <f t="shared" ref="K657:K720" si="111">((112-0.1*H657+I657)/(112+0.9*H657))^8</f>
        <v>0.13977623945772819</v>
      </c>
      <c r="L657" s="4">
        <f t="shared" ref="L657:L720" si="112">H657</f>
        <v>59</v>
      </c>
      <c r="M657" s="4">
        <f t="shared" ref="M657:M720" si="113">-42.379+2.04901523*H657+10.14333127*K657-0.22475541*H657*K657-0.00683783*H657^2-0.05481717*K657^2+0.00122874*H657^2*K657+0.00085282*H657*K657^2-0.00000199*H657^2*K657^2</f>
        <v>54.872330346240417</v>
      </c>
      <c r="N657" s="4">
        <f t="shared" ref="N657:N720" si="114">35.74+0.6215*H657-35.75*J657^0.16+0.4275*H657*J657^0.16</f>
        <v>57.107644770214883</v>
      </c>
      <c r="O657" s="4">
        <f t="shared" ref="O657:O720" si="115">L657^2</f>
        <v>3481</v>
      </c>
      <c r="P657" s="4">
        <f t="shared" ref="P657:P720" si="116">M657^2</f>
        <v>3010.9726376269368</v>
      </c>
      <c r="Q657" s="4">
        <f t="shared" ref="Q657:Q720" si="117">N657^2</f>
        <v>3261.2830912010513</v>
      </c>
      <c r="R657" s="4">
        <f t="shared" ref="R657:R720" si="118">N657*L657</f>
        <v>3369.3510414426783</v>
      </c>
      <c r="S657" s="4">
        <f t="shared" ref="S657:S720" si="119">M657*L657</f>
        <v>3237.4674904281846</v>
      </c>
      <c r="T657" s="4">
        <f t="shared" ref="T657:T720" si="120">M657*N657</f>
        <v>3133.6295491269798</v>
      </c>
    </row>
    <row r="658" spans="1:20" x14ac:dyDescent="0.25">
      <c r="A658" s="1">
        <v>43231.541666666664</v>
      </c>
      <c r="B658" s="1">
        <v>43231.666666666664</v>
      </c>
      <c r="C658" s="1">
        <v>43229.541666666664</v>
      </c>
      <c r="D658" s="1">
        <v>43231</v>
      </c>
      <c r="E658" t="s">
        <v>19</v>
      </c>
      <c r="F658" t="s">
        <v>12</v>
      </c>
      <c r="G658" t="s">
        <v>53</v>
      </c>
      <c r="H658">
        <v>67</v>
      </c>
      <c r="I658">
        <v>25</v>
      </c>
      <c r="J658">
        <v>12.65</v>
      </c>
      <c r="K658">
        <f t="shared" si="111"/>
        <v>0.1069727365885491</v>
      </c>
      <c r="L658" s="4">
        <f t="shared" si="112"/>
        <v>67</v>
      </c>
      <c r="M658" s="4">
        <f t="shared" si="113"/>
        <v>64.274166507387449</v>
      </c>
      <c r="N658" s="4">
        <f t="shared" si="114"/>
        <v>66.713277533902442</v>
      </c>
      <c r="O658" s="4">
        <f t="shared" si="115"/>
        <v>4489</v>
      </c>
      <c r="P658" s="4">
        <f t="shared" si="116"/>
        <v>4131.1684802193668</v>
      </c>
      <c r="Q658" s="4">
        <f t="shared" si="117"/>
        <v>4450.6613993154924</v>
      </c>
      <c r="R658" s="4">
        <f t="shared" si="118"/>
        <v>4469.7895947714633</v>
      </c>
      <c r="S658" s="4">
        <f t="shared" si="119"/>
        <v>4306.3691559949593</v>
      </c>
      <c r="T658" s="4">
        <f t="shared" si="120"/>
        <v>4287.940308467596</v>
      </c>
    </row>
    <row r="659" spans="1:20" x14ac:dyDescent="0.25">
      <c r="A659" s="1">
        <v>43231.541666666664</v>
      </c>
      <c r="B659" s="1">
        <v>43231.666666666664</v>
      </c>
      <c r="C659" s="1">
        <v>43229.541666666664</v>
      </c>
      <c r="D659" s="1">
        <v>43231</v>
      </c>
      <c r="E659" t="s">
        <v>20</v>
      </c>
      <c r="F659" t="s">
        <v>16</v>
      </c>
      <c r="G659" t="s">
        <v>53</v>
      </c>
      <c r="H659">
        <v>67</v>
      </c>
      <c r="I659">
        <v>35</v>
      </c>
      <c r="J659">
        <v>8.0500000000000007</v>
      </c>
      <c r="K659">
        <f t="shared" si="111"/>
        <v>0.19327654279907683</v>
      </c>
      <c r="L659" s="4">
        <f t="shared" si="112"/>
        <v>67</v>
      </c>
      <c r="M659" s="4">
        <f t="shared" si="113"/>
        <v>64.325823444322552</v>
      </c>
      <c r="N659" s="4">
        <f t="shared" si="114"/>
        <v>67.457472173489563</v>
      </c>
      <c r="O659" s="4">
        <f t="shared" si="115"/>
        <v>4489</v>
      </c>
      <c r="P659" s="4">
        <f t="shared" si="116"/>
        <v>4137.8115617901567</v>
      </c>
      <c r="Q659" s="4">
        <f t="shared" si="117"/>
        <v>4550.5105520371189</v>
      </c>
      <c r="R659" s="4">
        <f t="shared" si="118"/>
        <v>4519.6506356238006</v>
      </c>
      <c r="S659" s="4">
        <f t="shared" si="119"/>
        <v>4309.830170769611</v>
      </c>
      <c r="T659" s="4">
        <f t="shared" si="120"/>
        <v>4339.2574450321908</v>
      </c>
    </row>
    <row r="660" spans="1:20" x14ac:dyDescent="0.25">
      <c r="A660" s="1">
        <v>43231.541666666664</v>
      </c>
      <c r="B660" s="1">
        <v>43231.666666666664</v>
      </c>
      <c r="C660" s="1">
        <v>43229.541666666664</v>
      </c>
      <c r="D660" s="1">
        <v>43231</v>
      </c>
      <c r="E660" t="s">
        <v>21</v>
      </c>
      <c r="F660" t="s">
        <v>16</v>
      </c>
      <c r="G660" t="s">
        <v>53</v>
      </c>
      <c r="H660">
        <v>71</v>
      </c>
      <c r="I660">
        <v>36</v>
      </c>
      <c r="J660">
        <v>10.35</v>
      </c>
      <c r="K660">
        <f t="shared" si="111"/>
        <v>0.16949669299413905</v>
      </c>
      <c r="L660" s="4">
        <f t="shared" si="112"/>
        <v>71</v>
      </c>
      <c r="M660" s="4">
        <f t="shared" si="113"/>
        <v>68.695827498020321</v>
      </c>
      <c r="N660" s="4">
        <f t="shared" si="114"/>
        <v>72.021677762739003</v>
      </c>
      <c r="O660" s="4">
        <f t="shared" si="115"/>
        <v>5041</v>
      </c>
      <c r="P660" s="4">
        <f t="shared" si="116"/>
        <v>4719.1167156377651</v>
      </c>
      <c r="Q660" s="4">
        <f t="shared" si="117"/>
        <v>5187.1220677598139</v>
      </c>
      <c r="R660" s="4">
        <f t="shared" si="118"/>
        <v>5113.5391211544693</v>
      </c>
      <c r="S660" s="4">
        <f t="shared" si="119"/>
        <v>4877.4037523594425</v>
      </c>
      <c r="T660" s="4">
        <f t="shared" si="120"/>
        <v>4947.5887517071251</v>
      </c>
    </row>
    <row r="661" spans="1:20" x14ac:dyDescent="0.25">
      <c r="A661" s="1">
        <v>43231.541666666664</v>
      </c>
      <c r="B661" s="1">
        <v>43231.666666666664</v>
      </c>
      <c r="C661" s="1">
        <v>43229.541666666664</v>
      </c>
      <c r="D661" s="1">
        <v>43231</v>
      </c>
      <c r="E661" t="s">
        <v>22</v>
      </c>
      <c r="F661" t="s">
        <v>18</v>
      </c>
      <c r="G661" t="s">
        <v>53</v>
      </c>
      <c r="H661">
        <v>63</v>
      </c>
      <c r="I661">
        <v>25</v>
      </c>
      <c r="J661">
        <v>10.35</v>
      </c>
      <c r="K661">
        <f t="shared" si="111"/>
        <v>0.12980279375936077</v>
      </c>
      <c r="L661" s="4">
        <f t="shared" si="112"/>
        <v>63</v>
      </c>
      <c r="M661" s="4">
        <f t="shared" si="113"/>
        <v>59.681170303766415</v>
      </c>
      <c r="N661" s="4">
        <f t="shared" si="114"/>
        <v>62.078989101056266</v>
      </c>
      <c r="O661" s="4">
        <f t="shared" si="115"/>
        <v>3969</v>
      </c>
      <c r="P661" s="4">
        <f t="shared" si="116"/>
        <v>3561.8420888271703</v>
      </c>
      <c r="Q661" s="4">
        <f t="shared" si="117"/>
        <v>3853.8008878090627</v>
      </c>
      <c r="R661" s="4">
        <f t="shared" si="118"/>
        <v>3910.9763133665447</v>
      </c>
      <c r="S661" s="4">
        <f t="shared" si="119"/>
        <v>3759.913729137284</v>
      </c>
      <c r="T661" s="4">
        <f t="shared" si="120"/>
        <v>3704.9467208257979</v>
      </c>
    </row>
    <row r="662" spans="1:20" x14ac:dyDescent="0.25">
      <c r="A662" s="1">
        <v>43231.541666666664</v>
      </c>
      <c r="B662" s="1">
        <v>43231.666666666664</v>
      </c>
      <c r="C662" s="1">
        <v>43229.541666666664</v>
      </c>
      <c r="D662" s="1">
        <v>43231</v>
      </c>
      <c r="E662" t="s">
        <v>23</v>
      </c>
      <c r="F662" t="s">
        <v>9</v>
      </c>
      <c r="G662" t="s">
        <v>53</v>
      </c>
      <c r="H662">
        <v>59</v>
      </c>
      <c r="I662">
        <v>43</v>
      </c>
      <c r="J662">
        <v>9.1999999999999993</v>
      </c>
      <c r="K662">
        <f t="shared" si="111"/>
        <v>0.44242999375957831</v>
      </c>
      <c r="L662" s="4">
        <f t="shared" si="112"/>
        <v>59</v>
      </c>
      <c r="M662" s="4">
        <f t="shared" si="113"/>
        <v>55.221396834251266</v>
      </c>
      <c r="N662" s="4">
        <f t="shared" si="114"/>
        <v>57.393293736515503</v>
      </c>
      <c r="O662" s="4">
        <f t="shared" si="115"/>
        <v>3481</v>
      </c>
      <c r="P662" s="4">
        <f t="shared" si="116"/>
        <v>3049.4026683258558</v>
      </c>
      <c r="Q662" s="4">
        <f t="shared" si="117"/>
        <v>3293.9901659259494</v>
      </c>
      <c r="R662" s="4">
        <f t="shared" si="118"/>
        <v>3386.2043304544145</v>
      </c>
      <c r="S662" s="4">
        <f t="shared" si="119"/>
        <v>3258.0624132208245</v>
      </c>
      <c r="T662" s="4">
        <f t="shared" si="120"/>
        <v>3169.3378490488703</v>
      </c>
    </row>
    <row r="663" spans="1:20" x14ac:dyDescent="0.25">
      <c r="A663" s="1">
        <v>43231.541666666664</v>
      </c>
      <c r="B663" s="1">
        <v>43231.666666666664</v>
      </c>
      <c r="C663" s="1">
        <v>43229.541666666664</v>
      </c>
      <c r="D663" s="1">
        <v>43231</v>
      </c>
      <c r="E663" t="s">
        <v>50</v>
      </c>
      <c r="F663" t="s">
        <v>49</v>
      </c>
      <c r="G663" t="s">
        <v>53</v>
      </c>
      <c r="H663">
        <v>61</v>
      </c>
      <c r="I663">
        <v>20</v>
      </c>
      <c r="J663">
        <v>14.95</v>
      </c>
      <c r="K663">
        <f t="shared" si="111"/>
        <v>0.10484679213127103</v>
      </c>
      <c r="L663" s="4">
        <f t="shared" si="112"/>
        <v>61</v>
      </c>
      <c r="M663" s="4">
        <f t="shared" si="113"/>
        <v>57.272663683503303</v>
      </c>
      <c r="N663" s="4">
        <f t="shared" si="114"/>
        <v>58.741373461427798</v>
      </c>
      <c r="O663" s="4">
        <f t="shared" si="115"/>
        <v>3721</v>
      </c>
      <c r="P663" s="4">
        <f t="shared" si="116"/>
        <v>3280.1580054036781</v>
      </c>
      <c r="Q663" s="4">
        <f t="shared" si="117"/>
        <v>3450.5489561349341</v>
      </c>
      <c r="R663" s="4">
        <f t="shared" si="118"/>
        <v>3583.2237811470959</v>
      </c>
      <c r="S663" s="4">
        <f t="shared" si="119"/>
        <v>3493.6324846937014</v>
      </c>
      <c r="T663" s="4">
        <f t="shared" si="120"/>
        <v>3364.2749265634206</v>
      </c>
    </row>
    <row r="664" spans="1:20" x14ac:dyDescent="0.25">
      <c r="A664" s="1">
        <v>43231.541666666664</v>
      </c>
      <c r="B664" s="1">
        <v>43231.666666666664</v>
      </c>
      <c r="C664" s="1">
        <v>43229.541666666664</v>
      </c>
      <c r="D664" s="1">
        <v>43231</v>
      </c>
      <c r="E664" t="s">
        <v>24</v>
      </c>
      <c r="F664" t="s">
        <v>9</v>
      </c>
      <c r="G664" t="s">
        <v>53</v>
      </c>
      <c r="H664">
        <v>64</v>
      </c>
      <c r="I664">
        <v>41</v>
      </c>
      <c r="J664">
        <v>10.35</v>
      </c>
      <c r="K664">
        <f t="shared" si="111"/>
        <v>0.31164845561765947</v>
      </c>
      <c r="L664" s="4">
        <f t="shared" si="112"/>
        <v>64</v>
      </c>
      <c r="M664" s="4">
        <f t="shared" si="113"/>
        <v>60.996204064150611</v>
      </c>
      <c r="N664" s="4">
        <f t="shared" si="114"/>
        <v>63.321825183766606</v>
      </c>
      <c r="O664" s="4">
        <f t="shared" si="115"/>
        <v>4096</v>
      </c>
      <c r="P664" s="4">
        <f t="shared" si="116"/>
        <v>3720.5369102355035</v>
      </c>
      <c r="Q664" s="4">
        <f t="shared" si="117"/>
        <v>4009.6535446034986</v>
      </c>
      <c r="R664" s="4">
        <f t="shared" si="118"/>
        <v>4052.5968117610628</v>
      </c>
      <c r="S664" s="4">
        <f t="shared" si="119"/>
        <v>3903.7570601056391</v>
      </c>
      <c r="T664" s="4">
        <f t="shared" si="120"/>
        <v>3862.390970623499</v>
      </c>
    </row>
    <row r="665" spans="1:20" x14ac:dyDescent="0.25">
      <c r="A665" s="1">
        <v>43231.541666666664</v>
      </c>
      <c r="B665" s="1">
        <v>43231.666666666664</v>
      </c>
      <c r="C665" s="1">
        <v>43229.541666666664</v>
      </c>
      <c r="D665" s="1">
        <v>43231</v>
      </c>
      <c r="E665" t="s">
        <v>25</v>
      </c>
      <c r="F665" t="s">
        <v>26</v>
      </c>
      <c r="G665" t="s">
        <v>53</v>
      </c>
      <c r="H665">
        <v>63</v>
      </c>
      <c r="I665">
        <v>43</v>
      </c>
      <c r="J665">
        <v>9.1999999999999993</v>
      </c>
      <c r="K665">
        <f t="shared" si="111"/>
        <v>0.36439053480007144</v>
      </c>
      <c r="L665" s="4">
        <f t="shared" si="112"/>
        <v>63</v>
      </c>
      <c r="M665" s="4">
        <f t="shared" si="113"/>
        <v>59.882016769068393</v>
      </c>
      <c r="N665" s="4">
        <f t="shared" si="114"/>
        <v>62.318239612607506</v>
      </c>
      <c r="O665" s="4">
        <f t="shared" si="115"/>
        <v>3969</v>
      </c>
      <c r="P665" s="4">
        <f t="shared" si="116"/>
        <v>3585.8559323309883</v>
      </c>
      <c r="Q665" s="4">
        <f t="shared" si="117"/>
        <v>3883.5629884143632</v>
      </c>
      <c r="R665" s="4">
        <f t="shared" si="118"/>
        <v>3926.0490955942728</v>
      </c>
      <c r="S665" s="4">
        <f t="shared" si="119"/>
        <v>3772.5670564513089</v>
      </c>
      <c r="T665" s="4">
        <f t="shared" si="120"/>
        <v>3731.7418695009851</v>
      </c>
    </row>
    <row r="666" spans="1:20" x14ac:dyDescent="0.25">
      <c r="A666" s="1">
        <v>43231.541666666664</v>
      </c>
      <c r="B666" s="1">
        <v>43231.666666666664</v>
      </c>
      <c r="C666" s="1">
        <v>43229.541666666664</v>
      </c>
      <c r="D666" s="1">
        <v>43231</v>
      </c>
      <c r="E666" t="s">
        <v>27</v>
      </c>
      <c r="F666" t="s">
        <v>9</v>
      </c>
      <c r="G666" t="s">
        <v>53</v>
      </c>
      <c r="H666">
        <v>63</v>
      </c>
      <c r="I666">
        <v>36</v>
      </c>
      <c r="J666">
        <v>10.35</v>
      </c>
      <c r="K666">
        <f t="shared" si="111"/>
        <v>0.24776396430937328</v>
      </c>
      <c r="L666" s="4">
        <f t="shared" si="112"/>
        <v>63</v>
      </c>
      <c r="M666" s="4">
        <f t="shared" si="113"/>
        <v>59.782288506297668</v>
      </c>
      <c r="N666" s="4">
        <f t="shared" si="114"/>
        <v>62.078989101056266</v>
      </c>
      <c r="O666" s="4">
        <f t="shared" si="115"/>
        <v>3969</v>
      </c>
      <c r="P666" s="4">
        <f t="shared" si="116"/>
        <v>3573.9220190502101</v>
      </c>
      <c r="Q666" s="4">
        <f t="shared" si="117"/>
        <v>3853.8008878090627</v>
      </c>
      <c r="R666" s="4">
        <f t="shared" si="118"/>
        <v>3910.9763133665447</v>
      </c>
      <c r="S666" s="4">
        <f t="shared" si="119"/>
        <v>3766.2841758967529</v>
      </c>
      <c r="T666" s="4">
        <f t="shared" si="120"/>
        <v>3711.2240366186543</v>
      </c>
    </row>
    <row r="667" spans="1:20" x14ac:dyDescent="0.25">
      <c r="A667" s="1">
        <v>43231.541666666664</v>
      </c>
      <c r="B667" s="1">
        <v>43231.666666666664</v>
      </c>
      <c r="C667" s="1">
        <v>43229.541666666664</v>
      </c>
      <c r="D667" s="1">
        <v>43231</v>
      </c>
      <c r="E667" t="s">
        <v>51</v>
      </c>
      <c r="F667" t="s">
        <v>49</v>
      </c>
      <c r="G667" t="s">
        <v>53</v>
      </c>
      <c r="H667">
        <v>63</v>
      </c>
      <c r="I667">
        <v>32</v>
      </c>
      <c r="J667">
        <v>13.8</v>
      </c>
      <c r="K667">
        <f t="shared" si="111"/>
        <v>0.19703839504309706</v>
      </c>
      <c r="L667" s="4">
        <f t="shared" si="112"/>
        <v>63</v>
      </c>
      <c r="M667" s="4">
        <f t="shared" si="113"/>
        <v>59.738836390354656</v>
      </c>
      <c r="N667" s="4">
        <f t="shared" si="114"/>
        <v>61.475315557860355</v>
      </c>
      <c r="O667" s="4">
        <f t="shared" si="115"/>
        <v>3969</v>
      </c>
      <c r="P667" s="4">
        <f t="shared" si="116"/>
        <v>3568.7285732735618</v>
      </c>
      <c r="Q667" s="4">
        <f t="shared" si="117"/>
        <v>3779.2144229385076</v>
      </c>
      <c r="R667" s="4">
        <f t="shared" si="118"/>
        <v>3872.9448801452022</v>
      </c>
      <c r="S667" s="4">
        <f t="shared" si="119"/>
        <v>3763.5466925923433</v>
      </c>
      <c r="T667" s="4">
        <f t="shared" si="120"/>
        <v>3672.4638181564442</v>
      </c>
    </row>
    <row r="668" spans="1:20" x14ac:dyDescent="0.25">
      <c r="A668" s="1">
        <v>43231.541666666664</v>
      </c>
      <c r="B668" s="1">
        <v>43231.666666666664</v>
      </c>
      <c r="C668" s="1">
        <v>43229.541666666664</v>
      </c>
      <c r="D668" s="1">
        <v>43231</v>
      </c>
      <c r="E668" t="s">
        <v>52</v>
      </c>
      <c r="F668" t="s">
        <v>49</v>
      </c>
      <c r="G668" t="s">
        <v>53</v>
      </c>
      <c r="H668">
        <v>54</v>
      </c>
      <c r="I668">
        <v>16</v>
      </c>
      <c r="J668">
        <v>18.399999999999999</v>
      </c>
      <c r="K668">
        <f t="shared" si="111"/>
        <v>0.11533455224104412</v>
      </c>
      <c r="L668" s="4">
        <f t="shared" si="112"/>
        <v>54</v>
      </c>
      <c r="M668" s="4">
        <f t="shared" si="113"/>
        <v>48.51184581657887</v>
      </c>
      <c r="N668" s="4">
        <f t="shared" si="114"/>
        <v>49.118449594042481</v>
      </c>
      <c r="O668" s="4">
        <f t="shared" si="115"/>
        <v>2916</v>
      </c>
      <c r="P668" s="4">
        <f t="shared" si="116"/>
        <v>2353.3991845315209</v>
      </c>
      <c r="Q668" s="4">
        <f t="shared" si="117"/>
        <v>2412.6220905224918</v>
      </c>
      <c r="R668" s="4">
        <f t="shared" si="118"/>
        <v>2652.396278078294</v>
      </c>
      <c r="S668" s="4">
        <f t="shared" si="119"/>
        <v>2619.6396740952591</v>
      </c>
      <c r="T668" s="4">
        <f t="shared" si="120"/>
        <v>2382.8266534555896</v>
      </c>
    </row>
    <row r="669" spans="1:20" x14ac:dyDescent="0.25">
      <c r="A669" s="1">
        <v>43231.541666666664</v>
      </c>
      <c r="B669" s="1">
        <v>43231.666666666664</v>
      </c>
      <c r="C669" s="1">
        <v>43229.541666666664</v>
      </c>
      <c r="D669" s="1">
        <v>43231</v>
      </c>
      <c r="E669" t="s">
        <v>28</v>
      </c>
      <c r="F669" t="s">
        <v>26</v>
      </c>
      <c r="G669" t="s">
        <v>53</v>
      </c>
      <c r="H669">
        <v>67</v>
      </c>
      <c r="I669">
        <v>39</v>
      </c>
      <c r="J669">
        <v>11.5</v>
      </c>
      <c r="K669">
        <f t="shared" si="111"/>
        <v>0.24201842435322263</v>
      </c>
      <c r="L669" s="4">
        <f t="shared" si="112"/>
        <v>67</v>
      </c>
      <c r="M669" s="4">
        <f t="shared" si="113"/>
        <v>64.354954262671995</v>
      </c>
      <c r="N669" s="4">
        <f t="shared" si="114"/>
        <v>66.874714659862605</v>
      </c>
      <c r="O669" s="4">
        <f t="shared" si="115"/>
        <v>4489</v>
      </c>
      <c r="P669" s="4">
        <f t="shared" si="116"/>
        <v>4141.5601381506049</v>
      </c>
      <c r="Q669" s="4">
        <f t="shared" si="117"/>
        <v>4472.2274608380421</v>
      </c>
      <c r="R669" s="4">
        <f t="shared" si="118"/>
        <v>4480.6058822107943</v>
      </c>
      <c r="S669" s="4">
        <f t="shared" si="119"/>
        <v>4311.7819355990241</v>
      </c>
      <c r="T669" s="4">
        <f t="shared" si="120"/>
        <v>4303.7192032646981</v>
      </c>
    </row>
    <row r="670" spans="1:20" x14ac:dyDescent="0.25">
      <c r="A670" s="1">
        <v>43231.541666666664</v>
      </c>
      <c r="B670" s="1">
        <v>43231.666666666664</v>
      </c>
      <c r="C670" s="1">
        <v>43229.541666666664</v>
      </c>
      <c r="D670" s="1">
        <v>43231</v>
      </c>
      <c r="E670" t="s">
        <v>29</v>
      </c>
      <c r="F670" t="s">
        <v>12</v>
      </c>
      <c r="G670" t="s">
        <v>53</v>
      </c>
      <c r="H670">
        <v>59</v>
      </c>
      <c r="I670">
        <v>20</v>
      </c>
      <c r="K670">
        <f t="shared" si="111"/>
        <v>0.11580947864125138</v>
      </c>
      <c r="L670" s="4">
        <f t="shared" si="112"/>
        <v>59</v>
      </c>
      <c r="M670" s="4">
        <f t="shared" si="113"/>
        <v>54.84459876221085</v>
      </c>
      <c r="N670" s="4">
        <f t="shared" si="114"/>
        <v>72.408500000000004</v>
      </c>
      <c r="O670" s="4">
        <f t="shared" si="115"/>
        <v>3481</v>
      </c>
      <c r="P670" s="4">
        <f t="shared" si="116"/>
        <v>3007.9300133879001</v>
      </c>
      <c r="Q670" s="4">
        <f t="shared" si="117"/>
        <v>5242.9908722500004</v>
      </c>
      <c r="R670" s="4">
        <f t="shared" si="118"/>
        <v>4272.1015000000007</v>
      </c>
      <c r="S670" s="4">
        <f t="shared" si="119"/>
        <v>3235.8313269704404</v>
      </c>
      <c r="T670" s="4">
        <f t="shared" si="120"/>
        <v>3971.2151294735445</v>
      </c>
    </row>
    <row r="671" spans="1:20" x14ac:dyDescent="0.25">
      <c r="A671" s="1">
        <v>43231.541666666664</v>
      </c>
      <c r="B671" s="1">
        <v>43231.666666666664</v>
      </c>
      <c r="C671" s="1">
        <v>43229.541666666664</v>
      </c>
      <c r="D671" s="1">
        <v>43231</v>
      </c>
      <c r="E671" t="s">
        <v>30</v>
      </c>
      <c r="F671" t="s">
        <v>9</v>
      </c>
      <c r="G671" t="s">
        <v>53</v>
      </c>
      <c r="H671">
        <v>71</v>
      </c>
      <c r="I671">
        <v>35</v>
      </c>
      <c r="J671">
        <v>11.5</v>
      </c>
      <c r="K671">
        <f t="shared" si="111"/>
        <v>0.16010872543205548</v>
      </c>
      <c r="L671" s="4">
        <f t="shared" si="112"/>
        <v>71</v>
      </c>
      <c r="M671" s="4">
        <f t="shared" si="113"/>
        <v>68.692275479025142</v>
      </c>
      <c r="N671" s="4">
        <f t="shared" si="114"/>
        <v>71.888311273529155</v>
      </c>
      <c r="O671" s="4">
        <f t="shared" si="115"/>
        <v>5041</v>
      </c>
      <c r="P671" s="4">
        <f t="shared" si="116"/>
        <v>4718.6287104862786</v>
      </c>
      <c r="Q671" s="4">
        <f t="shared" si="117"/>
        <v>5167.9292977598188</v>
      </c>
      <c r="R671" s="4">
        <f t="shared" si="118"/>
        <v>5104.0701004205703</v>
      </c>
      <c r="S671" s="4">
        <f t="shared" si="119"/>
        <v>4877.1515590107847</v>
      </c>
      <c r="T671" s="4">
        <f t="shared" si="120"/>
        <v>4938.1716817231736</v>
      </c>
    </row>
    <row r="672" spans="1:20" x14ac:dyDescent="0.25">
      <c r="A672" s="1">
        <v>43231.541666666664</v>
      </c>
      <c r="B672" s="1">
        <v>43231.666666666664</v>
      </c>
      <c r="C672" s="1">
        <v>43229.541666666664</v>
      </c>
      <c r="D672" s="1">
        <v>43231</v>
      </c>
      <c r="E672" t="s">
        <v>31</v>
      </c>
      <c r="F672" t="s">
        <v>16</v>
      </c>
      <c r="G672" t="s">
        <v>53</v>
      </c>
      <c r="H672">
        <v>72</v>
      </c>
      <c r="I672">
        <v>37</v>
      </c>
      <c r="J672">
        <v>11.5</v>
      </c>
      <c r="K672">
        <f t="shared" si="111"/>
        <v>0.17121892317061504</v>
      </c>
      <c r="L672" s="4">
        <f t="shared" si="112"/>
        <v>72</v>
      </c>
      <c r="M672" s="4">
        <f t="shared" si="113"/>
        <v>69.759303702168665</v>
      </c>
      <c r="N672" s="4">
        <f t="shared" si="114"/>
        <v>73.141710426945792</v>
      </c>
      <c r="O672" s="4">
        <f t="shared" si="115"/>
        <v>5184</v>
      </c>
      <c r="P672" s="4">
        <f t="shared" si="116"/>
        <v>4866.3604530114026</v>
      </c>
      <c r="Q672" s="4">
        <f t="shared" si="117"/>
        <v>5349.7098041791905</v>
      </c>
      <c r="R672" s="4">
        <f t="shared" si="118"/>
        <v>5266.203150740097</v>
      </c>
      <c r="S672" s="4">
        <f t="shared" si="119"/>
        <v>5022.6698665561435</v>
      </c>
      <c r="T672" s="4">
        <f t="shared" si="120"/>
        <v>5102.314790969388</v>
      </c>
    </row>
    <row r="673" spans="1:20" x14ac:dyDescent="0.25">
      <c r="A673" s="1">
        <v>43231.541666666664</v>
      </c>
      <c r="B673" s="1">
        <v>43231.666666666664</v>
      </c>
      <c r="C673" s="1">
        <v>43229.541666666664</v>
      </c>
      <c r="D673" s="1">
        <v>43231</v>
      </c>
      <c r="E673" t="s">
        <v>32</v>
      </c>
      <c r="F673" t="s">
        <v>9</v>
      </c>
      <c r="G673" t="s">
        <v>53</v>
      </c>
      <c r="H673">
        <v>66</v>
      </c>
      <c r="I673">
        <v>34</v>
      </c>
      <c r="J673">
        <v>10.35</v>
      </c>
      <c r="K673">
        <f t="shared" si="111"/>
        <v>0.19143249046990984</v>
      </c>
      <c r="L673" s="4">
        <f t="shared" si="112"/>
        <v>66</v>
      </c>
      <c r="M673" s="4">
        <f t="shared" si="113"/>
        <v>63.196856454357125</v>
      </c>
      <c r="N673" s="4">
        <f t="shared" si="114"/>
        <v>65.807497349187301</v>
      </c>
      <c r="O673" s="4">
        <f t="shared" si="115"/>
        <v>4356</v>
      </c>
      <c r="P673" s="4">
        <f t="shared" si="116"/>
        <v>3993.8426657126197</v>
      </c>
      <c r="Q673" s="4">
        <f t="shared" si="117"/>
        <v>4330.6267073632935</v>
      </c>
      <c r="R673" s="4">
        <f t="shared" si="118"/>
        <v>4343.2948250463614</v>
      </c>
      <c r="S673" s="4">
        <f t="shared" si="119"/>
        <v>4170.9925259875699</v>
      </c>
      <c r="T673" s="4">
        <f t="shared" si="120"/>
        <v>4158.8269635970764</v>
      </c>
    </row>
    <row r="674" spans="1:20" x14ac:dyDescent="0.25">
      <c r="A674" s="1">
        <v>43231.666666666664</v>
      </c>
      <c r="B674" s="1">
        <v>43231.791666666664</v>
      </c>
      <c r="C674" s="1">
        <v>43229.541666666664</v>
      </c>
      <c r="D674" s="1">
        <v>43231</v>
      </c>
      <c r="E674" t="s">
        <v>48</v>
      </c>
      <c r="F674" t="s">
        <v>49</v>
      </c>
      <c r="G674" t="s">
        <v>53</v>
      </c>
      <c r="H674">
        <v>51</v>
      </c>
      <c r="I674">
        <v>26</v>
      </c>
      <c r="J674">
        <v>4.5999999999999996</v>
      </c>
      <c r="K674">
        <f t="shared" si="111"/>
        <v>0.25185049424384587</v>
      </c>
      <c r="L674" s="4">
        <f t="shared" si="112"/>
        <v>51</v>
      </c>
      <c r="M674" s="4">
        <f t="shared" si="113"/>
        <v>44.807196823845132</v>
      </c>
      <c r="N674" s="4">
        <f t="shared" si="114"/>
        <v>49.631678537549199</v>
      </c>
      <c r="O674" s="4">
        <f t="shared" si="115"/>
        <v>2601</v>
      </c>
      <c r="P674" s="4">
        <f t="shared" si="116"/>
        <v>2007.6848872107973</v>
      </c>
      <c r="Q674" s="4">
        <f t="shared" si="117"/>
        <v>2463.3035144546216</v>
      </c>
      <c r="R674" s="4">
        <f t="shared" si="118"/>
        <v>2531.2156054150091</v>
      </c>
      <c r="S674" s="4">
        <f t="shared" si="119"/>
        <v>2285.1670380161017</v>
      </c>
      <c r="T674" s="4">
        <f t="shared" si="120"/>
        <v>2223.856388929777</v>
      </c>
    </row>
    <row r="675" spans="1:20" x14ac:dyDescent="0.25">
      <c r="A675" s="1">
        <v>43231.666666666664</v>
      </c>
      <c r="B675" s="1">
        <v>43231.791666666664</v>
      </c>
      <c r="C675" s="1">
        <v>43229.541666666664</v>
      </c>
      <c r="D675" s="1">
        <v>43231</v>
      </c>
      <c r="E675" t="s">
        <v>8</v>
      </c>
      <c r="F675" t="s">
        <v>9</v>
      </c>
      <c r="G675" t="s">
        <v>53</v>
      </c>
      <c r="H675">
        <v>57</v>
      </c>
      <c r="I675">
        <v>37</v>
      </c>
      <c r="J675">
        <v>4.5999999999999996</v>
      </c>
      <c r="K675">
        <f t="shared" si="111"/>
        <v>0.3516252429848335</v>
      </c>
      <c r="L675" s="4">
        <f t="shared" si="112"/>
        <v>57</v>
      </c>
      <c r="M675" s="4">
        <f t="shared" si="113"/>
        <v>52.662901435097105</v>
      </c>
      <c r="N675" s="4">
        <f t="shared" si="114"/>
        <v>56.635055096157288</v>
      </c>
      <c r="O675" s="4">
        <f t="shared" si="115"/>
        <v>3249</v>
      </c>
      <c r="P675" s="4">
        <f t="shared" si="116"/>
        <v>2773.3811875627525</v>
      </c>
      <c r="Q675" s="4">
        <f t="shared" si="117"/>
        <v>3207.5294657447716</v>
      </c>
      <c r="R675" s="4">
        <f t="shared" si="118"/>
        <v>3228.1981404809653</v>
      </c>
      <c r="S675" s="4">
        <f t="shared" si="119"/>
        <v>3001.7853818005351</v>
      </c>
      <c r="T675" s="4">
        <f t="shared" si="120"/>
        <v>2982.566324300225</v>
      </c>
    </row>
    <row r="676" spans="1:20" x14ac:dyDescent="0.25">
      <c r="A676" s="1">
        <v>43231.666666666664</v>
      </c>
      <c r="B676" s="1">
        <v>43231.791666666664</v>
      </c>
      <c r="C676" s="1">
        <v>43229.541666666664</v>
      </c>
      <c r="D676" s="1">
        <v>43231</v>
      </c>
      <c r="E676" t="s">
        <v>11</v>
      </c>
      <c r="F676" t="s">
        <v>12</v>
      </c>
      <c r="G676" t="s">
        <v>53</v>
      </c>
      <c r="H676">
        <v>49</v>
      </c>
      <c r="I676">
        <v>27</v>
      </c>
      <c r="J676">
        <v>2.2999999999999998</v>
      </c>
      <c r="K676">
        <f t="shared" si="111"/>
        <v>0.29662448575834771</v>
      </c>
      <c r="L676" s="4">
        <f t="shared" si="112"/>
        <v>49</v>
      </c>
      <c r="M676" s="4">
        <f t="shared" si="113"/>
        <v>42.220683121538798</v>
      </c>
      <c r="N676" s="4">
        <f t="shared" si="114"/>
        <v>49.280855370505705</v>
      </c>
      <c r="O676" s="4">
        <f t="shared" si="115"/>
        <v>2401</v>
      </c>
      <c r="P676" s="4">
        <f t="shared" si="116"/>
        <v>1782.5860832493911</v>
      </c>
      <c r="Q676" s="4">
        <f t="shared" si="117"/>
        <v>2428.6027060487008</v>
      </c>
      <c r="R676" s="4">
        <f t="shared" si="118"/>
        <v>2414.7619131547794</v>
      </c>
      <c r="S676" s="4">
        <f t="shared" si="119"/>
        <v>2068.8134729554013</v>
      </c>
      <c r="T676" s="4">
        <f t="shared" si="120"/>
        <v>2080.6713785565048</v>
      </c>
    </row>
    <row r="677" spans="1:20" x14ac:dyDescent="0.25">
      <c r="A677" s="1">
        <v>43231.666666666664</v>
      </c>
      <c r="B677" s="1">
        <v>43231.791666666664</v>
      </c>
      <c r="C677" s="1">
        <v>43229.541666666664</v>
      </c>
      <c r="D677" s="1">
        <v>43231</v>
      </c>
      <c r="E677" t="s">
        <v>13</v>
      </c>
      <c r="F677" t="s">
        <v>9</v>
      </c>
      <c r="G677" t="s">
        <v>53</v>
      </c>
      <c r="H677">
        <v>55</v>
      </c>
      <c r="I677">
        <v>37</v>
      </c>
      <c r="J677">
        <v>3.45</v>
      </c>
      <c r="K677">
        <f t="shared" si="111"/>
        <v>0.38853933741056634</v>
      </c>
      <c r="L677" s="4">
        <f t="shared" si="112"/>
        <v>55</v>
      </c>
      <c r="M677" s="4">
        <f t="shared" si="113"/>
        <v>50.212611251532145</v>
      </c>
      <c r="N677" s="4">
        <f t="shared" si="114"/>
        <v>55.003361007640201</v>
      </c>
      <c r="O677" s="4">
        <f t="shared" si="115"/>
        <v>3025</v>
      </c>
      <c r="P677" s="4">
        <f t="shared" si="116"/>
        <v>2521.3063286974925</v>
      </c>
      <c r="Q677" s="4">
        <f t="shared" si="117"/>
        <v>3025.3697221367943</v>
      </c>
      <c r="R677" s="4">
        <f t="shared" si="118"/>
        <v>3025.1848554202111</v>
      </c>
      <c r="S677" s="4">
        <f t="shared" si="119"/>
        <v>2761.6936188342679</v>
      </c>
      <c r="T677" s="4">
        <f t="shared" si="120"/>
        <v>2761.8623838043191</v>
      </c>
    </row>
    <row r="678" spans="1:20" x14ac:dyDescent="0.25">
      <c r="A678" s="1">
        <v>43231.666666666664</v>
      </c>
      <c r="B678" s="1">
        <v>43231.791666666664</v>
      </c>
      <c r="C678" s="1">
        <v>43229.541666666664</v>
      </c>
      <c r="D678" s="1">
        <v>43231</v>
      </c>
      <c r="E678" t="s">
        <v>14</v>
      </c>
      <c r="F678" t="s">
        <v>9</v>
      </c>
      <c r="G678" t="s">
        <v>53</v>
      </c>
      <c r="H678">
        <v>59</v>
      </c>
      <c r="I678">
        <v>38</v>
      </c>
      <c r="J678">
        <v>9.1999999999999993</v>
      </c>
      <c r="K678">
        <f t="shared" si="111"/>
        <v>0.33677144503286149</v>
      </c>
      <c r="L678" s="4">
        <f t="shared" si="112"/>
        <v>59</v>
      </c>
      <c r="M678" s="4">
        <f t="shared" si="113"/>
        <v>55.099773139179788</v>
      </c>
      <c r="N678" s="4">
        <f t="shared" si="114"/>
        <v>57.393293736515503</v>
      </c>
      <c r="O678" s="4">
        <f t="shared" si="115"/>
        <v>3481</v>
      </c>
      <c r="P678" s="4">
        <f t="shared" si="116"/>
        <v>3035.9849999890785</v>
      </c>
      <c r="Q678" s="4">
        <f t="shared" si="117"/>
        <v>3293.9901659259494</v>
      </c>
      <c r="R678" s="4">
        <f t="shared" si="118"/>
        <v>3386.2043304544145</v>
      </c>
      <c r="S678" s="4">
        <f t="shared" si="119"/>
        <v>3250.8866152116075</v>
      </c>
      <c r="T678" s="4">
        <f t="shared" si="120"/>
        <v>3162.3574645923127</v>
      </c>
    </row>
    <row r="679" spans="1:20" x14ac:dyDescent="0.25">
      <c r="A679" s="1">
        <v>43231.666666666664</v>
      </c>
      <c r="B679" s="1">
        <v>43231.791666666664</v>
      </c>
      <c r="C679" s="1">
        <v>43229.541666666664</v>
      </c>
      <c r="D679" s="1">
        <v>43231</v>
      </c>
      <c r="E679" t="s">
        <v>15</v>
      </c>
      <c r="F679" t="s">
        <v>16</v>
      </c>
      <c r="G679" t="s">
        <v>53</v>
      </c>
      <c r="H679">
        <v>64</v>
      </c>
      <c r="I679">
        <v>42</v>
      </c>
      <c r="J679">
        <v>5.75</v>
      </c>
      <c r="K679">
        <f t="shared" si="111"/>
        <v>0.32906680650939379</v>
      </c>
      <c r="L679" s="4">
        <f t="shared" si="112"/>
        <v>64</v>
      </c>
      <c r="M679" s="4">
        <f t="shared" si="113"/>
        <v>61.009904118342767</v>
      </c>
      <c r="N679" s="4">
        <f t="shared" si="114"/>
        <v>64.416361976971331</v>
      </c>
      <c r="O679" s="4">
        <f t="shared" si="115"/>
        <v>4096</v>
      </c>
      <c r="P679" s="4">
        <f t="shared" si="116"/>
        <v>3722.2084005293777</v>
      </c>
      <c r="Q679" s="4">
        <f t="shared" si="117"/>
        <v>4149.4676903481977</v>
      </c>
      <c r="R679" s="4">
        <f t="shared" si="118"/>
        <v>4122.6471665261652</v>
      </c>
      <c r="S679" s="4">
        <f t="shared" si="119"/>
        <v>3904.6338635739371</v>
      </c>
      <c r="T679" s="4">
        <f t="shared" si="120"/>
        <v>3930.0360678674815</v>
      </c>
    </row>
    <row r="680" spans="1:20" x14ac:dyDescent="0.25">
      <c r="A680" s="1">
        <v>43231.666666666664</v>
      </c>
      <c r="B680" s="1">
        <v>43231.791666666664</v>
      </c>
      <c r="C680" s="1">
        <v>43229.541666666664</v>
      </c>
      <c r="D680" s="1">
        <v>43231</v>
      </c>
      <c r="E680" t="s">
        <v>17</v>
      </c>
      <c r="F680" t="s">
        <v>18</v>
      </c>
      <c r="G680" t="s">
        <v>53</v>
      </c>
      <c r="H680">
        <v>54</v>
      </c>
      <c r="I680">
        <v>28</v>
      </c>
      <c r="J680">
        <v>5.75</v>
      </c>
      <c r="K680">
        <f t="shared" si="111"/>
        <v>0.24344236113044787</v>
      </c>
      <c r="L680" s="4">
        <f t="shared" si="112"/>
        <v>54</v>
      </c>
      <c r="M680" s="4">
        <f t="shared" si="113"/>
        <v>48.714809376000417</v>
      </c>
      <c r="N680" s="4">
        <f t="shared" si="114"/>
        <v>52.54570613091083</v>
      </c>
      <c r="O680" s="4">
        <f t="shared" si="115"/>
        <v>2916</v>
      </c>
      <c r="P680" s="4">
        <f t="shared" si="116"/>
        <v>2373.1326525400582</v>
      </c>
      <c r="Q680" s="4">
        <f t="shared" si="117"/>
        <v>2761.05123279604</v>
      </c>
      <c r="R680" s="4">
        <f t="shared" si="118"/>
        <v>2837.4681310691849</v>
      </c>
      <c r="S680" s="4">
        <f t="shared" si="119"/>
        <v>2630.5997063040227</v>
      </c>
      <c r="T680" s="4">
        <f t="shared" si="120"/>
        <v>2559.7540576946576</v>
      </c>
    </row>
    <row r="681" spans="1:20" x14ac:dyDescent="0.25">
      <c r="A681" s="1">
        <v>43231.666666666664</v>
      </c>
      <c r="B681" s="1">
        <v>43231.791666666664</v>
      </c>
      <c r="C681" s="1">
        <v>43229.541666666664</v>
      </c>
      <c r="D681" s="1">
        <v>43231</v>
      </c>
      <c r="E681" t="s">
        <v>19</v>
      </c>
      <c r="F681" t="s">
        <v>12</v>
      </c>
      <c r="G681" t="s">
        <v>53</v>
      </c>
      <c r="H681">
        <v>57</v>
      </c>
      <c r="I681">
        <v>28</v>
      </c>
      <c r="J681">
        <v>3.45</v>
      </c>
      <c r="K681">
        <f t="shared" si="111"/>
        <v>0.20927561335624797</v>
      </c>
      <c r="L681" s="4">
        <f t="shared" si="112"/>
        <v>57</v>
      </c>
      <c r="M681" s="4">
        <f t="shared" si="113"/>
        <v>52.47537836645607</v>
      </c>
      <c r="N681" s="4">
        <f t="shared" si="114"/>
        <v>57.288719646125806</v>
      </c>
      <c r="O681" s="4">
        <f t="shared" si="115"/>
        <v>3249</v>
      </c>
      <c r="P681" s="4">
        <f t="shared" si="116"/>
        <v>2753.6653347027259</v>
      </c>
      <c r="Q681" s="4">
        <f t="shared" si="117"/>
        <v>3281.997398692401</v>
      </c>
      <c r="R681" s="4">
        <f t="shared" si="118"/>
        <v>3265.4570198291708</v>
      </c>
      <c r="S681" s="4">
        <f t="shared" si="119"/>
        <v>2991.0965668879958</v>
      </c>
      <c r="T681" s="4">
        <f t="shared" si="120"/>
        <v>3006.2472395602767</v>
      </c>
    </row>
    <row r="682" spans="1:20" x14ac:dyDescent="0.25">
      <c r="A682" s="1">
        <v>43231.666666666664</v>
      </c>
      <c r="B682" s="1">
        <v>43231.791666666664</v>
      </c>
      <c r="C682" s="1">
        <v>43229.541666666664</v>
      </c>
      <c r="D682" s="1">
        <v>43231</v>
      </c>
      <c r="E682" t="s">
        <v>20</v>
      </c>
      <c r="F682" t="s">
        <v>16</v>
      </c>
      <c r="G682" t="s">
        <v>53</v>
      </c>
      <c r="H682">
        <v>59</v>
      </c>
      <c r="I682">
        <v>38</v>
      </c>
      <c r="J682">
        <v>3.45</v>
      </c>
      <c r="K682">
        <f t="shared" si="111"/>
        <v>0.33677144503286149</v>
      </c>
      <c r="L682" s="4">
        <f t="shared" si="112"/>
        <v>59</v>
      </c>
      <c r="M682" s="4">
        <f t="shared" si="113"/>
        <v>55.099773139179788</v>
      </c>
      <c r="N682" s="4">
        <f t="shared" si="114"/>
        <v>59.57407828461141</v>
      </c>
      <c r="O682" s="4">
        <f t="shared" si="115"/>
        <v>3481</v>
      </c>
      <c r="P682" s="4">
        <f t="shared" si="116"/>
        <v>3035.9849999890785</v>
      </c>
      <c r="Q682" s="4">
        <f t="shared" si="117"/>
        <v>3549.0708034610088</v>
      </c>
      <c r="R682" s="4">
        <f t="shared" si="118"/>
        <v>3514.8706187920734</v>
      </c>
      <c r="S682" s="4">
        <f t="shared" si="119"/>
        <v>3250.8866152116075</v>
      </c>
      <c r="T682" s="4">
        <f t="shared" si="120"/>
        <v>3282.5181984578257</v>
      </c>
    </row>
    <row r="683" spans="1:20" x14ac:dyDescent="0.25">
      <c r="A683" s="1">
        <v>43231.666666666664</v>
      </c>
      <c r="B683" s="1">
        <v>43231.791666666664</v>
      </c>
      <c r="C683" s="1">
        <v>43229.541666666664</v>
      </c>
      <c r="D683" s="1">
        <v>43231</v>
      </c>
      <c r="E683" t="s">
        <v>21</v>
      </c>
      <c r="F683" t="s">
        <v>16</v>
      </c>
      <c r="G683" t="s">
        <v>53</v>
      </c>
      <c r="H683">
        <v>65</v>
      </c>
      <c r="I683">
        <v>37</v>
      </c>
      <c r="J683">
        <v>6.9</v>
      </c>
      <c r="K683">
        <f t="shared" si="111"/>
        <v>0.23808051216264672</v>
      </c>
      <c r="L683" s="4">
        <f t="shared" si="112"/>
        <v>65</v>
      </c>
      <c r="M683" s="4">
        <f t="shared" si="113"/>
        <v>62.089481133525396</v>
      </c>
      <c r="N683" s="4">
        <f t="shared" si="114"/>
        <v>65.291607392916859</v>
      </c>
      <c r="O683" s="4">
        <f t="shared" si="115"/>
        <v>4225</v>
      </c>
      <c r="P683" s="4">
        <f t="shared" si="116"/>
        <v>3855.1036674304059</v>
      </c>
      <c r="Q683" s="4">
        <f t="shared" si="117"/>
        <v>4262.9939959507956</v>
      </c>
      <c r="R683" s="4">
        <f t="shared" si="118"/>
        <v>4243.9544805395963</v>
      </c>
      <c r="S683" s="4">
        <f t="shared" si="119"/>
        <v>4035.816273679151</v>
      </c>
      <c r="T683" s="4">
        <f t="shared" si="120"/>
        <v>4053.9220254000584</v>
      </c>
    </row>
    <row r="684" spans="1:20" x14ac:dyDescent="0.25">
      <c r="A684" s="1">
        <v>43231.666666666664</v>
      </c>
      <c r="B684" s="1">
        <v>43231.791666666664</v>
      </c>
      <c r="C684" s="1">
        <v>43229.541666666664</v>
      </c>
      <c r="D684" s="1">
        <v>43231</v>
      </c>
      <c r="E684" t="s">
        <v>22</v>
      </c>
      <c r="F684" t="s">
        <v>18</v>
      </c>
      <c r="G684" t="s">
        <v>53</v>
      </c>
      <c r="H684">
        <v>55</v>
      </c>
      <c r="I684">
        <v>29</v>
      </c>
      <c r="J684">
        <v>2.2999999999999998</v>
      </c>
      <c r="K684">
        <f t="shared" si="111"/>
        <v>0.24554672628863067</v>
      </c>
      <c r="L684" s="4">
        <f t="shared" si="112"/>
        <v>55</v>
      </c>
      <c r="M684" s="4">
        <f t="shared" si="113"/>
        <v>49.999568240799995</v>
      </c>
      <c r="N684" s="4">
        <f t="shared" si="114"/>
        <v>55.940504482118818</v>
      </c>
      <c r="O684" s="4">
        <f t="shared" si="115"/>
        <v>3025</v>
      </c>
      <c r="P684" s="4">
        <f t="shared" si="116"/>
        <v>2499.9568242664154</v>
      </c>
      <c r="Q684" s="4">
        <f t="shared" si="117"/>
        <v>3129.3400417139555</v>
      </c>
      <c r="R684" s="4">
        <f t="shared" si="118"/>
        <v>3076.7277465165348</v>
      </c>
      <c r="S684" s="4">
        <f t="shared" si="119"/>
        <v>2749.9762532439995</v>
      </c>
      <c r="T684" s="4">
        <f t="shared" si="120"/>
        <v>2797.0010712784779</v>
      </c>
    </row>
    <row r="685" spans="1:20" x14ac:dyDescent="0.25">
      <c r="A685" s="1">
        <v>43231.666666666664</v>
      </c>
      <c r="B685" s="1">
        <v>43231.791666666664</v>
      </c>
      <c r="C685" s="1">
        <v>43229.541666666664</v>
      </c>
      <c r="D685" s="1">
        <v>43231</v>
      </c>
      <c r="E685" t="s">
        <v>23</v>
      </c>
      <c r="F685" t="s">
        <v>9</v>
      </c>
      <c r="G685" t="s">
        <v>53</v>
      </c>
      <c r="H685">
        <v>53</v>
      </c>
      <c r="I685">
        <v>44</v>
      </c>
      <c r="J685">
        <v>6.9</v>
      </c>
      <c r="K685">
        <f t="shared" si="111"/>
        <v>0.62873362810391376</v>
      </c>
      <c r="L685" s="4">
        <f t="shared" si="112"/>
        <v>53</v>
      </c>
      <c r="M685" s="4">
        <f t="shared" si="113"/>
        <v>48.063379850407529</v>
      </c>
      <c r="N685" s="4">
        <f t="shared" si="114"/>
        <v>50.845923992686203</v>
      </c>
      <c r="O685" s="4">
        <f t="shared" si="115"/>
        <v>2809</v>
      </c>
      <c r="P685" s="4">
        <f t="shared" si="116"/>
        <v>2310.0884826445604</v>
      </c>
      <c r="Q685" s="4">
        <f t="shared" si="117"/>
        <v>2585.3079866700223</v>
      </c>
      <c r="R685" s="4">
        <f t="shared" si="118"/>
        <v>2694.8339716123687</v>
      </c>
      <c r="S685" s="4">
        <f t="shared" si="119"/>
        <v>2547.3591320715991</v>
      </c>
      <c r="T685" s="4">
        <f t="shared" si="120"/>
        <v>2443.8269587054269</v>
      </c>
    </row>
    <row r="686" spans="1:20" x14ac:dyDescent="0.25">
      <c r="A686" s="1">
        <v>43231.666666666664</v>
      </c>
      <c r="B686" s="1">
        <v>43231.791666666664</v>
      </c>
      <c r="C686" s="1">
        <v>43229.541666666664</v>
      </c>
      <c r="D686" s="1">
        <v>43231</v>
      </c>
      <c r="E686" t="s">
        <v>50</v>
      </c>
      <c r="F686" t="s">
        <v>49</v>
      </c>
      <c r="G686" t="s">
        <v>53</v>
      </c>
      <c r="H686">
        <v>55</v>
      </c>
      <c r="I686">
        <v>25</v>
      </c>
      <c r="J686">
        <v>4.5999999999999996</v>
      </c>
      <c r="K686">
        <f t="shared" si="111"/>
        <v>0.19320831335162911</v>
      </c>
      <c r="L686" s="4">
        <f t="shared" si="112"/>
        <v>55</v>
      </c>
      <c r="M686" s="4">
        <f t="shared" si="113"/>
        <v>49.921447425098023</v>
      </c>
      <c r="N686" s="4">
        <f t="shared" si="114"/>
        <v>54.300596243287927</v>
      </c>
      <c r="O686" s="4">
        <f t="shared" si="115"/>
        <v>3025</v>
      </c>
      <c r="P686" s="4">
        <f t="shared" si="116"/>
        <v>2492.1509130168261</v>
      </c>
      <c r="Q686" s="4">
        <f t="shared" si="117"/>
        <v>2948.5547523765749</v>
      </c>
      <c r="R686" s="4">
        <f t="shared" si="118"/>
        <v>2986.5327933808362</v>
      </c>
      <c r="S686" s="4">
        <f t="shared" si="119"/>
        <v>2745.6796083803911</v>
      </c>
      <c r="T686" s="4">
        <f t="shared" si="120"/>
        <v>2710.7643605107733</v>
      </c>
    </row>
    <row r="687" spans="1:20" x14ac:dyDescent="0.25">
      <c r="A687" s="1">
        <v>43231.666666666664</v>
      </c>
      <c r="B687" s="1">
        <v>43231.791666666664</v>
      </c>
      <c r="C687" s="1">
        <v>43229.541666666664</v>
      </c>
      <c r="D687" s="1">
        <v>43231</v>
      </c>
      <c r="E687" t="s">
        <v>24</v>
      </c>
      <c r="F687" t="s">
        <v>9</v>
      </c>
      <c r="G687" t="s">
        <v>53</v>
      </c>
      <c r="H687">
        <v>56</v>
      </c>
      <c r="I687">
        <v>42</v>
      </c>
      <c r="J687">
        <v>6.9</v>
      </c>
      <c r="K687">
        <f t="shared" si="111"/>
        <v>0.48616423700041489</v>
      </c>
      <c r="L687" s="4">
        <f t="shared" si="112"/>
        <v>56</v>
      </c>
      <c r="M687" s="4">
        <f t="shared" si="113"/>
        <v>51.604939606145109</v>
      </c>
      <c r="N687" s="4">
        <f t="shared" si="114"/>
        <v>54.457344842743872</v>
      </c>
      <c r="O687" s="4">
        <f t="shared" si="115"/>
        <v>3136</v>
      </c>
      <c r="P687" s="4">
        <f t="shared" si="116"/>
        <v>2663.0697917538841</v>
      </c>
      <c r="Q687" s="4">
        <f t="shared" si="117"/>
        <v>2965.6024073215226</v>
      </c>
      <c r="R687" s="4">
        <f t="shared" si="118"/>
        <v>3049.611311193657</v>
      </c>
      <c r="S687" s="4">
        <f t="shared" si="119"/>
        <v>2889.8766179441263</v>
      </c>
      <c r="T687" s="4">
        <f t="shared" si="120"/>
        <v>2810.2679917208152</v>
      </c>
    </row>
    <row r="688" spans="1:20" x14ac:dyDescent="0.25">
      <c r="A688" s="1">
        <v>43231.666666666664</v>
      </c>
      <c r="B688" s="1">
        <v>43231.791666666664</v>
      </c>
      <c r="C688" s="1">
        <v>43229.541666666664</v>
      </c>
      <c r="D688" s="1">
        <v>43231</v>
      </c>
      <c r="E688" t="s">
        <v>25</v>
      </c>
      <c r="F688" t="s">
        <v>26</v>
      </c>
      <c r="G688" t="s">
        <v>53</v>
      </c>
      <c r="H688">
        <v>57</v>
      </c>
      <c r="I688">
        <v>43</v>
      </c>
      <c r="J688">
        <v>4.5999999999999996</v>
      </c>
      <c r="K688">
        <f t="shared" si="111"/>
        <v>0.48819011774719806</v>
      </c>
      <c r="L688" s="4">
        <f t="shared" si="112"/>
        <v>57</v>
      </c>
      <c r="M688" s="4">
        <f t="shared" si="113"/>
        <v>52.842321333092372</v>
      </c>
      <c r="N688" s="4">
        <f t="shared" si="114"/>
        <v>56.635055096157288</v>
      </c>
      <c r="O688" s="4">
        <f t="shared" si="115"/>
        <v>3249</v>
      </c>
      <c r="P688" s="4">
        <f t="shared" si="116"/>
        <v>2792.3109238697893</v>
      </c>
      <c r="Q688" s="4">
        <f t="shared" si="117"/>
        <v>3207.5294657447716</v>
      </c>
      <c r="R688" s="4">
        <f t="shared" si="118"/>
        <v>3228.1981404809653</v>
      </c>
      <c r="S688" s="4">
        <f t="shared" si="119"/>
        <v>3012.0123159862651</v>
      </c>
      <c r="T688" s="4">
        <f t="shared" si="120"/>
        <v>2992.7277801085343</v>
      </c>
    </row>
    <row r="689" spans="1:20" x14ac:dyDescent="0.25">
      <c r="A689" s="1">
        <v>43231.666666666664</v>
      </c>
      <c r="B689" s="1">
        <v>43231.791666666664</v>
      </c>
      <c r="C689" s="1">
        <v>43229.541666666664</v>
      </c>
      <c r="D689" s="1">
        <v>43231</v>
      </c>
      <c r="E689" t="s">
        <v>27</v>
      </c>
      <c r="F689" t="s">
        <v>9</v>
      </c>
      <c r="G689" t="s">
        <v>53</v>
      </c>
      <c r="H689">
        <v>56</v>
      </c>
      <c r="I689">
        <v>38</v>
      </c>
      <c r="J689">
        <v>4.5999999999999996</v>
      </c>
      <c r="K689">
        <f t="shared" si="111"/>
        <v>0.39070533964364312</v>
      </c>
      <c r="L689" s="4">
        <f t="shared" si="112"/>
        <v>56</v>
      </c>
      <c r="M689" s="4">
        <f t="shared" si="113"/>
        <v>51.471421754149844</v>
      </c>
      <c r="N689" s="4">
        <f t="shared" si="114"/>
        <v>55.467825669722608</v>
      </c>
      <c r="O689" s="4">
        <f t="shared" si="115"/>
        <v>3136</v>
      </c>
      <c r="P689" s="4">
        <f t="shared" si="116"/>
        <v>2649.3072573935697</v>
      </c>
      <c r="Q689" s="4">
        <f t="shared" si="117"/>
        <v>3076.6796845267381</v>
      </c>
      <c r="R689" s="4">
        <f t="shared" si="118"/>
        <v>3106.1982375044659</v>
      </c>
      <c r="S689" s="4">
        <f t="shared" si="119"/>
        <v>2882.3996182323913</v>
      </c>
      <c r="T689" s="4">
        <f t="shared" si="120"/>
        <v>2855.0078488319514</v>
      </c>
    </row>
    <row r="690" spans="1:20" x14ac:dyDescent="0.25">
      <c r="A690" s="1">
        <v>43231.666666666664</v>
      </c>
      <c r="B690" s="1">
        <v>43231.791666666664</v>
      </c>
      <c r="C690" s="1">
        <v>43229.541666666664</v>
      </c>
      <c r="D690" s="1">
        <v>43231</v>
      </c>
      <c r="E690" t="s">
        <v>51</v>
      </c>
      <c r="F690" t="s">
        <v>49</v>
      </c>
      <c r="G690" t="s">
        <v>53</v>
      </c>
      <c r="H690">
        <v>55</v>
      </c>
      <c r="I690">
        <v>32</v>
      </c>
      <c r="J690">
        <v>6.9</v>
      </c>
      <c r="K690">
        <f t="shared" si="111"/>
        <v>0.2925620388163373</v>
      </c>
      <c r="L690" s="4">
        <f t="shared" si="112"/>
        <v>55</v>
      </c>
      <c r="M690" s="4">
        <f t="shared" si="113"/>
        <v>50.069678668350605</v>
      </c>
      <c r="N690" s="4">
        <f t="shared" si="114"/>
        <v>53.253537892724658</v>
      </c>
      <c r="O690" s="4">
        <f t="shared" si="115"/>
        <v>3025</v>
      </c>
      <c r="P690" s="4">
        <f t="shared" si="116"/>
        <v>2506.9727219518836</v>
      </c>
      <c r="Q690" s="4">
        <f t="shared" si="117"/>
        <v>2835.939298091861</v>
      </c>
      <c r="R690" s="4">
        <f t="shared" si="118"/>
        <v>2928.944584099856</v>
      </c>
      <c r="S690" s="4">
        <f t="shared" si="119"/>
        <v>2753.8323267592832</v>
      </c>
      <c r="T690" s="4">
        <f t="shared" si="120"/>
        <v>2666.3875302415563</v>
      </c>
    </row>
    <row r="691" spans="1:20" x14ac:dyDescent="0.25">
      <c r="A691" s="1">
        <v>43231.666666666664</v>
      </c>
      <c r="B691" s="1">
        <v>43231.791666666664</v>
      </c>
      <c r="C691" s="1">
        <v>43229.541666666664</v>
      </c>
      <c r="D691" s="1">
        <v>43231</v>
      </c>
      <c r="E691" t="s">
        <v>52</v>
      </c>
      <c r="F691" t="s">
        <v>49</v>
      </c>
      <c r="G691" t="s">
        <v>53</v>
      </c>
      <c r="H691">
        <v>47</v>
      </c>
      <c r="I691">
        <v>19</v>
      </c>
      <c r="J691">
        <v>6.9</v>
      </c>
      <c r="K691">
        <f t="shared" si="111"/>
        <v>0.20151129590165628</v>
      </c>
      <c r="L691" s="4">
        <f t="shared" si="112"/>
        <v>47</v>
      </c>
      <c r="M691" s="4">
        <f t="shared" si="113"/>
        <v>39.281462326515189</v>
      </c>
      <c r="N691" s="4">
        <f t="shared" si="114"/>
        <v>43.623082292570885</v>
      </c>
      <c r="O691" s="4">
        <f t="shared" si="115"/>
        <v>2209</v>
      </c>
      <c r="P691" s="4">
        <f t="shared" si="116"/>
        <v>1543.0332825094322</v>
      </c>
      <c r="Q691" s="4">
        <f t="shared" si="117"/>
        <v>1902.9733087044115</v>
      </c>
      <c r="R691" s="4">
        <f t="shared" si="118"/>
        <v>2050.2848677508314</v>
      </c>
      <c r="S691" s="4">
        <f t="shared" si="119"/>
        <v>1846.2287293462139</v>
      </c>
      <c r="T691" s="4">
        <f t="shared" si="120"/>
        <v>1713.5784636420951</v>
      </c>
    </row>
    <row r="692" spans="1:20" x14ac:dyDescent="0.25">
      <c r="A692" s="1">
        <v>43231.666666666664</v>
      </c>
      <c r="B692" s="1">
        <v>43231.791666666664</v>
      </c>
      <c r="C692" s="1">
        <v>43229.541666666664</v>
      </c>
      <c r="D692" s="1">
        <v>43231</v>
      </c>
      <c r="E692" t="s">
        <v>28</v>
      </c>
      <c r="F692" t="s">
        <v>26</v>
      </c>
      <c r="G692" t="s">
        <v>53</v>
      </c>
      <c r="H692">
        <v>60</v>
      </c>
      <c r="I692">
        <v>40</v>
      </c>
      <c r="J692">
        <v>8.0500000000000007</v>
      </c>
      <c r="K692">
        <f t="shared" si="111"/>
        <v>0.35806192481877519</v>
      </c>
      <c r="L692" s="4">
        <f t="shared" si="112"/>
        <v>60</v>
      </c>
      <c r="M692" s="4">
        <f t="shared" si="113"/>
        <v>56.33157308498776</v>
      </c>
      <c r="N692" s="4">
        <f t="shared" si="114"/>
        <v>58.929038895848684</v>
      </c>
      <c r="O692" s="4">
        <f t="shared" si="115"/>
        <v>3600</v>
      </c>
      <c r="P692" s="4">
        <f t="shared" si="116"/>
        <v>3173.2461262293173</v>
      </c>
      <c r="Q692" s="4">
        <f t="shared" si="117"/>
        <v>3472.6316251884473</v>
      </c>
      <c r="R692" s="4">
        <f t="shared" si="118"/>
        <v>3535.7423337509213</v>
      </c>
      <c r="S692" s="4">
        <f t="shared" si="119"/>
        <v>3379.8943850992655</v>
      </c>
      <c r="T692" s="4">
        <f t="shared" si="120"/>
        <v>3319.5654613895867</v>
      </c>
    </row>
    <row r="693" spans="1:20" x14ac:dyDescent="0.25">
      <c r="A693" s="1">
        <v>43231.666666666664</v>
      </c>
      <c r="B693" s="1">
        <v>43231.791666666664</v>
      </c>
      <c r="C693" s="1">
        <v>43229.541666666664</v>
      </c>
      <c r="D693" s="1">
        <v>43231</v>
      </c>
      <c r="E693" t="s">
        <v>29</v>
      </c>
      <c r="F693" t="s">
        <v>12</v>
      </c>
      <c r="G693" t="s">
        <v>53</v>
      </c>
      <c r="H693">
        <v>52</v>
      </c>
      <c r="I693">
        <v>25</v>
      </c>
      <c r="K693">
        <f t="shared" si="111"/>
        <v>0.22517454680318641</v>
      </c>
      <c r="L693" s="4">
        <f t="shared" si="112"/>
        <v>52</v>
      </c>
      <c r="M693" s="4">
        <f t="shared" si="113"/>
        <v>46.079983009983934</v>
      </c>
      <c r="N693" s="4">
        <f t="shared" si="114"/>
        <v>68.058000000000007</v>
      </c>
      <c r="O693" s="4">
        <f t="shared" si="115"/>
        <v>2704</v>
      </c>
      <c r="P693" s="4">
        <f t="shared" si="116"/>
        <v>2123.364834200408</v>
      </c>
      <c r="Q693" s="4">
        <f t="shared" si="117"/>
        <v>4631.891364000001</v>
      </c>
      <c r="R693" s="4">
        <f t="shared" si="118"/>
        <v>3539.0160000000005</v>
      </c>
      <c r="S693" s="4">
        <f t="shared" si="119"/>
        <v>2396.1591165191644</v>
      </c>
      <c r="T693" s="4">
        <f t="shared" si="120"/>
        <v>3136.1114836934871</v>
      </c>
    </row>
    <row r="694" spans="1:20" x14ac:dyDescent="0.25">
      <c r="A694" s="1">
        <v>43231.666666666664</v>
      </c>
      <c r="B694" s="1">
        <v>43231.791666666664</v>
      </c>
      <c r="C694" s="1">
        <v>43229.541666666664</v>
      </c>
      <c r="D694" s="1">
        <v>43231</v>
      </c>
      <c r="E694" t="s">
        <v>30</v>
      </c>
      <c r="F694" t="s">
        <v>9</v>
      </c>
      <c r="G694" t="s">
        <v>53</v>
      </c>
      <c r="H694">
        <v>62</v>
      </c>
      <c r="I694">
        <v>39</v>
      </c>
      <c r="J694">
        <v>4.5999999999999996</v>
      </c>
      <c r="K694">
        <f t="shared" si="111"/>
        <v>0.30747714716745339</v>
      </c>
      <c r="L694" s="4">
        <f t="shared" si="112"/>
        <v>62</v>
      </c>
      <c r="M694" s="4">
        <f t="shared" si="113"/>
        <v>58.660917624091475</v>
      </c>
      <c r="N694" s="4">
        <f t="shared" si="114"/>
        <v>62.471202228330682</v>
      </c>
      <c r="O694" s="4">
        <f t="shared" si="115"/>
        <v>3844</v>
      </c>
      <c r="P694" s="4">
        <f t="shared" si="116"/>
        <v>3441.1032565004457</v>
      </c>
      <c r="Q694" s="4">
        <f t="shared" si="117"/>
        <v>3902.6511078529884</v>
      </c>
      <c r="R694" s="4">
        <f t="shared" si="118"/>
        <v>3873.2145381565024</v>
      </c>
      <c r="S694" s="4">
        <f t="shared" si="119"/>
        <v>3636.9768926936713</v>
      </c>
      <c r="T694" s="4">
        <f t="shared" si="120"/>
        <v>3664.6180477940661</v>
      </c>
    </row>
    <row r="695" spans="1:20" x14ac:dyDescent="0.25">
      <c r="A695" s="1">
        <v>43231.666666666664</v>
      </c>
      <c r="B695" s="1">
        <v>43231.791666666664</v>
      </c>
      <c r="C695" s="1">
        <v>43229.541666666664</v>
      </c>
      <c r="D695" s="1">
        <v>43231</v>
      </c>
      <c r="E695" t="s">
        <v>31</v>
      </c>
      <c r="F695" t="s">
        <v>16</v>
      </c>
      <c r="G695" t="s">
        <v>53</v>
      </c>
      <c r="H695">
        <v>64</v>
      </c>
      <c r="I695">
        <v>38</v>
      </c>
      <c r="J695">
        <v>5.75</v>
      </c>
      <c r="K695">
        <f t="shared" si="111"/>
        <v>0.26413669283392288</v>
      </c>
      <c r="L695" s="4">
        <f t="shared" si="112"/>
        <v>64</v>
      </c>
      <c r="M695" s="4">
        <f t="shared" si="113"/>
        <v>60.958808765330254</v>
      </c>
      <c r="N695" s="4">
        <f t="shared" si="114"/>
        <v>64.416361976971331</v>
      </c>
      <c r="O695" s="4">
        <f t="shared" si="115"/>
        <v>4096</v>
      </c>
      <c r="P695" s="4">
        <f t="shared" si="116"/>
        <v>3715.9763660881044</v>
      </c>
      <c r="Q695" s="4">
        <f t="shared" si="117"/>
        <v>4149.4676903481977</v>
      </c>
      <c r="R695" s="4">
        <f t="shared" si="118"/>
        <v>4122.6471665261652</v>
      </c>
      <c r="S695" s="4">
        <f t="shared" si="119"/>
        <v>3901.3637609811362</v>
      </c>
      <c r="T695" s="4">
        <f t="shared" si="120"/>
        <v>3926.7446911124866</v>
      </c>
    </row>
    <row r="696" spans="1:20" x14ac:dyDescent="0.25">
      <c r="A696" s="1">
        <v>43231.666666666664</v>
      </c>
      <c r="B696" s="1">
        <v>43231.791666666664</v>
      </c>
      <c r="C696" s="1">
        <v>43229.541666666664</v>
      </c>
      <c r="D696" s="1">
        <v>43231</v>
      </c>
      <c r="E696" t="s">
        <v>32</v>
      </c>
      <c r="F696" t="s">
        <v>9</v>
      </c>
      <c r="G696" t="s">
        <v>53</v>
      </c>
      <c r="H696">
        <v>59</v>
      </c>
      <c r="I696">
        <v>35</v>
      </c>
      <c r="J696">
        <v>5.75</v>
      </c>
      <c r="K696">
        <f t="shared" si="111"/>
        <v>0.28460303293798928</v>
      </c>
      <c r="L696" s="4">
        <f t="shared" si="112"/>
        <v>59</v>
      </c>
      <c r="M696" s="4">
        <f t="shared" si="113"/>
        <v>55.039627917865019</v>
      </c>
      <c r="N696" s="4">
        <f t="shared" si="114"/>
        <v>58.481034053941073</v>
      </c>
      <c r="O696" s="4">
        <f t="shared" si="115"/>
        <v>3481</v>
      </c>
      <c r="P696" s="4">
        <f t="shared" si="116"/>
        <v>3029.3606413370262</v>
      </c>
      <c r="Q696" s="4">
        <f t="shared" si="117"/>
        <v>3420.0313440182153</v>
      </c>
      <c r="R696" s="4">
        <f t="shared" si="118"/>
        <v>3450.3810091825235</v>
      </c>
      <c r="S696" s="4">
        <f t="shared" si="119"/>
        <v>3247.3380471540363</v>
      </c>
      <c r="T696" s="4">
        <f t="shared" si="120"/>
        <v>3218.7743545809099</v>
      </c>
    </row>
    <row r="697" spans="1:20" x14ac:dyDescent="0.25">
      <c r="A697" s="1">
        <v>43231.791666666664</v>
      </c>
      <c r="B697" s="1">
        <v>43231.916666666664</v>
      </c>
      <c r="C697" s="1">
        <v>43229.541666666664</v>
      </c>
      <c r="D697" s="1">
        <v>43231</v>
      </c>
      <c r="E697" t="s">
        <v>48</v>
      </c>
      <c r="F697" t="s">
        <v>49</v>
      </c>
      <c r="G697" t="s">
        <v>53</v>
      </c>
      <c r="H697">
        <v>43</v>
      </c>
      <c r="I697">
        <v>28</v>
      </c>
      <c r="J697">
        <v>2.2999999999999998</v>
      </c>
      <c r="K697">
        <f t="shared" si="111"/>
        <v>0.43224777136180065</v>
      </c>
      <c r="L697" s="4">
        <f t="shared" si="112"/>
        <v>43</v>
      </c>
      <c r="M697" s="4">
        <f t="shared" si="113"/>
        <v>34.270451770724904</v>
      </c>
      <c r="N697" s="4">
        <f t="shared" si="114"/>
        <v>42.621206258892613</v>
      </c>
      <c r="O697" s="4">
        <f t="shared" si="115"/>
        <v>1849</v>
      </c>
      <c r="P697" s="4">
        <f t="shared" si="116"/>
        <v>1174.4638645695818</v>
      </c>
      <c r="Q697" s="4">
        <f t="shared" si="117"/>
        <v>1816.5672229630668</v>
      </c>
      <c r="R697" s="4">
        <f t="shared" si="118"/>
        <v>1832.7118691323824</v>
      </c>
      <c r="S697" s="4">
        <f t="shared" si="119"/>
        <v>1473.6294261411708</v>
      </c>
      <c r="T697" s="4">
        <f t="shared" si="120"/>
        <v>1460.6479935054977</v>
      </c>
    </row>
    <row r="698" spans="1:20" x14ac:dyDescent="0.25">
      <c r="A698" s="1">
        <v>43231.791666666664</v>
      </c>
      <c r="B698" s="1">
        <v>43231.916666666664</v>
      </c>
      <c r="C698" s="1">
        <v>43229.541666666664</v>
      </c>
      <c r="D698" s="1">
        <v>43231</v>
      </c>
      <c r="E698" t="s">
        <v>8</v>
      </c>
      <c r="F698" t="s">
        <v>9</v>
      </c>
      <c r="G698" t="s">
        <v>53</v>
      </c>
      <c r="H698">
        <v>51</v>
      </c>
      <c r="I698">
        <v>39</v>
      </c>
      <c r="J698">
        <v>1.1499999999999999</v>
      </c>
      <c r="K698">
        <f t="shared" si="111"/>
        <v>0.53135564046990158</v>
      </c>
      <c r="L698" s="4">
        <f t="shared" si="112"/>
        <v>51</v>
      </c>
      <c r="M698" s="4">
        <f t="shared" si="113"/>
        <v>45.328148498101335</v>
      </c>
      <c r="N698" s="4">
        <f t="shared" si="114"/>
        <v>53.173593850569461</v>
      </c>
      <c r="O698" s="4">
        <f t="shared" si="115"/>
        <v>2601</v>
      </c>
      <c r="P698" s="4">
        <f t="shared" si="116"/>
        <v>2054.6410462659264</v>
      </c>
      <c r="Q698" s="4">
        <f t="shared" si="117"/>
        <v>2827.4310829853184</v>
      </c>
      <c r="R698" s="4">
        <f t="shared" si="118"/>
        <v>2711.8532863790424</v>
      </c>
      <c r="S698" s="4">
        <f t="shared" si="119"/>
        <v>2311.735573403168</v>
      </c>
      <c r="T698" s="4">
        <f t="shared" si="120"/>
        <v>2410.2605582363403</v>
      </c>
    </row>
    <row r="699" spans="1:20" x14ac:dyDescent="0.25">
      <c r="A699" s="1">
        <v>43231.791666666664</v>
      </c>
      <c r="B699" s="1">
        <v>43231.916666666664</v>
      </c>
      <c r="C699" s="1">
        <v>43229.541666666664</v>
      </c>
      <c r="D699" s="1">
        <v>43231</v>
      </c>
      <c r="E699" t="s">
        <v>11</v>
      </c>
      <c r="F699" t="s">
        <v>12</v>
      </c>
      <c r="G699" t="s">
        <v>53</v>
      </c>
      <c r="H699">
        <v>34</v>
      </c>
      <c r="I699">
        <v>26</v>
      </c>
      <c r="J699">
        <v>0</v>
      </c>
      <c r="K699">
        <f t="shared" si="111"/>
        <v>0.6300924488497115</v>
      </c>
      <c r="L699" s="4">
        <f t="shared" si="112"/>
        <v>34</v>
      </c>
      <c r="M699" s="4">
        <f t="shared" si="113"/>
        <v>21.843088725378632</v>
      </c>
      <c r="N699" s="4">
        <f t="shared" si="114"/>
        <v>56.871000000000002</v>
      </c>
      <c r="O699" s="4">
        <f t="shared" si="115"/>
        <v>1156</v>
      </c>
      <c r="P699" s="4">
        <f t="shared" si="116"/>
        <v>477.12052506476311</v>
      </c>
      <c r="Q699" s="4">
        <f t="shared" si="117"/>
        <v>3234.310641</v>
      </c>
      <c r="R699" s="4">
        <f t="shared" si="118"/>
        <v>1933.614</v>
      </c>
      <c r="S699" s="4">
        <f t="shared" si="119"/>
        <v>742.66501666287343</v>
      </c>
      <c r="T699" s="4">
        <f t="shared" si="120"/>
        <v>1242.2382989010082</v>
      </c>
    </row>
    <row r="700" spans="1:20" x14ac:dyDescent="0.25">
      <c r="A700" s="1">
        <v>43231.791666666664</v>
      </c>
      <c r="B700" s="1">
        <v>43231.916666666664</v>
      </c>
      <c r="C700" s="1">
        <v>43229.541666666664</v>
      </c>
      <c r="D700" s="1">
        <v>43231</v>
      </c>
      <c r="E700" t="s">
        <v>13</v>
      </c>
      <c r="F700" t="s">
        <v>9</v>
      </c>
      <c r="G700" t="s">
        <v>53</v>
      </c>
      <c r="H700">
        <v>51</v>
      </c>
      <c r="I700">
        <v>38</v>
      </c>
      <c r="J700">
        <v>1.1499999999999999</v>
      </c>
      <c r="K700">
        <f t="shared" si="111"/>
        <v>0.50290973640146097</v>
      </c>
      <c r="L700" s="4">
        <f t="shared" si="112"/>
        <v>51</v>
      </c>
      <c r="M700" s="4">
        <f t="shared" si="113"/>
        <v>45.275247837937357</v>
      </c>
      <c r="N700" s="4">
        <f t="shared" si="114"/>
        <v>53.173593850569461</v>
      </c>
      <c r="O700" s="4">
        <f t="shared" si="115"/>
        <v>2601</v>
      </c>
      <c r="P700" s="4">
        <f t="shared" si="116"/>
        <v>2049.8480667866515</v>
      </c>
      <c r="Q700" s="4">
        <f t="shared" si="117"/>
        <v>2827.4310829853184</v>
      </c>
      <c r="R700" s="4">
        <f t="shared" si="118"/>
        <v>2711.8532863790424</v>
      </c>
      <c r="S700" s="4">
        <f t="shared" si="119"/>
        <v>2309.037639734805</v>
      </c>
      <c r="T700" s="4">
        <f t="shared" si="120"/>
        <v>2407.4476400183539</v>
      </c>
    </row>
    <row r="701" spans="1:20" x14ac:dyDescent="0.25">
      <c r="A701" s="1">
        <v>43231.791666666664</v>
      </c>
      <c r="B701" s="1">
        <v>43231.916666666664</v>
      </c>
      <c r="C701" s="1">
        <v>43229.541666666664</v>
      </c>
      <c r="D701" s="1">
        <v>43231</v>
      </c>
      <c r="E701" t="s">
        <v>14</v>
      </c>
      <c r="F701" t="s">
        <v>9</v>
      </c>
      <c r="G701" t="s">
        <v>53</v>
      </c>
      <c r="H701">
        <v>55</v>
      </c>
      <c r="I701">
        <v>39</v>
      </c>
      <c r="J701">
        <v>5.75</v>
      </c>
      <c r="K701">
        <f t="shared" si="111"/>
        <v>0.43403398199934823</v>
      </c>
      <c r="L701" s="4">
        <f t="shared" si="112"/>
        <v>55</v>
      </c>
      <c r="M701" s="4">
        <f t="shared" si="113"/>
        <v>50.28027372021532</v>
      </c>
      <c r="N701" s="4">
        <f t="shared" si="114"/>
        <v>53.73277171551689</v>
      </c>
      <c r="O701" s="4">
        <f t="shared" si="115"/>
        <v>3025</v>
      </c>
      <c r="P701" s="4">
        <f t="shared" si="116"/>
        <v>2528.1059253797753</v>
      </c>
      <c r="Q701" s="4">
        <f t="shared" si="117"/>
        <v>2887.210756231852</v>
      </c>
      <c r="R701" s="4">
        <f t="shared" si="118"/>
        <v>2955.3024443534291</v>
      </c>
      <c r="S701" s="4">
        <f t="shared" si="119"/>
        <v>2765.4150546118426</v>
      </c>
      <c r="T701" s="4">
        <f t="shared" si="120"/>
        <v>2701.6984696020331</v>
      </c>
    </row>
    <row r="702" spans="1:20" x14ac:dyDescent="0.25">
      <c r="A702" s="1">
        <v>43231.791666666664</v>
      </c>
      <c r="B702" s="1">
        <v>43231.916666666664</v>
      </c>
      <c r="C702" s="1">
        <v>43229.541666666664</v>
      </c>
      <c r="D702" s="1">
        <v>43231</v>
      </c>
      <c r="E702" t="s">
        <v>15</v>
      </c>
      <c r="F702" t="s">
        <v>16</v>
      </c>
      <c r="G702" t="s">
        <v>53</v>
      </c>
      <c r="H702">
        <v>59</v>
      </c>
      <c r="I702">
        <v>43</v>
      </c>
      <c r="J702">
        <v>4.5999999999999996</v>
      </c>
      <c r="K702">
        <f t="shared" si="111"/>
        <v>0.44242999375957831</v>
      </c>
      <c r="L702" s="4">
        <f t="shared" si="112"/>
        <v>59</v>
      </c>
      <c r="M702" s="4">
        <f t="shared" si="113"/>
        <v>55.221396834251266</v>
      </c>
      <c r="N702" s="4">
        <f t="shared" si="114"/>
        <v>58.969513949026648</v>
      </c>
      <c r="O702" s="4">
        <f t="shared" si="115"/>
        <v>3481</v>
      </c>
      <c r="P702" s="4">
        <f t="shared" si="116"/>
        <v>3049.4026683258558</v>
      </c>
      <c r="Q702" s="4">
        <f t="shared" si="117"/>
        <v>3477.4035753844487</v>
      </c>
      <c r="R702" s="4">
        <f t="shared" si="118"/>
        <v>3479.2013229925724</v>
      </c>
      <c r="S702" s="4">
        <f t="shared" si="119"/>
        <v>3258.0624132208245</v>
      </c>
      <c r="T702" s="4">
        <f t="shared" si="120"/>
        <v>3256.3789309021158</v>
      </c>
    </row>
    <row r="703" spans="1:20" x14ac:dyDescent="0.25">
      <c r="A703" s="1">
        <v>43231.791666666664</v>
      </c>
      <c r="B703" s="1">
        <v>43231.916666666664</v>
      </c>
      <c r="C703" s="1">
        <v>43229.541666666664</v>
      </c>
      <c r="D703" s="1">
        <v>43231</v>
      </c>
      <c r="E703" t="s">
        <v>17</v>
      </c>
      <c r="F703" t="s">
        <v>18</v>
      </c>
      <c r="G703" t="s">
        <v>53</v>
      </c>
      <c r="H703">
        <v>47</v>
      </c>
      <c r="I703">
        <v>32</v>
      </c>
      <c r="J703">
        <v>1.1499999999999999</v>
      </c>
      <c r="K703">
        <f t="shared" si="111"/>
        <v>0.44124675332435642</v>
      </c>
      <c r="L703" s="4">
        <f t="shared" si="112"/>
        <v>47</v>
      </c>
      <c r="M703" s="4">
        <f t="shared" si="113"/>
        <v>39.828494853015059</v>
      </c>
      <c r="N703" s="4">
        <f t="shared" si="114"/>
        <v>48.938924231245117</v>
      </c>
      <c r="O703" s="4">
        <f t="shared" si="115"/>
        <v>2209</v>
      </c>
      <c r="P703" s="4">
        <f t="shared" si="116"/>
        <v>1586.3090022566471</v>
      </c>
      <c r="Q703" s="4">
        <f t="shared" si="117"/>
        <v>2395.0183049115503</v>
      </c>
      <c r="R703" s="4">
        <f t="shared" si="118"/>
        <v>2300.1294388685205</v>
      </c>
      <c r="S703" s="4">
        <f t="shared" si="119"/>
        <v>1871.9392580917079</v>
      </c>
      <c r="T703" s="4">
        <f t="shared" si="120"/>
        <v>1949.1636918562401</v>
      </c>
    </row>
    <row r="704" spans="1:20" x14ac:dyDescent="0.25">
      <c r="A704" s="1">
        <v>43231.791666666664</v>
      </c>
      <c r="B704" s="1">
        <v>43231.916666666664</v>
      </c>
      <c r="C704" s="1">
        <v>43229.541666666664</v>
      </c>
      <c r="D704" s="1">
        <v>43231</v>
      </c>
      <c r="E704" t="s">
        <v>19</v>
      </c>
      <c r="F704" t="s">
        <v>12</v>
      </c>
      <c r="G704" t="s">
        <v>53</v>
      </c>
      <c r="H704">
        <v>47</v>
      </c>
      <c r="I704">
        <v>32</v>
      </c>
      <c r="J704">
        <v>1.1499999999999999</v>
      </c>
      <c r="K704">
        <f t="shared" si="111"/>
        <v>0.44124675332435642</v>
      </c>
      <c r="L704" s="4">
        <f t="shared" si="112"/>
        <v>47</v>
      </c>
      <c r="M704" s="4">
        <f t="shared" si="113"/>
        <v>39.828494853015059</v>
      </c>
      <c r="N704" s="4">
        <f t="shared" si="114"/>
        <v>48.938924231245117</v>
      </c>
      <c r="O704" s="4">
        <f t="shared" si="115"/>
        <v>2209</v>
      </c>
      <c r="P704" s="4">
        <f t="shared" si="116"/>
        <v>1586.3090022566471</v>
      </c>
      <c r="Q704" s="4">
        <f t="shared" si="117"/>
        <v>2395.0183049115503</v>
      </c>
      <c r="R704" s="4">
        <f t="shared" si="118"/>
        <v>2300.1294388685205</v>
      </c>
      <c r="S704" s="4">
        <f t="shared" si="119"/>
        <v>1871.9392580917079</v>
      </c>
      <c r="T704" s="4">
        <f t="shared" si="120"/>
        <v>1949.1636918562401</v>
      </c>
    </row>
    <row r="705" spans="1:20" x14ac:dyDescent="0.25">
      <c r="A705" s="1">
        <v>43231.791666666664</v>
      </c>
      <c r="B705" s="1">
        <v>43231.916666666664</v>
      </c>
      <c r="C705" s="1">
        <v>43229.541666666664</v>
      </c>
      <c r="D705" s="1">
        <v>43231</v>
      </c>
      <c r="E705" t="s">
        <v>20</v>
      </c>
      <c r="F705" t="s">
        <v>16</v>
      </c>
      <c r="G705" t="s">
        <v>53</v>
      </c>
      <c r="H705">
        <v>53</v>
      </c>
      <c r="I705">
        <v>41</v>
      </c>
      <c r="J705">
        <v>2.2999999999999998</v>
      </c>
      <c r="K705">
        <f t="shared" si="111"/>
        <v>0.53530910880318305</v>
      </c>
      <c r="L705" s="4">
        <f t="shared" si="112"/>
        <v>53</v>
      </c>
      <c r="M705" s="4">
        <f t="shared" si="113"/>
        <v>47.907816545730121</v>
      </c>
      <c r="N705" s="4">
        <f t="shared" si="114"/>
        <v>53.720621444914443</v>
      </c>
      <c r="O705" s="4">
        <f t="shared" si="115"/>
        <v>2809</v>
      </c>
      <c r="P705" s="4">
        <f t="shared" si="116"/>
        <v>2295.158886179333</v>
      </c>
      <c r="Q705" s="4">
        <f t="shared" si="117"/>
        <v>2885.9051684278015</v>
      </c>
      <c r="R705" s="4">
        <f t="shared" si="118"/>
        <v>2847.1929365804654</v>
      </c>
      <c r="S705" s="4">
        <f t="shared" si="119"/>
        <v>2539.1142769236963</v>
      </c>
      <c r="T705" s="4">
        <f t="shared" si="120"/>
        <v>2573.6376769055764</v>
      </c>
    </row>
    <row r="706" spans="1:20" x14ac:dyDescent="0.25">
      <c r="A706" s="1">
        <v>43231.791666666664</v>
      </c>
      <c r="B706" s="1">
        <v>43231.916666666664</v>
      </c>
      <c r="C706" s="1">
        <v>43229.541666666664</v>
      </c>
      <c r="D706" s="1">
        <v>43231</v>
      </c>
      <c r="E706" t="s">
        <v>21</v>
      </c>
      <c r="F706" t="s">
        <v>16</v>
      </c>
      <c r="G706" t="s">
        <v>53</v>
      </c>
      <c r="H706">
        <v>57</v>
      </c>
      <c r="I706">
        <v>40</v>
      </c>
      <c r="J706">
        <v>2.2999999999999998</v>
      </c>
      <c r="K706">
        <f t="shared" si="111"/>
        <v>0.41501627792594931</v>
      </c>
      <c r="L706" s="4">
        <f t="shared" si="112"/>
        <v>57</v>
      </c>
      <c r="M706" s="4">
        <f t="shared" si="113"/>
        <v>52.746243804609001</v>
      </c>
      <c r="N706" s="4">
        <f t="shared" si="114"/>
        <v>58.16038751932318</v>
      </c>
      <c r="O706" s="4">
        <f t="shared" si="115"/>
        <v>3249</v>
      </c>
      <c r="P706" s="4">
        <f t="shared" si="116"/>
        <v>2782.1662354952537</v>
      </c>
      <c r="Q706" s="4">
        <f t="shared" si="117"/>
        <v>3382.6306763978437</v>
      </c>
      <c r="R706" s="4">
        <f t="shared" si="118"/>
        <v>3315.1420886014212</v>
      </c>
      <c r="S706" s="4">
        <f t="shared" si="119"/>
        <v>3006.5358968627129</v>
      </c>
      <c r="T706" s="4">
        <f t="shared" si="120"/>
        <v>3067.7419798647588</v>
      </c>
    </row>
    <row r="707" spans="1:20" x14ac:dyDescent="0.25">
      <c r="A707" s="1">
        <v>43231.791666666664</v>
      </c>
      <c r="B707" s="1">
        <v>43231.916666666664</v>
      </c>
      <c r="C707" s="1">
        <v>43229.541666666664</v>
      </c>
      <c r="D707" s="1">
        <v>43231</v>
      </c>
      <c r="E707" t="s">
        <v>22</v>
      </c>
      <c r="F707" t="s">
        <v>18</v>
      </c>
      <c r="G707" t="s">
        <v>53</v>
      </c>
      <c r="H707">
        <v>46</v>
      </c>
      <c r="I707">
        <v>35</v>
      </c>
      <c r="J707">
        <v>0</v>
      </c>
      <c r="K707">
        <f t="shared" si="111"/>
        <v>0.55141304669200586</v>
      </c>
      <c r="L707" s="4">
        <f t="shared" si="112"/>
        <v>46</v>
      </c>
      <c r="M707" s="4">
        <f t="shared" si="113"/>
        <v>38.726758248521406</v>
      </c>
      <c r="N707" s="4">
        <f t="shared" si="114"/>
        <v>64.329000000000008</v>
      </c>
      <c r="O707" s="4">
        <f t="shared" si="115"/>
        <v>2116</v>
      </c>
      <c r="P707" s="4">
        <f t="shared" si="116"/>
        <v>1499.7618044394208</v>
      </c>
      <c r="Q707" s="4">
        <f t="shared" si="117"/>
        <v>4138.2202410000009</v>
      </c>
      <c r="R707" s="4">
        <f t="shared" si="118"/>
        <v>2959.1340000000005</v>
      </c>
      <c r="S707" s="4">
        <f t="shared" si="119"/>
        <v>1781.4308794319847</v>
      </c>
      <c r="T707" s="4">
        <f t="shared" si="120"/>
        <v>2491.2536313691339</v>
      </c>
    </row>
    <row r="708" spans="1:20" x14ac:dyDescent="0.25">
      <c r="A708" s="1">
        <v>43231.791666666664</v>
      </c>
      <c r="B708" s="1">
        <v>43231.916666666664</v>
      </c>
      <c r="C708" s="1">
        <v>43229.541666666664</v>
      </c>
      <c r="D708" s="1">
        <v>43231</v>
      </c>
      <c r="E708" t="s">
        <v>23</v>
      </c>
      <c r="F708" t="s">
        <v>9</v>
      </c>
      <c r="G708" t="s">
        <v>53</v>
      </c>
      <c r="H708">
        <v>50</v>
      </c>
      <c r="I708">
        <v>44</v>
      </c>
      <c r="J708">
        <v>3.45</v>
      </c>
      <c r="K708">
        <f t="shared" si="111"/>
        <v>0.7321808385979115</v>
      </c>
      <c r="L708" s="4">
        <f t="shared" si="112"/>
        <v>50</v>
      </c>
      <c r="M708" s="4">
        <f t="shared" si="113"/>
        <v>44.415814226023258</v>
      </c>
      <c r="N708" s="4">
        <f t="shared" si="114"/>
        <v>49.289964411426169</v>
      </c>
      <c r="O708" s="4">
        <f t="shared" si="115"/>
        <v>2500</v>
      </c>
      <c r="P708" s="4">
        <f t="shared" si="116"/>
        <v>1972.7645533606101</v>
      </c>
      <c r="Q708" s="4">
        <f t="shared" si="117"/>
        <v>2429.5005916796581</v>
      </c>
      <c r="R708" s="4">
        <f t="shared" si="118"/>
        <v>2464.4982205713086</v>
      </c>
      <c r="S708" s="4">
        <f t="shared" si="119"/>
        <v>2220.7907113011629</v>
      </c>
      <c r="T708" s="4">
        <f t="shared" si="120"/>
        <v>2189.2539025052024</v>
      </c>
    </row>
    <row r="709" spans="1:20" x14ac:dyDescent="0.25">
      <c r="A709" s="1">
        <v>43231.791666666664</v>
      </c>
      <c r="B709" s="1">
        <v>43231.916666666664</v>
      </c>
      <c r="C709" s="1">
        <v>43229.541666666664</v>
      </c>
      <c r="D709" s="1">
        <v>43231</v>
      </c>
      <c r="E709" t="s">
        <v>50</v>
      </c>
      <c r="F709" t="s">
        <v>49</v>
      </c>
      <c r="G709" t="s">
        <v>53</v>
      </c>
      <c r="H709">
        <v>45</v>
      </c>
      <c r="I709">
        <v>28</v>
      </c>
      <c r="J709">
        <v>1.1499999999999999</v>
      </c>
      <c r="K709">
        <f t="shared" si="111"/>
        <v>0.38846832430392575</v>
      </c>
      <c r="L709" s="4">
        <f t="shared" si="112"/>
        <v>45</v>
      </c>
      <c r="M709" s="4">
        <f t="shared" si="113"/>
        <v>36.954973633216468</v>
      </c>
      <c r="N709" s="4">
        <f t="shared" si="114"/>
        <v>46.821589421582942</v>
      </c>
      <c r="O709" s="4">
        <f t="shared" si="115"/>
        <v>2025</v>
      </c>
      <c r="P709" s="4">
        <f t="shared" si="116"/>
        <v>1365.6700762317244</v>
      </c>
      <c r="Q709" s="4">
        <f t="shared" si="117"/>
        <v>2192.2612359632876</v>
      </c>
      <c r="R709" s="4">
        <f t="shared" si="118"/>
        <v>2106.9715239712323</v>
      </c>
      <c r="S709" s="4">
        <f t="shared" si="119"/>
        <v>1662.9738134947411</v>
      </c>
      <c r="T709" s="4">
        <f t="shared" si="120"/>
        <v>1730.2906025398847</v>
      </c>
    </row>
    <row r="710" spans="1:20" x14ac:dyDescent="0.25">
      <c r="A710" s="1">
        <v>43231.791666666664</v>
      </c>
      <c r="B710" s="1">
        <v>43231.916666666664</v>
      </c>
      <c r="C710" s="1">
        <v>43229.541666666664</v>
      </c>
      <c r="D710" s="1">
        <v>43231</v>
      </c>
      <c r="E710" t="s">
        <v>24</v>
      </c>
      <c r="F710" t="s">
        <v>9</v>
      </c>
      <c r="G710" t="s">
        <v>53</v>
      </c>
      <c r="H710">
        <v>51</v>
      </c>
      <c r="I710">
        <v>43</v>
      </c>
      <c r="J710">
        <v>2.2999999999999998</v>
      </c>
      <c r="K710">
        <f t="shared" si="111"/>
        <v>0.65971448949917244</v>
      </c>
      <c r="L710" s="4">
        <f t="shared" si="112"/>
        <v>51</v>
      </c>
      <c r="M710" s="4">
        <f t="shared" si="113"/>
        <v>45.566524516175967</v>
      </c>
      <c r="N710" s="4">
        <f t="shared" si="114"/>
        <v>51.500738407710088</v>
      </c>
      <c r="O710" s="4">
        <f t="shared" si="115"/>
        <v>2601</v>
      </c>
      <c r="P710" s="4">
        <f t="shared" si="116"/>
        <v>2076.3081564832655</v>
      </c>
      <c r="Q710" s="4">
        <f t="shared" si="117"/>
        <v>2652.3260565393848</v>
      </c>
      <c r="R710" s="4">
        <f t="shared" si="118"/>
        <v>2626.5376587932146</v>
      </c>
      <c r="S710" s="4">
        <f t="shared" si="119"/>
        <v>2323.8927503249743</v>
      </c>
      <c r="T710" s="4">
        <f t="shared" si="120"/>
        <v>2346.709659256087</v>
      </c>
    </row>
    <row r="711" spans="1:20" x14ac:dyDescent="0.25">
      <c r="A711" s="1">
        <v>43231.791666666664</v>
      </c>
      <c r="B711" s="1">
        <v>43231.916666666664</v>
      </c>
      <c r="C711" s="1">
        <v>43229.541666666664</v>
      </c>
      <c r="D711" s="1">
        <v>43231</v>
      </c>
      <c r="E711" t="s">
        <v>25</v>
      </c>
      <c r="F711" t="s">
        <v>26</v>
      </c>
      <c r="G711" t="s">
        <v>53</v>
      </c>
      <c r="H711">
        <v>53</v>
      </c>
      <c r="I711">
        <v>43</v>
      </c>
      <c r="J711">
        <v>2.2999999999999998</v>
      </c>
      <c r="K711">
        <f t="shared" si="111"/>
        <v>0.59612189538948723</v>
      </c>
      <c r="L711" s="4">
        <f t="shared" si="112"/>
        <v>53</v>
      </c>
      <c r="M711" s="4">
        <f t="shared" si="113"/>
        <v>48.009107468004721</v>
      </c>
      <c r="N711" s="4">
        <f t="shared" si="114"/>
        <v>53.720621444914443</v>
      </c>
      <c r="O711" s="4">
        <f t="shared" si="115"/>
        <v>2809</v>
      </c>
      <c r="P711" s="4">
        <f t="shared" si="116"/>
        <v>2304.8743998744267</v>
      </c>
      <c r="Q711" s="4">
        <f t="shared" si="117"/>
        <v>2885.9051684278015</v>
      </c>
      <c r="R711" s="4">
        <f t="shared" si="118"/>
        <v>2847.1929365804654</v>
      </c>
      <c r="S711" s="4">
        <f t="shared" si="119"/>
        <v>2544.4826958042504</v>
      </c>
      <c r="T711" s="4">
        <f t="shared" si="120"/>
        <v>2579.0790881968965</v>
      </c>
    </row>
    <row r="712" spans="1:20" x14ac:dyDescent="0.25">
      <c r="A712" s="1">
        <v>43231.791666666664</v>
      </c>
      <c r="B712" s="1">
        <v>43231.916666666664</v>
      </c>
      <c r="C712" s="1">
        <v>43229.541666666664</v>
      </c>
      <c r="D712" s="1">
        <v>43231</v>
      </c>
      <c r="E712" t="s">
        <v>27</v>
      </c>
      <c r="F712" t="s">
        <v>9</v>
      </c>
      <c r="G712" t="s">
        <v>53</v>
      </c>
      <c r="H712">
        <v>50</v>
      </c>
      <c r="I712">
        <v>37</v>
      </c>
      <c r="J712">
        <v>1.1499999999999999</v>
      </c>
      <c r="K712">
        <f t="shared" si="111"/>
        <v>0.50084427919670849</v>
      </c>
      <c r="L712" s="4">
        <f t="shared" si="112"/>
        <v>50</v>
      </c>
      <c r="M712" s="4">
        <f t="shared" si="113"/>
        <v>43.963259086674974</v>
      </c>
      <c r="N712" s="4">
        <f t="shared" si="114"/>
        <v>52.114926445738362</v>
      </c>
      <c r="O712" s="4">
        <f t="shared" si="115"/>
        <v>2500</v>
      </c>
      <c r="P712" s="4">
        <f t="shared" si="116"/>
        <v>1932.7681495221098</v>
      </c>
      <c r="Q712" s="4">
        <f t="shared" si="117"/>
        <v>2715.9655584447196</v>
      </c>
      <c r="R712" s="4">
        <f t="shared" si="118"/>
        <v>2605.7463222869183</v>
      </c>
      <c r="S712" s="4">
        <f t="shared" si="119"/>
        <v>2198.1629543337485</v>
      </c>
      <c r="T712" s="4">
        <f t="shared" si="120"/>
        <v>2291.142013617005</v>
      </c>
    </row>
    <row r="713" spans="1:20" x14ac:dyDescent="0.25">
      <c r="A713" s="1">
        <v>43231.791666666664</v>
      </c>
      <c r="B713" s="1">
        <v>43231.916666666664</v>
      </c>
      <c r="C713" s="1">
        <v>43229.541666666664</v>
      </c>
      <c r="D713" s="1">
        <v>43231</v>
      </c>
      <c r="E713" t="s">
        <v>51</v>
      </c>
      <c r="F713" t="s">
        <v>49</v>
      </c>
      <c r="G713" t="s">
        <v>53</v>
      </c>
      <c r="H713">
        <v>48</v>
      </c>
      <c r="I713">
        <v>33</v>
      </c>
      <c r="J713">
        <v>2.2999999999999998</v>
      </c>
      <c r="K713">
        <f t="shared" si="111"/>
        <v>0.44345583494047108</v>
      </c>
      <c r="L713" s="4">
        <f t="shared" si="112"/>
        <v>48</v>
      </c>
      <c r="M713" s="4">
        <f t="shared" si="113"/>
        <v>41.185172896041287</v>
      </c>
      <c r="N713" s="4">
        <f t="shared" si="114"/>
        <v>48.170913851903535</v>
      </c>
      <c r="O713" s="4">
        <f t="shared" si="115"/>
        <v>2304</v>
      </c>
      <c r="P713" s="4">
        <f t="shared" si="116"/>
        <v>1696.2184664768138</v>
      </c>
      <c r="Q713" s="4">
        <f t="shared" si="117"/>
        <v>2320.4369413275117</v>
      </c>
      <c r="R713" s="4">
        <f t="shared" si="118"/>
        <v>2312.2038648913694</v>
      </c>
      <c r="S713" s="4">
        <f t="shared" si="119"/>
        <v>1976.8882990099819</v>
      </c>
      <c r="T713" s="4">
        <f t="shared" si="120"/>
        <v>1983.9274155509572</v>
      </c>
    </row>
    <row r="714" spans="1:20" x14ac:dyDescent="0.25">
      <c r="A714" s="1">
        <v>43231.791666666664</v>
      </c>
      <c r="B714" s="1">
        <v>43231.916666666664</v>
      </c>
      <c r="C714" s="1">
        <v>43229.541666666664</v>
      </c>
      <c r="D714" s="1">
        <v>43231</v>
      </c>
      <c r="E714" t="s">
        <v>52</v>
      </c>
      <c r="F714" t="s">
        <v>49</v>
      </c>
      <c r="G714" t="s">
        <v>53</v>
      </c>
      <c r="H714">
        <v>35</v>
      </c>
      <c r="I714">
        <v>19</v>
      </c>
      <c r="J714">
        <v>2.2999999999999998</v>
      </c>
      <c r="K714">
        <f t="shared" si="111"/>
        <v>0.38838841721291362</v>
      </c>
      <c r="L714" s="4">
        <f t="shared" si="112"/>
        <v>35</v>
      </c>
      <c r="M714" s="4">
        <f t="shared" si="113"/>
        <v>22.424980412411941</v>
      </c>
      <c r="N714" s="4">
        <f t="shared" si="114"/>
        <v>33.741674110075166</v>
      </c>
      <c r="O714" s="4">
        <f t="shared" si="115"/>
        <v>1225</v>
      </c>
      <c r="P714" s="4">
        <f t="shared" si="116"/>
        <v>502.87974649705922</v>
      </c>
      <c r="Q714" s="4">
        <f t="shared" si="117"/>
        <v>1138.5005717505169</v>
      </c>
      <c r="R714" s="4">
        <f t="shared" si="118"/>
        <v>1180.9585938526309</v>
      </c>
      <c r="S714" s="4">
        <f t="shared" si="119"/>
        <v>784.8743144344179</v>
      </c>
      <c r="T714" s="4">
        <f t="shared" si="120"/>
        <v>756.6563810004227</v>
      </c>
    </row>
    <row r="715" spans="1:20" x14ac:dyDescent="0.25">
      <c r="A715" s="1">
        <v>43231.791666666664</v>
      </c>
      <c r="B715" s="1">
        <v>43231.916666666664</v>
      </c>
      <c r="C715" s="1">
        <v>43229.541666666664</v>
      </c>
      <c r="D715" s="1">
        <v>43231</v>
      </c>
      <c r="E715" t="s">
        <v>28</v>
      </c>
      <c r="F715" t="s">
        <v>26</v>
      </c>
      <c r="G715" t="s">
        <v>53</v>
      </c>
      <c r="H715">
        <v>54</v>
      </c>
      <c r="I715">
        <v>41</v>
      </c>
      <c r="J715">
        <v>3.45</v>
      </c>
      <c r="K715">
        <f t="shared" si="111"/>
        <v>0.50901025526291155</v>
      </c>
      <c r="L715" s="4">
        <f t="shared" si="112"/>
        <v>54</v>
      </c>
      <c r="M715" s="4">
        <f t="shared" si="113"/>
        <v>49.134030456788906</v>
      </c>
      <c r="N715" s="4">
        <f t="shared" si="114"/>
        <v>53.860681688397392</v>
      </c>
      <c r="O715" s="4">
        <f t="shared" si="115"/>
        <v>2916</v>
      </c>
      <c r="P715" s="4">
        <f t="shared" si="116"/>
        <v>2414.15294892866</v>
      </c>
      <c r="Q715" s="4">
        <f t="shared" si="117"/>
        <v>2900.9730319388659</v>
      </c>
      <c r="R715" s="4">
        <f t="shared" si="118"/>
        <v>2908.4768111734593</v>
      </c>
      <c r="S715" s="4">
        <f t="shared" si="119"/>
        <v>2653.2376446666008</v>
      </c>
      <c r="T715" s="4">
        <f t="shared" si="120"/>
        <v>2646.3923745011298</v>
      </c>
    </row>
    <row r="716" spans="1:20" x14ac:dyDescent="0.25">
      <c r="A716" s="1">
        <v>43231.791666666664</v>
      </c>
      <c r="B716" s="1">
        <v>43231.916666666664</v>
      </c>
      <c r="C716" s="1">
        <v>43229.541666666664</v>
      </c>
      <c r="D716" s="1">
        <v>43231</v>
      </c>
      <c r="E716" t="s">
        <v>29</v>
      </c>
      <c r="F716" t="s">
        <v>12</v>
      </c>
      <c r="G716" t="s">
        <v>53</v>
      </c>
      <c r="H716">
        <v>41</v>
      </c>
      <c r="I716">
        <v>30</v>
      </c>
      <c r="K716">
        <f t="shared" si="111"/>
        <v>0.5411984540967969</v>
      </c>
      <c r="L716" s="4">
        <f t="shared" si="112"/>
        <v>41</v>
      </c>
      <c r="M716" s="4">
        <f t="shared" si="113"/>
        <v>31.749716546496987</v>
      </c>
      <c r="N716" s="4">
        <f t="shared" si="114"/>
        <v>61.221500000000006</v>
      </c>
      <c r="O716" s="4">
        <f t="shared" si="115"/>
        <v>1681</v>
      </c>
      <c r="P716" s="4">
        <f t="shared" si="116"/>
        <v>1008.0445007829046</v>
      </c>
      <c r="Q716" s="4">
        <f t="shared" si="117"/>
        <v>3748.0720622500007</v>
      </c>
      <c r="R716" s="4">
        <f t="shared" si="118"/>
        <v>2510.0815000000002</v>
      </c>
      <c r="S716" s="4">
        <f t="shared" si="119"/>
        <v>1301.7383784063766</v>
      </c>
      <c r="T716" s="4">
        <f t="shared" si="120"/>
        <v>1943.7652715513655</v>
      </c>
    </row>
    <row r="717" spans="1:20" x14ac:dyDescent="0.25">
      <c r="A717" s="1">
        <v>43231.791666666664</v>
      </c>
      <c r="B717" s="1">
        <v>43231.916666666664</v>
      </c>
      <c r="C717" s="1">
        <v>43229.541666666664</v>
      </c>
      <c r="D717" s="1">
        <v>43231</v>
      </c>
      <c r="E717" t="s">
        <v>30</v>
      </c>
      <c r="F717" t="s">
        <v>9</v>
      </c>
      <c r="G717" t="s">
        <v>53</v>
      </c>
      <c r="H717">
        <v>53</v>
      </c>
      <c r="I717">
        <v>40</v>
      </c>
      <c r="J717">
        <v>0</v>
      </c>
      <c r="K717">
        <f t="shared" si="111"/>
        <v>0.50699255466572501</v>
      </c>
      <c r="L717" s="4">
        <f t="shared" si="112"/>
        <v>53</v>
      </c>
      <c r="M717" s="4">
        <f t="shared" si="113"/>
        <v>47.860613578500619</v>
      </c>
      <c r="N717" s="4">
        <f t="shared" si="114"/>
        <v>68.679500000000004</v>
      </c>
      <c r="O717" s="4">
        <f t="shared" si="115"/>
        <v>2809</v>
      </c>
      <c r="P717" s="4">
        <f t="shared" si="116"/>
        <v>2290.6383321105577</v>
      </c>
      <c r="Q717" s="4">
        <f t="shared" si="117"/>
        <v>4716.8737202500006</v>
      </c>
      <c r="R717" s="4">
        <f t="shared" si="118"/>
        <v>3640.0135</v>
      </c>
      <c r="S717" s="4">
        <f t="shared" si="119"/>
        <v>2536.6125196605326</v>
      </c>
      <c r="T717" s="4">
        <f t="shared" si="120"/>
        <v>3287.0430102646333</v>
      </c>
    </row>
    <row r="718" spans="1:20" x14ac:dyDescent="0.25">
      <c r="A718" s="1">
        <v>43231.791666666664</v>
      </c>
      <c r="B718" s="1">
        <v>43231.916666666664</v>
      </c>
      <c r="C718" s="1">
        <v>43229.541666666664</v>
      </c>
      <c r="D718" s="1">
        <v>43231</v>
      </c>
      <c r="E718" t="s">
        <v>31</v>
      </c>
      <c r="F718" t="s">
        <v>16</v>
      </c>
      <c r="G718" t="s">
        <v>53</v>
      </c>
      <c r="H718">
        <v>56</v>
      </c>
      <c r="I718">
        <v>38</v>
      </c>
      <c r="J718">
        <v>3.45</v>
      </c>
      <c r="K718">
        <f t="shared" si="111"/>
        <v>0.39070533964364312</v>
      </c>
      <c r="L718" s="4">
        <f t="shared" si="112"/>
        <v>56</v>
      </c>
      <c r="M718" s="4">
        <f t="shared" si="113"/>
        <v>51.471421754149844</v>
      </c>
      <c r="N718" s="4">
        <f t="shared" si="114"/>
        <v>56.146040326883004</v>
      </c>
      <c r="O718" s="4">
        <f t="shared" si="115"/>
        <v>3136</v>
      </c>
      <c r="P718" s="4">
        <f t="shared" si="116"/>
        <v>2649.3072573935697</v>
      </c>
      <c r="Q718" s="4">
        <f t="shared" si="117"/>
        <v>3152.3778443879723</v>
      </c>
      <c r="R718" s="4">
        <f t="shared" si="118"/>
        <v>3144.1782583054483</v>
      </c>
      <c r="S718" s="4">
        <f t="shared" si="119"/>
        <v>2882.3996182323913</v>
      </c>
      <c r="T718" s="4">
        <f t="shared" si="120"/>
        <v>2889.9165214905001</v>
      </c>
    </row>
    <row r="719" spans="1:20" x14ac:dyDescent="0.25">
      <c r="A719" s="1">
        <v>43231.791666666664</v>
      </c>
      <c r="B719" s="1">
        <v>43231.916666666664</v>
      </c>
      <c r="C719" s="1">
        <v>43229.541666666664</v>
      </c>
      <c r="D719" s="1">
        <v>43231</v>
      </c>
      <c r="E719" t="s">
        <v>32</v>
      </c>
      <c r="F719" t="s">
        <v>9</v>
      </c>
      <c r="G719" t="s">
        <v>53</v>
      </c>
      <c r="H719">
        <v>51</v>
      </c>
      <c r="I719">
        <v>34</v>
      </c>
      <c r="J719">
        <v>5.75</v>
      </c>
      <c r="K719">
        <f t="shared" si="111"/>
        <v>0.40200449097106894</v>
      </c>
      <c r="L719" s="4">
        <f t="shared" si="112"/>
        <v>51</v>
      </c>
      <c r="M719" s="4">
        <f t="shared" si="113"/>
        <v>45.0873796657498</v>
      </c>
      <c r="N719" s="4">
        <f t="shared" si="114"/>
        <v>48.984509377092678</v>
      </c>
      <c r="O719" s="4">
        <f t="shared" si="115"/>
        <v>2601</v>
      </c>
      <c r="P719" s="4">
        <f t="shared" si="116"/>
        <v>2032.8718051234687</v>
      </c>
      <c r="Q719" s="4">
        <f t="shared" si="117"/>
        <v>2399.4821589144804</v>
      </c>
      <c r="R719" s="4">
        <f t="shared" si="118"/>
        <v>2498.2099782317264</v>
      </c>
      <c r="S719" s="4">
        <f t="shared" si="119"/>
        <v>2299.4563629532399</v>
      </c>
      <c r="T719" s="4">
        <f t="shared" si="120"/>
        <v>2208.5831720254587</v>
      </c>
    </row>
    <row r="720" spans="1:20" x14ac:dyDescent="0.25">
      <c r="A720" s="1">
        <v>43231.916666666664</v>
      </c>
      <c r="B720" s="1">
        <v>43232.041666666664</v>
      </c>
      <c r="C720" s="1">
        <v>43229.541666666664</v>
      </c>
      <c r="D720" s="1">
        <v>43232</v>
      </c>
      <c r="E720" t="s">
        <v>48</v>
      </c>
      <c r="F720" t="s">
        <v>49</v>
      </c>
      <c r="G720" t="s">
        <v>54</v>
      </c>
      <c r="H720">
        <v>37</v>
      </c>
      <c r="I720">
        <v>27</v>
      </c>
      <c r="J720">
        <v>0</v>
      </c>
      <c r="K720">
        <f t="shared" si="111"/>
        <v>0.56527197996337131</v>
      </c>
      <c r="L720" s="4">
        <f t="shared" si="112"/>
        <v>37</v>
      </c>
      <c r="M720" s="4">
        <f t="shared" si="113"/>
        <v>26.049107307688647</v>
      </c>
      <c r="N720" s="4">
        <f t="shared" si="114"/>
        <v>58.735500000000002</v>
      </c>
      <c r="O720" s="4">
        <f t="shared" si="115"/>
        <v>1369</v>
      </c>
      <c r="P720" s="4">
        <f t="shared" si="116"/>
        <v>678.55599152747811</v>
      </c>
      <c r="Q720" s="4">
        <f t="shared" si="117"/>
        <v>3449.8589602500001</v>
      </c>
      <c r="R720" s="4">
        <f t="shared" si="118"/>
        <v>2173.2134999999998</v>
      </c>
      <c r="S720" s="4">
        <f t="shared" si="119"/>
        <v>963.81697038447999</v>
      </c>
      <c r="T720" s="4">
        <f t="shared" si="120"/>
        <v>1530.0073422707467</v>
      </c>
    </row>
    <row r="721" spans="1:20" x14ac:dyDescent="0.25">
      <c r="A721" s="1">
        <v>43231.916666666664</v>
      </c>
      <c r="B721" s="1">
        <v>43232.041666666664</v>
      </c>
      <c r="C721" s="1">
        <v>43229.541666666664</v>
      </c>
      <c r="D721" s="1">
        <v>43232</v>
      </c>
      <c r="E721" t="s">
        <v>8</v>
      </c>
      <c r="F721" t="s">
        <v>9</v>
      </c>
      <c r="G721" t="s">
        <v>54</v>
      </c>
      <c r="H721">
        <v>49</v>
      </c>
      <c r="I721">
        <v>40</v>
      </c>
      <c r="J721">
        <v>1.1499999999999999</v>
      </c>
      <c r="K721">
        <f t="shared" ref="K721:K784" si="121">((112-0.1*H721+I721)/(112+0.9*H721))^8</f>
        <v>0.62183928783703857</v>
      </c>
      <c r="L721" s="4">
        <f t="shared" ref="L721:L784" si="122">H721</f>
        <v>49</v>
      </c>
      <c r="M721" s="4">
        <f t="shared" ref="M721:M784" si="123">-42.379+2.04901523*H721+10.14333127*K721-0.22475541*H721*K721-0.00683783*H721^2-0.05481717*K721^2+0.00122874*H721^2*K721+0.00085282*H721*K721^2-0.00000199*H721^2*K721^2</f>
        <v>42.891980411189664</v>
      </c>
      <c r="N721" s="4">
        <f t="shared" ref="N721:N784" si="124">35.74+0.6215*H721-35.75*J721^0.16+0.4275*H721*J721^0.16</f>
        <v>51.056259040907278</v>
      </c>
      <c r="O721" s="4">
        <f t="shared" ref="O721:O784" si="125">L721^2</f>
        <v>2401</v>
      </c>
      <c r="P721" s="4">
        <f t="shared" ref="P721:P784" si="126">M721^2</f>
        <v>1839.7219835938779</v>
      </c>
      <c r="Q721" s="4">
        <f t="shared" ref="Q721:Q784" si="127">N721^2</f>
        <v>2606.7415872522261</v>
      </c>
      <c r="R721" s="4">
        <f t="shared" ref="R721:R784" si="128">N721*L721</f>
        <v>2501.7566930044568</v>
      </c>
      <c r="S721" s="4">
        <f t="shared" ref="S721:S784" si="129">M721*L721</f>
        <v>2101.7070401482933</v>
      </c>
      <c r="T721" s="4">
        <f t="shared" ref="T721:T784" si="130">M721*N721</f>
        <v>2189.9040626512201</v>
      </c>
    </row>
    <row r="722" spans="1:20" x14ac:dyDescent="0.25">
      <c r="A722" s="1">
        <v>43231.916666666664</v>
      </c>
      <c r="B722" s="1">
        <v>43232.041666666664</v>
      </c>
      <c r="C722" s="1">
        <v>43229.541666666664</v>
      </c>
      <c r="D722" s="1">
        <v>43232</v>
      </c>
      <c r="E722" t="s">
        <v>11</v>
      </c>
      <c r="F722" t="s">
        <v>12</v>
      </c>
      <c r="G722" t="s">
        <v>54</v>
      </c>
      <c r="H722">
        <v>24</v>
      </c>
      <c r="I722">
        <v>20</v>
      </c>
      <c r="J722">
        <v>0</v>
      </c>
      <c r="K722">
        <f t="shared" si="121"/>
        <v>0.78413050072694512</v>
      </c>
      <c r="L722" s="4">
        <f t="shared" si="122"/>
        <v>24</v>
      </c>
      <c r="M722" s="4">
        <f t="shared" si="123"/>
        <v>7.1159158946197438</v>
      </c>
      <c r="N722" s="4">
        <f t="shared" si="124"/>
        <v>50.656000000000006</v>
      </c>
      <c r="O722" s="4">
        <f t="shared" si="125"/>
        <v>576</v>
      </c>
      <c r="P722" s="4">
        <f t="shared" si="126"/>
        <v>50.63625901930191</v>
      </c>
      <c r="Q722" s="4">
        <f t="shared" si="127"/>
        <v>2566.0303360000007</v>
      </c>
      <c r="R722" s="4">
        <f t="shared" si="128"/>
        <v>1215.7440000000001</v>
      </c>
      <c r="S722" s="4">
        <f t="shared" si="129"/>
        <v>170.78198147087386</v>
      </c>
      <c r="T722" s="4">
        <f t="shared" si="130"/>
        <v>360.46383555785781</v>
      </c>
    </row>
    <row r="723" spans="1:20" x14ac:dyDescent="0.25">
      <c r="A723" s="1">
        <v>43231.916666666664</v>
      </c>
      <c r="B723" s="1">
        <v>43232.041666666664</v>
      </c>
      <c r="C723" s="1">
        <v>43229.541666666664</v>
      </c>
      <c r="D723" s="1">
        <v>43232</v>
      </c>
      <c r="E723" t="s">
        <v>13</v>
      </c>
      <c r="F723" t="s">
        <v>9</v>
      </c>
      <c r="G723" t="s">
        <v>54</v>
      </c>
      <c r="H723">
        <v>48</v>
      </c>
      <c r="I723">
        <v>39</v>
      </c>
      <c r="J723">
        <v>1.1499999999999999</v>
      </c>
      <c r="K723">
        <f t="shared" si="121"/>
        <v>0.62007646154922191</v>
      </c>
      <c r="L723" s="4">
        <f t="shared" si="122"/>
        <v>48</v>
      </c>
      <c r="M723" s="4">
        <f t="shared" si="123"/>
        <v>41.567812395343999</v>
      </c>
      <c r="N723" s="4">
        <f t="shared" si="124"/>
        <v>49.997591636076201</v>
      </c>
      <c r="O723" s="4">
        <f t="shared" si="125"/>
        <v>2304</v>
      </c>
      <c r="P723" s="4">
        <f t="shared" si="126"/>
        <v>1727.8830273345143</v>
      </c>
      <c r="Q723" s="4">
        <f t="shared" si="127"/>
        <v>2499.7591694078369</v>
      </c>
      <c r="R723" s="4">
        <f t="shared" si="128"/>
        <v>2399.8843985316576</v>
      </c>
      <c r="S723" s="4">
        <f t="shared" si="129"/>
        <v>1995.2549949765121</v>
      </c>
      <c r="T723" s="4">
        <f t="shared" si="130"/>
        <v>2078.290509347436</v>
      </c>
    </row>
    <row r="724" spans="1:20" x14ac:dyDescent="0.25">
      <c r="A724" s="1">
        <v>43231.916666666664</v>
      </c>
      <c r="B724" s="1">
        <v>43232.041666666664</v>
      </c>
      <c r="C724" s="1">
        <v>43229.541666666664</v>
      </c>
      <c r="D724" s="1">
        <v>43232</v>
      </c>
      <c r="E724" t="s">
        <v>14</v>
      </c>
      <c r="F724" t="s">
        <v>9</v>
      </c>
      <c r="G724" t="s">
        <v>54</v>
      </c>
      <c r="H724">
        <v>52</v>
      </c>
      <c r="I724">
        <v>40</v>
      </c>
      <c r="J724">
        <v>4.5999999999999996</v>
      </c>
      <c r="K724">
        <f t="shared" si="121"/>
        <v>0.53334037250587274</v>
      </c>
      <c r="L724" s="4">
        <f t="shared" si="122"/>
        <v>52</v>
      </c>
      <c r="M724" s="4">
        <f t="shared" si="123"/>
        <v>46.624370057656982</v>
      </c>
      <c r="N724" s="4">
        <f t="shared" si="124"/>
        <v>50.798907963983879</v>
      </c>
      <c r="O724" s="4">
        <f t="shared" si="125"/>
        <v>2704</v>
      </c>
      <c r="P724" s="4">
        <f t="shared" si="126"/>
        <v>2173.8318832733407</v>
      </c>
      <c r="Q724" s="4">
        <f t="shared" si="127"/>
        <v>2580.5290503333049</v>
      </c>
      <c r="R724" s="4">
        <f t="shared" si="128"/>
        <v>2641.5432141271617</v>
      </c>
      <c r="S724" s="4">
        <f t="shared" si="129"/>
        <v>2424.4672429981629</v>
      </c>
      <c r="T724" s="4">
        <f t="shared" si="130"/>
        <v>2368.4670834376429</v>
      </c>
    </row>
    <row r="725" spans="1:20" x14ac:dyDescent="0.25">
      <c r="A725" s="1">
        <v>43231.916666666664</v>
      </c>
      <c r="B725" s="1">
        <v>43232.041666666664</v>
      </c>
      <c r="C725" s="1">
        <v>43229.541666666664</v>
      </c>
      <c r="D725" s="1">
        <v>43232</v>
      </c>
      <c r="E725" t="s">
        <v>15</v>
      </c>
      <c r="F725" t="s">
        <v>16</v>
      </c>
      <c r="G725" t="s">
        <v>54</v>
      </c>
      <c r="H725">
        <v>57</v>
      </c>
      <c r="I725">
        <v>45</v>
      </c>
      <c r="J725">
        <v>5.75</v>
      </c>
      <c r="K725">
        <f t="shared" si="121"/>
        <v>0.54302765330021563</v>
      </c>
      <c r="L725" s="4">
        <f t="shared" si="122"/>
        <v>57</v>
      </c>
      <c r="M725" s="4">
        <f t="shared" si="123"/>
        <v>52.914234269866348</v>
      </c>
      <c r="N725" s="4">
        <f t="shared" si="124"/>
        <v>56.106902884728981</v>
      </c>
      <c r="O725" s="4">
        <f t="shared" si="125"/>
        <v>3249</v>
      </c>
      <c r="P725" s="4">
        <f t="shared" si="126"/>
        <v>2799.9161883662982</v>
      </c>
      <c r="Q725" s="4">
        <f t="shared" si="127"/>
        <v>3147.9845513164091</v>
      </c>
      <c r="R725" s="4">
        <f t="shared" si="128"/>
        <v>3198.0934644295521</v>
      </c>
      <c r="S725" s="4">
        <f t="shared" si="129"/>
        <v>3016.1113533823818</v>
      </c>
      <c r="T725" s="4">
        <f t="shared" si="130"/>
        <v>2968.8538033991895</v>
      </c>
    </row>
    <row r="726" spans="1:20" x14ac:dyDescent="0.25">
      <c r="A726" s="1">
        <v>43231.916666666664</v>
      </c>
      <c r="B726" s="1">
        <v>43232.041666666664</v>
      </c>
      <c r="C726" s="1">
        <v>43229.541666666664</v>
      </c>
      <c r="D726" s="1">
        <v>43232</v>
      </c>
      <c r="E726" t="s">
        <v>17</v>
      </c>
      <c r="F726" t="s">
        <v>18</v>
      </c>
      <c r="G726" t="s">
        <v>54</v>
      </c>
      <c r="H726">
        <v>41</v>
      </c>
      <c r="I726">
        <v>30</v>
      </c>
      <c r="J726">
        <v>1.1499999999999999</v>
      </c>
      <c r="K726">
        <f t="shared" si="121"/>
        <v>0.5411984540967969</v>
      </c>
      <c r="L726" s="4">
        <f t="shared" si="122"/>
        <v>41</v>
      </c>
      <c r="M726" s="4">
        <f t="shared" si="123"/>
        <v>31.749716546496987</v>
      </c>
      <c r="N726" s="4">
        <f t="shared" si="124"/>
        <v>42.586919802258606</v>
      </c>
      <c r="O726" s="4">
        <f t="shared" si="125"/>
        <v>1681</v>
      </c>
      <c r="P726" s="4">
        <f t="shared" si="126"/>
        <v>1008.0445007829046</v>
      </c>
      <c r="Q726" s="4">
        <f t="shared" si="127"/>
        <v>1813.6457382440062</v>
      </c>
      <c r="R726" s="4">
        <f t="shared" si="128"/>
        <v>1746.0637118926029</v>
      </c>
      <c r="S726" s="4">
        <f t="shared" si="129"/>
        <v>1301.7383784063766</v>
      </c>
      <c r="T726" s="4">
        <f t="shared" si="130"/>
        <v>1352.1226323101102</v>
      </c>
    </row>
    <row r="727" spans="1:20" x14ac:dyDescent="0.25">
      <c r="A727" s="1">
        <v>43231.916666666664</v>
      </c>
      <c r="B727" s="1">
        <v>43232.041666666664</v>
      </c>
      <c r="C727" s="1">
        <v>43229.541666666664</v>
      </c>
      <c r="D727" s="1">
        <v>43232</v>
      </c>
      <c r="E727" t="s">
        <v>19</v>
      </c>
      <c r="F727" t="s">
        <v>12</v>
      </c>
      <c r="G727" t="s">
        <v>54</v>
      </c>
      <c r="H727">
        <v>45</v>
      </c>
      <c r="I727">
        <v>35</v>
      </c>
      <c r="J727">
        <v>0</v>
      </c>
      <c r="K727">
        <f t="shared" si="121"/>
        <v>0.58124625174617839</v>
      </c>
      <c r="L727" s="4">
        <f t="shared" si="122"/>
        <v>45</v>
      </c>
      <c r="M727" s="4">
        <f t="shared" si="123"/>
        <v>37.436472410588124</v>
      </c>
      <c r="N727" s="4">
        <f t="shared" si="124"/>
        <v>63.707500000000003</v>
      </c>
      <c r="O727" s="4">
        <f t="shared" si="125"/>
        <v>2025</v>
      </c>
      <c r="P727" s="4">
        <f t="shared" si="126"/>
        <v>1401.4894665487257</v>
      </c>
      <c r="Q727" s="4">
        <f t="shared" si="127"/>
        <v>4058.6455562500005</v>
      </c>
      <c r="R727" s="4">
        <f t="shared" si="128"/>
        <v>2866.8375000000001</v>
      </c>
      <c r="S727" s="4">
        <f t="shared" si="129"/>
        <v>1684.6412584764655</v>
      </c>
      <c r="T727" s="4">
        <f t="shared" si="130"/>
        <v>2384.9840660975428</v>
      </c>
    </row>
    <row r="728" spans="1:20" x14ac:dyDescent="0.25">
      <c r="A728" s="1">
        <v>43231.916666666664</v>
      </c>
      <c r="B728" s="1">
        <v>43232.041666666664</v>
      </c>
      <c r="C728" s="1">
        <v>43229.541666666664</v>
      </c>
      <c r="D728" s="1">
        <v>43232</v>
      </c>
      <c r="E728" t="s">
        <v>20</v>
      </c>
      <c r="F728" t="s">
        <v>16</v>
      </c>
      <c r="G728" t="s">
        <v>54</v>
      </c>
      <c r="H728">
        <v>52</v>
      </c>
      <c r="I728">
        <v>42</v>
      </c>
      <c r="J728">
        <v>1.1499999999999999</v>
      </c>
      <c r="K728">
        <f t="shared" si="121"/>
        <v>0.59431879521130959</v>
      </c>
      <c r="L728" s="4">
        <f t="shared" si="122"/>
        <v>52</v>
      </c>
      <c r="M728" s="4">
        <f t="shared" si="123"/>
        <v>46.731734024527739</v>
      </c>
      <c r="N728" s="4">
        <f t="shared" si="124"/>
        <v>54.232261255400545</v>
      </c>
      <c r="O728" s="4">
        <f t="shared" si="125"/>
        <v>2704</v>
      </c>
      <c r="P728" s="4">
        <f t="shared" si="126"/>
        <v>2183.8549649392035</v>
      </c>
      <c r="Q728" s="4">
        <f t="shared" si="127"/>
        <v>2941.1381608740189</v>
      </c>
      <c r="R728" s="4">
        <f t="shared" si="128"/>
        <v>2820.0775852808283</v>
      </c>
      <c r="S728" s="4">
        <f t="shared" si="129"/>
        <v>2430.0501692754424</v>
      </c>
      <c r="T728" s="4">
        <f t="shared" si="130"/>
        <v>2534.3676085360789</v>
      </c>
    </row>
    <row r="729" spans="1:20" x14ac:dyDescent="0.25">
      <c r="A729" s="1">
        <v>43231.916666666664</v>
      </c>
      <c r="B729" s="1">
        <v>43232.041666666664</v>
      </c>
      <c r="C729" s="1">
        <v>43229.541666666664</v>
      </c>
      <c r="D729" s="1">
        <v>43232</v>
      </c>
      <c r="E729" t="s">
        <v>21</v>
      </c>
      <c r="F729" t="s">
        <v>16</v>
      </c>
      <c r="G729" t="s">
        <v>54</v>
      </c>
      <c r="H729">
        <v>54</v>
      </c>
      <c r="I729">
        <v>43</v>
      </c>
      <c r="J729">
        <v>2.2999999999999998</v>
      </c>
      <c r="K729">
        <f t="shared" si="121"/>
        <v>0.56687645706021961</v>
      </c>
      <c r="L729" s="4">
        <f t="shared" si="122"/>
        <v>54</v>
      </c>
      <c r="M729" s="4">
        <f t="shared" si="123"/>
        <v>49.225104436664559</v>
      </c>
      <c r="N729" s="4">
        <f t="shared" si="124"/>
        <v>54.830562963516627</v>
      </c>
      <c r="O729" s="4">
        <f t="shared" si="125"/>
        <v>2916</v>
      </c>
      <c r="P729" s="4">
        <f t="shared" si="126"/>
        <v>2423.110906800533</v>
      </c>
      <c r="Q729" s="4">
        <f t="shared" si="127"/>
        <v>3006.3906348961614</v>
      </c>
      <c r="R729" s="4">
        <f t="shared" si="128"/>
        <v>2960.8504000298981</v>
      </c>
      <c r="S729" s="4">
        <f t="shared" si="129"/>
        <v>2658.1556395798862</v>
      </c>
      <c r="T729" s="4">
        <f t="shared" si="130"/>
        <v>2699.0401882002179</v>
      </c>
    </row>
    <row r="730" spans="1:20" x14ac:dyDescent="0.25">
      <c r="A730" s="1">
        <v>43231.916666666664</v>
      </c>
      <c r="B730" s="1">
        <v>43232.041666666664</v>
      </c>
      <c r="C730" s="1">
        <v>43229.541666666664</v>
      </c>
      <c r="D730" s="1">
        <v>43232</v>
      </c>
      <c r="E730" t="s">
        <v>22</v>
      </c>
      <c r="F730" t="s">
        <v>18</v>
      </c>
      <c r="G730" t="s">
        <v>54</v>
      </c>
      <c r="H730">
        <v>44</v>
      </c>
      <c r="I730">
        <v>36</v>
      </c>
      <c r="J730">
        <v>0</v>
      </c>
      <c r="K730">
        <f t="shared" si="121"/>
        <v>0.64809983200944721</v>
      </c>
      <c r="L730" s="4">
        <f t="shared" si="122"/>
        <v>44</v>
      </c>
      <c r="M730" s="4">
        <f t="shared" si="123"/>
        <v>36.23715332613547</v>
      </c>
      <c r="N730" s="4">
        <f t="shared" si="124"/>
        <v>63.086000000000006</v>
      </c>
      <c r="O730" s="4">
        <f t="shared" si="125"/>
        <v>1936</v>
      </c>
      <c r="P730" s="4">
        <f t="shared" si="126"/>
        <v>1313.1312811818509</v>
      </c>
      <c r="Q730" s="4">
        <f t="shared" si="127"/>
        <v>3979.8433960000007</v>
      </c>
      <c r="R730" s="4">
        <f t="shared" si="128"/>
        <v>2775.7840000000001</v>
      </c>
      <c r="S730" s="4">
        <f t="shared" si="129"/>
        <v>1594.4347463499607</v>
      </c>
      <c r="T730" s="4">
        <f t="shared" si="130"/>
        <v>2286.0570547325824</v>
      </c>
    </row>
    <row r="731" spans="1:20" x14ac:dyDescent="0.25">
      <c r="A731" s="1">
        <v>43231.916666666664</v>
      </c>
      <c r="B731" s="1">
        <v>43232.041666666664</v>
      </c>
      <c r="C731" s="1">
        <v>43229.541666666664</v>
      </c>
      <c r="D731" s="1">
        <v>43232</v>
      </c>
      <c r="E731" t="s">
        <v>23</v>
      </c>
      <c r="F731" t="s">
        <v>9</v>
      </c>
      <c r="G731" t="s">
        <v>54</v>
      </c>
      <c r="H731">
        <v>49</v>
      </c>
      <c r="I731">
        <v>45</v>
      </c>
      <c r="J731">
        <v>2.2999999999999998</v>
      </c>
      <c r="K731">
        <f t="shared" si="121"/>
        <v>0.81247590057483043</v>
      </c>
      <c r="L731" s="4">
        <f t="shared" si="122"/>
        <v>49</v>
      </c>
      <c r="M731" s="4">
        <f t="shared" si="123"/>
        <v>43.283734856340047</v>
      </c>
      <c r="N731" s="4">
        <f t="shared" si="124"/>
        <v>49.280855370505705</v>
      </c>
      <c r="O731" s="4">
        <f t="shared" si="125"/>
        <v>2401</v>
      </c>
      <c r="P731" s="4">
        <f t="shared" si="126"/>
        <v>1873.4817031139464</v>
      </c>
      <c r="Q731" s="4">
        <f t="shared" si="127"/>
        <v>2428.6027060487008</v>
      </c>
      <c r="R731" s="4">
        <f t="shared" si="128"/>
        <v>2414.7619131547794</v>
      </c>
      <c r="S731" s="4">
        <f t="shared" si="129"/>
        <v>2120.9030079606623</v>
      </c>
      <c r="T731" s="4">
        <f t="shared" si="130"/>
        <v>2133.0594773506105</v>
      </c>
    </row>
    <row r="732" spans="1:20" x14ac:dyDescent="0.25">
      <c r="A732" s="1">
        <v>43231.916666666664</v>
      </c>
      <c r="B732" s="1">
        <v>43232.041666666664</v>
      </c>
      <c r="C732" s="1">
        <v>43229.541666666664</v>
      </c>
      <c r="D732" s="1">
        <v>43232</v>
      </c>
      <c r="E732" t="s">
        <v>50</v>
      </c>
      <c r="F732" t="s">
        <v>49</v>
      </c>
      <c r="G732" t="s">
        <v>54</v>
      </c>
      <c r="H732">
        <v>36</v>
      </c>
      <c r="I732">
        <v>25</v>
      </c>
      <c r="J732">
        <v>0</v>
      </c>
      <c r="K732">
        <f t="shared" si="121"/>
        <v>0.53052895394721311</v>
      </c>
      <c r="L732" s="4">
        <f t="shared" si="122"/>
        <v>36</v>
      </c>
      <c r="M732" s="4">
        <f t="shared" si="123"/>
        <v>24.449764184987426</v>
      </c>
      <c r="N732" s="4">
        <f t="shared" si="124"/>
        <v>58.114000000000004</v>
      </c>
      <c r="O732" s="4">
        <f t="shared" si="125"/>
        <v>1296</v>
      </c>
      <c r="P732" s="4">
        <f t="shared" si="126"/>
        <v>597.79096870149385</v>
      </c>
      <c r="Q732" s="4">
        <f t="shared" si="127"/>
        <v>3377.2369960000005</v>
      </c>
      <c r="R732" s="4">
        <f t="shared" si="128"/>
        <v>2092.1040000000003</v>
      </c>
      <c r="S732" s="4">
        <f t="shared" si="129"/>
        <v>880.19151065954736</v>
      </c>
      <c r="T732" s="4">
        <f t="shared" si="130"/>
        <v>1420.8735958463594</v>
      </c>
    </row>
    <row r="733" spans="1:20" x14ac:dyDescent="0.25">
      <c r="A733" s="1">
        <v>43231.916666666664</v>
      </c>
      <c r="B733" s="1">
        <v>43232.041666666664</v>
      </c>
      <c r="C733" s="1">
        <v>43229.541666666664</v>
      </c>
      <c r="D733" s="1">
        <v>43232</v>
      </c>
      <c r="E733" t="s">
        <v>24</v>
      </c>
      <c r="F733" t="s">
        <v>9</v>
      </c>
      <c r="G733" t="s">
        <v>54</v>
      </c>
      <c r="H733">
        <v>49</v>
      </c>
      <c r="I733">
        <v>43</v>
      </c>
      <c r="J733">
        <v>1.1499999999999999</v>
      </c>
      <c r="K733">
        <f t="shared" si="121"/>
        <v>0.73084000758824719</v>
      </c>
      <c r="L733" s="4">
        <f t="shared" si="122"/>
        <v>49</v>
      </c>
      <c r="M733" s="4">
        <f t="shared" si="123"/>
        <v>43.116133174075927</v>
      </c>
      <c r="N733" s="4">
        <f t="shared" si="124"/>
        <v>51.056259040907278</v>
      </c>
      <c r="O733" s="4">
        <f t="shared" si="125"/>
        <v>2401</v>
      </c>
      <c r="P733" s="4">
        <f t="shared" si="126"/>
        <v>1859.0009398846507</v>
      </c>
      <c r="Q733" s="4">
        <f t="shared" si="127"/>
        <v>2606.7415872522261</v>
      </c>
      <c r="R733" s="4">
        <f t="shared" si="128"/>
        <v>2501.7566930044568</v>
      </c>
      <c r="S733" s="4">
        <f t="shared" si="129"/>
        <v>2112.6905255297206</v>
      </c>
      <c r="T733" s="4">
        <f t="shared" si="130"/>
        <v>2201.3484641778764</v>
      </c>
    </row>
    <row r="734" spans="1:20" x14ac:dyDescent="0.25">
      <c r="A734" s="1">
        <v>43231.916666666664</v>
      </c>
      <c r="B734" s="1">
        <v>43232.041666666664</v>
      </c>
      <c r="C734" s="1">
        <v>43229.541666666664</v>
      </c>
      <c r="D734" s="1">
        <v>43232</v>
      </c>
      <c r="E734" t="s">
        <v>25</v>
      </c>
      <c r="F734" t="s">
        <v>26</v>
      </c>
      <c r="G734" t="s">
        <v>54</v>
      </c>
      <c r="H734">
        <v>51</v>
      </c>
      <c r="I734">
        <v>43</v>
      </c>
      <c r="J734">
        <v>2.2999999999999998</v>
      </c>
      <c r="K734">
        <f t="shared" si="121"/>
        <v>0.65971448949917244</v>
      </c>
      <c r="L734" s="4">
        <f t="shared" si="122"/>
        <v>51</v>
      </c>
      <c r="M734" s="4">
        <f t="shared" si="123"/>
        <v>45.566524516175967</v>
      </c>
      <c r="N734" s="4">
        <f t="shared" si="124"/>
        <v>51.500738407710088</v>
      </c>
      <c r="O734" s="4">
        <f t="shared" si="125"/>
        <v>2601</v>
      </c>
      <c r="P734" s="4">
        <f t="shared" si="126"/>
        <v>2076.3081564832655</v>
      </c>
      <c r="Q734" s="4">
        <f t="shared" si="127"/>
        <v>2652.3260565393848</v>
      </c>
      <c r="R734" s="4">
        <f t="shared" si="128"/>
        <v>2626.5376587932146</v>
      </c>
      <c r="S734" s="4">
        <f t="shared" si="129"/>
        <v>2323.8927503249743</v>
      </c>
      <c r="T734" s="4">
        <f t="shared" si="130"/>
        <v>2346.709659256087</v>
      </c>
    </row>
    <row r="735" spans="1:20" x14ac:dyDescent="0.25">
      <c r="A735" s="1">
        <v>43231.916666666664</v>
      </c>
      <c r="B735" s="1">
        <v>43232.041666666664</v>
      </c>
      <c r="C735" s="1">
        <v>43229.541666666664</v>
      </c>
      <c r="D735" s="1">
        <v>43232</v>
      </c>
      <c r="E735" t="s">
        <v>27</v>
      </c>
      <c r="F735" t="s">
        <v>9</v>
      </c>
      <c r="G735" t="s">
        <v>54</v>
      </c>
      <c r="H735">
        <v>47</v>
      </c>
      <c r="I735">
        <v>38</v>
      </c>
      <c r="J735">
        <v>0</v>
      </c>
      <c r="K735">
        <f t="shared" si="121"/>
        <v>0.61829752190468557</v>
      </c>
      <c r="L735" s="4">
        <f t="shared" si="122"/>
        <v>47</v>
      </c>
      <c r="M735" s="4">
        <f t="shared" si="123"/>
        <v>40.231080681884514</v>
      </c>
      <c r="N735" s="4">
        <f t="shared" si="124"/>
        <v>64.950500000000005</v>
      </c>
      <c r="O735" s="4">
        <f t="shared" si="125"/>
        <v>2209</v>
      </c>
      <c r="P735" s="4">
        <f t="shared" si="126"/>
        <v>1618.5398528323012</v>
      </c>
      <c r="Q735" s="4">
        <f t="shared" si="127"/>
        <v>4218.5674502500005</v>
      </c>
      <c r="R735" s="4">
        <f t="shared" si="128"/>
        <v>3052.6735000000003</v>
      </c>
      <c r="S735" s="4">
        <f t="shared" si="129"/>
        <v>1890.8607920485722</v>
      </c>
      <c r="T735" s="4">
        <f t="shared" si="130"/>
        <v>2613.0288058287401</v>
      </c>
    </row>
    <row r="736" spans="1:20" x14ac:dyDescent="0.25">
      <c r="A736" s="1">
        <v>43231.916666666664</v>
      </c>
      <c r="B736" s="1">
        <v>43232.041666666664</v>
      </c>
      <c r="C736" s="1">
        <v>43229.541666666664</v>
      </c>
      <c r="D736" s="1">
        <v>43232</v>
      </c>
      <c r="E736" t="s">
        <v>51</v>
      </c>
      <c r="F736" t="s">
        <v>49</v>
      </c>
      <c r="G736" t="s">
        <v>54</v>
      </c>
      <c r="H736">
        <v>44</v>
      </c>
      <c r="I736">
        <v>33</v>
      </c>
      <c r="J736">
        <v>2.2999999999999998</v>
      </c>
      <c r="K736">
        <f t="shared" si="121"/>
        <v>0.54738003762856968</v>
      </c>
      <c r="L736" s="4">
        <f t="shared" si="122"/>
        <v>44</v>
      </c>
      <c r="M736" s="4">
        <f t="shared" si="123"/>
        <v>35.97451089347917</v>
      </c>
      <c r="N736" s="4">
        <f t="shared" si="124"/>
        <v>43.731147777494805</v>
      </c>
      <c r="O736" s="4">
        <f t="shared" si="125"/>
        <v>1936</v>
      </c>
      <c r="P736" s="4">
        <f t="shared" si="126"/>
        <v>1294.1654340250516</v>
      </c>
      <c r="Q736" s="4">
        <f t="shared" si="127"/>
        <v>1912.4132859370889</v>
      </c>
      <c r="R736" s="4">
        <f t="shared" si="128"/>
        <v>1924.1705022097715</v>
      </c>
      <c r="S736" s="4">
        <f t="shared" si="129"/>
        <v>1582.8784793130835</v>
      </c>
      <c r="T736" s="4">
        <f t="shared" si="130"/>
        <v>1573.2066521058343</v>
      </c>
    </row>
    <row r="737" spans="1:20" x14ac:dyDescent="0.25">
      <c r="A737" s="1">
        <v>43231.916666666664</v>
      </c>
      <c r="B737" s="1">
        <v>43232.041666666664</v>
      </c>
      <c r="C737" s="1">
        <v>43229.541666666664</v>
      </c>
      <c r="D737" s="1">
        <v>43232</v>
      </c>
      <c r="E737" t="s">
        <v>52</v>
      </c>
      <c r="F737" t="s">
        <v>49</v>
      </c>
      <c r="G737" t="s">
        <v>54</v>
      </c>
      <c r="H737">
        <v>28</v>
      </c>
      <c r="I737">
        <v>16</v>
      </c>
      <c r="J737">
        <v>1.1499999999999999</v>
      </c>
      <c r="K737">
        <f t="shared" si="121"/>
        <v>0.48084127496808315</v>
      </c>
      <c r="L737" s="4">
        <f t="shared" si="122"/>
        <v>28</v>
      </c>
      <c r="M737" s="4">
        <f t="shared" si="123"/>
        <v>11.939589049201022</v>
      </c>
      <c r="N737" s="4">
        <f t="shared" si="124"/>
        <v>28.8242435394545</v>
      </c>
      <c r="O737" s="4">
        <f t="shared" si="125"/>
        <v>784</v>
      </c>
      <c r="P737" s="4">
        <f t="shared" si="126"/>
        <v>142.55378666380096</v>
      </c>
      <c r="Q737" s="4">
        <f t="shared" si="127"/>
        <v>830.83701562178442</v>
      </c>
      <c r="R737" s="4">
        <f t="shared" si="128"/>
        <v>807.07881910472599</v>
      </c>
      <c r="S737" s="4">
        <f t="shared" si="129"/>
        <v>334.30849337762862</v>
      </c>
      <c r="T737" s="4">
        <f t="shared" si="130"/>
        <v>344.14962251517426</v>
      </c>
    </row>
    <row r="738" spans="1:20" x14ac:dyDescent="0.25">
      <c r="A738" s="1">
        <v>43231.916666666664</v>
      </c>
      <c r="B738" s="1">
        <v>43232.041666666664</v>
      </c>
      <c r="C738" s="1">
        <v>43229.541666666664</v>
      </c>
      <c r="D738" s="1">
        <v>43232</v>
      </c>
      <c r="E738" t="s">
        <v>28</v>
      </c>
      <c r="F738" t="s">
        <v>26</v>
      </c>
      <c r="G738" t="s">
        <v>54</v>
      </c>
      <c r="H738">
        <v>51</v>
      </c>
      <c r="I738">
        <v>42</v>
      </c>
      <c r="J738">
        <v>3.45</v>
      </c>
      <c r="K738">
        <f t="shared" si="121"/>
        <v>0.62531744100816811</v>
      </c>
      <c r="L738" s="4">
        <f t="shared" si="122"/>
        <v>51</v>
      </c>
      <c r="M738" s="4">
        <f t="shared" si="123"/>
        <v>45.502698869174331</v>
      </c>
      <c r="N738" s="4">
        <f t="shared" si="124"/>
        <v>50.432643730668978</v>
      </c>
      <c r="O738" s="4">
        <f t="shared" si="125"/>
        <v>2601</v>
      </c>
      <c r="P738" s="4">
        <f t="shared" si="126"/>
        <v>2070.4956043787588</v>
      </c>
      <c r="Q738" s="4">
        <f t="shared" si="127"/>
        <v>2543.4515536645849</v>
      </c>
      <c r="R738" s="4">
        <f t="shared" si="128"/>
        <v>2572.064830264118</v>
      </c>
      <c r="S738" s="4">
        <f t="shared" si="129"/>
        <v>2320.6376423278907</v>
      </c>
      <c r="T738" s="4">
        <f t="shared" si="130"/>
        <v>2294.8214008529831</v>
      </c>
    </row>
    <row r="739" spans="1:20" x14ac:dyDescent="0.25">
      <c r="A739" s="1">
        <v>43231.916666666664</v>
      </c>
      <c r="B739" s="1">
        <v>43232.041666666664</v>
      </c>
      <c r="C739" s="1">
        <v>43229.541666666664</v>
      </c>
      <c r="D739" s="1">
        <v>43232</v>
      </c>
      <c r="E739" t="s">
        <v>29</v>
      </c>
      <c r="F739" t="s">
        <v>12</v>
      </c>
      <c r="G739" t="s">
        <v>54</v>
      </c>
      <c r="H739">
        <v>35</v>
      </c>
      <c r="I739">
        <v>29</v>
      </c>
      <c r="K739">
        <f t="shared" si="121"/>
        <v>0.71056919662012485</v>
      </c>
      <c r="L739" s="4">
        <f t="shared" si="122"/>
        <v>35</v>
      </c>
      <c r="M739" s="4">
        <f t="shared" si="123"/>
        <v>23.633796300126981</v>
      </c>
      <c r="N739" s="4">
        <f t="shared" si="124"/>
        <v>57.492500000000007</v>
      </c>
      <c r="O739" s="4">
        <f t="shared" si="125"/>
        <v>1225</v>
      </c>
      <c r="P739" s="4">
        <f t="shared" si="126"/>
        <v>558.55632755589579</v>
      </c>
      <c r="Q739" s="4">
        <f t="shared" si="127"/>
        <v>3305.3875562500007</v>
      </c>
      <c r="R739" s="4">
        <f t="shared" si="128"/>
        <v>2012.2375000000002</v>
      </c>
      <c r="S739" s="4">
        <f t="shared" si="129"/>
        <v>827.1828705044444</v>
      </c>
      <c r="T739" s="4">
        <f t="shared" si="130"/>
        <v>1358.7660337850507</v>
      </c>
    </row>
    <row r="740" spans="1:20" x14ac:dyDescent="0.25">
      <c r="A740" s="1">
        <v>43231.916666666664</v>
      </c>
      <c r="B740" s="1">
        <v>43232.041666666664</v>
      </c>
      <c r="C740" s="1">
        <v>43229.541666666664</v>
      </c>
      <c r="D740" s="1">
        <v>43232</v>
      </c>
      <c r="E740" t="s">
        <v>30</v>
      </c>
      <c r="F740" t="s">
        <v>9</v>
      </c>
      <c r="G740" t="s">
        <v>54</v>
      </c>
      <c r="H740">
        <v>50</v>
      </c>
      <c r="I740">
        <v>41</v>
      </c>
      <c r="J740">
        <v>1.1499999999999999</v>
      </c>
      <c r="K740">
        <f t="shared" si="121"/>
        <v>0.62358621181076734</v>
      </c>
      <c r="L740" s="4">
        <f t="shared" si="122"/>
        <v>50</v>
      </c>
      <c r="M740" s="4">
        <f t="shared" si="123"/>
        <v>44.203603191347135</v>
      </c>
      <c r="N740" s="4">
        <f t="shared" si="124"/>
        <v>52.114926445738362</v>
      </c>
      <c r="O740" s="4">
        <f t="shared" si="125"/>
        <v>2500</v>
      </c>
      <c r="P740" s="4">
        <f t="shared" si="126"/>
        <v>1953.9585350980747</v>
      </c>
      <c r="Q740" s="4">
        <f t="shared" si="127"/>
        <v>2715.9655584447196</v>
      </c>
      <c r="R740" s="4">
        <f t="shared" si="128"/>
        <v>2605.7463222869183</v>
      </c>
      <c r="S740" s="4">
        <f t="shared" si="129"/>
        <v>2210.1801595673569</v>
      </c>
      <c r="T740" s="4">
        <f t="shared" si="130"/>
        <v>2303.6675289536615</v>
      </c>
    </row>
    <row r="741" spans="1:20" x14ac:dyDescent="0.25">
      <c r="A741" s="1">
        <v>43231.916666666664</v>
      </c>
      <c r="B741" s="1">
        <v>43232.041666666664</v>
      </c>
      <c r="C741" s="1">
        <v>43229.541666666664</v>
      </c>
      <c r="D741" s="1">
        <v>43232</v>
      </c>
      <c r="E741" t="s">
        <v>31</v>
      </c>
      <c r="F741" t="s">
        <v>16</v>
      </c>
      <c r="G741" t="s">
        <v>54</v>
      </c>
      <c r="H741">
        <v>53</v>
      </c>
      <c r="I741">
        <v>40</v>
      </c>
      <c r="J741">
        <v>3.45</v>
      </c>
      <c r="K741">
        <f t="shared" si="121"/>
        <v>0.50699255466572501</v>
      </c>
      <c r="L741" s="4">
        <f t="shared" si="122"/>
        <v>53</v>
      </c>
      <c r="M741" s="4">
        <f t="shared" si="123"/>
        <v>47.860613578500619</v>
      </c>
      <c r="N741" s="4">
        <f t="shared" si="124"/>
        <v>52.718002369154583</v>
      </c>
      <c r="O741" s="4">
        <f t="shared" si="125"/>
        <v>2809</v>
      </c>
      <c r="P741" s="4">
        <f t="shared" si="126"/>
        <v>2290.6383321105577</v>
      </c>
      <c r="Q741" s="4">
        <f t="shared" si="127"/>
        <v>2779.1877737941882</v>
      </c>
      <c r="R741" s="4">
        <f t="shared" si="128"/>
        <v>2794.0541255651929</v>
      </c>
      <c r="S741" s="4">
        <f t="shared" si="129"/>
        <v>2536.6125196605326</v>
      </c>
      <c r="T741" s="4">
        <f t="shared" si="130"/>
        <v>2523.1159400205875</v>
      </c>
    </row>
    <row r="742" spans="1:20" x14ac:dyDescent="0.25">
      <c r="A742" s="1">
        <v>43231.916666666664</v>
      </c>
      <c r="B742" s="1">
        <v>43232.041666666664</v>
      </c>
      <c r="C742" s="1">
        <v>43229.541666666664</v>
      </c>
      <c r="D742" s="1">
        <v>43232</v>
      </c>
      <c r="E742" t="s">
        <v>32</v>
      </c>
      <c r="F742" t="s">
        <v>9</v>
      </c>
      <c r="G742" t="s">
        <v>54</v>
      </c>
      <c r="H742">
        <v>46</v>
      </c>
      <c r="I742">
        <v>34</v>
      </c>
      <c r="J742">
        <v>4.5999999999999996</v>
      </c>
      <c r="K742">
        <f t="shared" si="121"/>
        <v>0.52118558900150147</v>
      </c>
      <c r="L742" s="4">
        <f t="shared" si="122"/>
        <v>46</v>
      </c>
      <c r="M742" s="4">
        <f t="shared" si="123"/>
        <v>38.654715315881887</v>
      </c>
      <c r="N742" s="4">
        <f t="shared" si="124"/>
        <v>43.79553140537579</v>
      </c>
      <c r="O742" s="4">
        <f t="shared" si="125"/>
        <v>2116</v>
      </c>
      <c r="P742" s="4">
        <f t="shared" si="126"/>
        <v>1494.1870161518736</v>
      </c>
      <c r="Q742" s="4">
        <f t="shared" si="127"/>
        <v>1918.048571079257</v>
      </c>
      <c r="R742" s="4">
        <f t="shared" si="128"/>
        <v>2014.5944446472863</v>
      </c>
      <c r="S742" s="4">
        <f t="shared" si="129"/>
        <v>1778.1169045305669</v>
      </c>
      <c r="T742" s="4">
        <f t="shared" si="130"/>
        <v>1692.9037985825657</v>
      </c>
    </row>
    <row r="743" spans="1:20" x14ac:dyDescent="0.25">
      <c r="A743" s="1">
        <v>43232.166666666664</v>
      </c>
      <c r="B743" s="1">
        <v>43232.291666666664</v>
      </c>
      <c r="C743" s="1">
        <v>43229.541666666664</v>
      </c>
      <c r="D743" s="1">
        <v>43232</v>
      </c>
      <c r="E743" t="s">
        <v>48</v>
      </c>
      <c r="F743" t="s">
        <v>49</v>
      </c>
      <c r="G743" t="s">
        <v>54</v>
      </c>
      <c r="H743">
        <v>45</v>
      </c>
      <c r="I743">
        <v>29</v>
      </c>
      <c r="J743">
        <v>1.1499999999999999</v>
      </c>
      <c r="K743">
        <f t="shared" si="121"/>
        <v>0.41200497627028632</v>
      </c>
      <c r="L743" s="4">
        <f t="shared" si="122"/>
        <v>45</v>
      </c>
      <c r="M743" s="4">
        <f t="shared" si="123"/>
        <v>37.013842344769586</v>
      </c>
      <c r="N743" s="4">
        <f t="shared" si="124"/>
        <v>46.821589421582942</v>
      </c>
      <c r="O743" s="4">
        <f t="shared" si="125"/>
        <v>2025</v>
      </c>
      <c r="P743" s="4">
        <f t="shared" si="126"/>
        <v>1370.024525123458</v>
      </c>
      <c r="Q743" s="4">
        <f t="shared" si="127"/>
        <v>2192.2612359632876</v>
      </c>
      <c r="R743" s="4">
        <f t="shared" si="128"/>
        <v>2106.9715239712323</v>
      </c>
      <c r="S743" s="4">
        <f t="shared" si="129"/>
        <v>1665.6229055146314</v>
      </c>
      <c r="T743" s="4">
        <f t="shared" si="130"/>
        <v>1733.0469291820025</v>
      </c>
    </row>
    <row r="744" spans="1:20" x14ac:dyDescent="0.25">
      <c r="A744" s="1">
        <v>43232.166666666664</v>
      </c>
      <c r="B744" s="1">
        <v>43232.291666666664</v>
      </c>
      <c r="C744" s="1">
        <v>43229.541666666664</v>
      </c>
      <c r="D744" s="1">
        <v>43232</v>
      </c>
      <c r="E744" t="s">
        <v>8</v>
      </c>
      <c r="F744" t="s">
        <v>9</v>
      </c>
      <c r="G744" t="s">
        <v>54</v>
      </c>
      <c r="H744">
        <v>50</v>
      </c>
      <c r="I744">
        <v>42</v>
      </c>
      <c r="J744">
        <v>2.2999999999999998</v>
      </c>
      <c r="K744">
        <f t="shared" si="121"/>
        <v>0.65810157174031192</v>
      </c>
      <c r="L744" s="4">
        <f t="shared" si="122"/>
        <v>50</v>
      </c>
      <c r="M744" s="4">
        <f t="shared" si="123"/>
        <v>44.271095503798783</v>
      </c>
      <c r="N744" s="4">
        <f t="shared" si="124"/>
        <v>50.390796889107889</v>
      </c>
      <c r="O744" s="4">
        <f t="shared" si="125"/>
        <v>2500</v>
      </c>
      <c r="P744" s="4">
        <f t="shared" si="126"/>
        <v>1959.9298971064727</v>
      </c>
      <c r="Q744" s="4">
        <f t="shared" si="127"/>
        <v>2539.2324111193252</v>
      </c>
      <c r="R744" s="4">
        <f t="shared" si="128"/>
        <v>2519.5398444553944</v>
      </c>
      <c r="S744" s="4">
        <f t="shared" si="129"/>
        <v>2213.5547751899389</v>
      </c>
      <c r="T744" s="4">
        <f t="shared" si="130"/>
        <v>2230.8557815902218</v>
      </c>
    </row>
    <row r="745" spans="1:20" x14ac:dyDescent="0.25">
      <c r="A745" s="1">
        <v>43232.166666666664</v>
      </c>
      <c r="B745" s="1">
        <v>43232.291666666664</v>
      </c>
      <c r="C745" s="1">
        <v>43229.541666666664</v>
      </c>
      <c r="D745" s="1">
        <v>43232</v>
      </c>
      <c r="E745" t="s">
        <v>11</v>
      </c>
      <c r="F745" t="s">
        <v>12</v>
      </c>
      <c r="G745" t="s">
        <v>54</v>
      </c>
      <c r="H745">
        <v>31</v>
      </c>
      <c r="I745">
        <v>25</v>
      </c>
      <c r="J745">
        <v>0</v>
      </c>
      <c r="K745">
        <f t="shared" si="121"/>
        <v>0.70421115494501019</v>
      </c>
      <c r="L745" s="4">
        <f t="shared" si="122"/>
        <v>31</v>
      </c>
      <c r="M745" s="4">
        <f t="shared" si="123"/>
        <v>17.622354989804943</v>
      </c>
      <c r="N745" s="4">
        <f t="shared" si="124"/>
        <v>55.006500000000003</v>
      </c>
      <c r="O745" s="4">
        <f t="shared" si="125"/>
        <v>961</v>
      </c>
      <c r="P745" s="4">
        <f t="shared" si="126"/>
        <v>310.54739538670322</v>
      </c>
      <c r="Q745" s="4">
        <f t="shared" si="127"/>
        <v>3025.7150422500004</v>
      </c>
      <c r="R745" s="4">
        <f t="shared" si="128"/>
        <v>1705.2015000000001</v>
      </c>
      <c r="S745" s="4">
        <f t="shared" si="129"/>
        <v>546.2930046839532</v>
      </c>
      <c r="T745" s="4">
        <f t="shared" si="130"/>
        <v>969.34406974670571</v>
      </c>
    </row>
    <row r="746" spans="1:20" x14ac:dyDescent="0.25">
      <c r="A746" s="1">
        <v>43232.166666666664</v>
      </c>
      <c r="B746" s="1">
        <v>43232.291666666664</v>
      </c>
      <c r="C746" s="1">
        <v>43229.541666666664</v>
      </c>
      <c r="D746" s="1">
        <v>43232</v>
      </c>
      <c r="E746" t="s">
        <v>13</v>
      </c>
      <c r="F746" t="s">
        <v>9</v>
      </c>
      <c r="G746" t="s">
        <v>54</v>
      </c>
      <c r="H746">
        <v>51</v>
      </c>
      <c r="I746">
        <v>42</v>
      </c>
      <c r="J746">
        <v>3.45</v>
      </c>
      <c r="K746">
        <f t="shared" si="121"/>
        <v>0.62531744100816811</v>
      </c>
      <c r="L746" s="4">
        <f t="shared" si="122"/>
        <v>51</v>
      </c>
      <c r="M746" s="4">
        <f t="shared" si="123"/>
        <v>45.502698869174331</v>
      </c>
      <c r="N746" s="4">
        <f t="shared" si="124"/>
        <v>50.432643730668978</v>
      </c>
      <c r="O746" s="4">
        <f t="shared" si="125"/>
        <v>2601</v>
      </c>
      <c r="P746" s="4">
        <f t="shared" si="126"/>
        <v>2070.4956043787588</v>
      </c>
      <c r="Q746" s="4">
        <f t="shared" si="127"/>
        <v>2543.4515536645849</v>
      </c>
      <c r="R746" s="4">
        <f t="shared" si="128"/>
        <v>2572.064830264118</v>
      </c>
      <c r="S746" s="4">
        <f t="shared" si="129"/>
        <v>2320.6376423278907</v>
      </c>
      <c r="T746" s="4">
        <f t="shared" si="130"/>
        <v>2294.8214008529831</v>
      </c>
    </row>
    <row r="747" spans="1:20" x14ac:dyDescent="0.25">
      <c r="A747" s="1">
        <v>43232.166666666664</v>
      </c>
      <c r="B747" s="1">
        <v>43232.291666666664</v>
      </c>
      <c r="C747" s="1">
        <v>43229.541666666664</v>
      </c>
      <c r="D747" s="1">
        <v>43232</v>
      </c>
      <c r="E747" t="s">
        <v>14</v>
      </c>
      <c r="F747" t="s">
        <v>9</v>
      </c>
      <c r="G747" t="s">
        <v>54</v>
      </c>
      <c r="H747">
        <v>53</v>
      </c>
      <c r="I747">
        <v>42</v>
      </c>
      <c r="J747">
        <v>5.75</v>
      </c>
      <c r="K747">
        <f t="shared" si="121"/>
        <v>0.5649999625952139</v>
      </c>
      <c r="L747" s="4">
        <f t="shared" si="122"/>
        <v>53</v>
      </c>
      <c r="M747" s="4">
        <f t="shared" si="123"/>
        <v>47.957284243202587</v>
      </c>
      <c r="N747" s="4">
        <f t="shared" si="124"/>
        <v>51.35864054630477</v>
      </c>
      <c r="O747" s="4">
        <f t="shared" si="125"/>
        <v>2809</v>
      </c>
      <c r="P747" s="4">
        <f t="shared" si="126"/>
        <v>2299.9011119833272</v>
      </c>
      <c r="Q747" s="4">
        <f t="shared" si="127"/>
        <v>2637.7099587645403</v>
      </c>
      <c r="R747" s="4">
        <f t="shared" si="128"/>
        <v>2722.0079489541527</v>
      </c>
      <c r="S747" s="4">
        <f t="shared" si="129"/>
        <v>2541.736064889737</v>
      </c>
      <c r="T747" s="4">
        <f t="shared" si="130"/>
        <v>2463.0209230236073</v>
      </c>
    </row>
    <row r="748" spans="1:20" x14ac:dyDescent="0.25">
      <c r="A748" s="1">
        <v>43232.166666666664</v>
      </c>
      <c r="B748" s="1">
        <v>43232.291666666664</v>
      </c>
      <c r="C748" s="1">
        <v>43229.541666666664</v>
      </c>
      <c r="D748" s="1">
        <v>43232</v>
      </c>
      <c r="E748" t="s">
        <v>15</v>
      </c>
      <c r="F748" t="s">
        <v>16</v>
      </c>
      <c r="G748" t="s">
        <v>54</v>
      </c>
      <c r="H748">
        <v>56</v>
      </c>
      <c r="I748">
        <v>45</v>
      </c>
      <c r="J748">
        <v>8.0500000000000007</v>
      </c>
      <c r="K748">
        <f t="shared" si="121"/>
        <v>0.57058296579518819</v>
      </c>
      <c r="L748" s="4">
        <f t="shared" si="122"/>
        <v>56</v>
      </c>
      <c r="M748" s="4">
        <f t="shared" si="123"/>
        <v>51.722813673725625</v>
      </c>
      <c r="N748" s="4">
        <f t="shared" si="124"/>
        <v>54.055648451482483</v>
      </c>
      <c r="O748" s="4">
        <f t="shared" si="125"/>
        <v>3136</v>
      </c>
      <c r="P748" s="4">
        <f t="shared" si="126"/>
        <v>2675.2494543269386</v>
      </c>
      <c r="Q748" s="4">
        <f t="shared" si="127"/>
        <v>2922.0131295102606</v>
      </c>
      <c r="R748" s="4">
        <f t="shared" si="128"/>
        <v>3027.1163132830188</v>
      </c>
      <c r="S748" s="4">
        <f t="shared" si="129"/>
        <v>2896.477565728635</v>
      </c>
      <c r="T748" s="4">
        <f t="shared" si="130"/>
        <v>2795.9102328684435</v>
      </c>
    </row>
    <row r="749" spans="1:20" x14ac:dyDescent="0.25">
      <c r="A749" s="1">
        <v>43232.166666666664</v>
      </c>
      <c r="B749" s="1">
        <v>43232.291666666664</v>
      </c>
      <c r="C749" s="1">
        <v>43229.541666666664</v>
      </c>
      <c r="D749" s="1">
        <v>43232</v>
      </c>
      <c r="E749" t="s">
        <v>17</v>
      </c>
      <c r="F749" t="s">
        <v>18</v>
      </c>
      <c r="G749" t="s">
        <v>54</v>
      </c>
      <c r="H749">
        <v>44</v>
      </c>
      <c r="I749">
        <v>30</v>
      </c>
      <c r="J749">
        <v>2.2999999999999998</v>
      </c>
      <c r="K749">
        <f t="shared" si="121"/>
        <v>0.46063174100430776</v>
      </c>
      <c r="L749" s="4">
        <f t="shared" si="122"/>
        <v>44</v>
      </c>
      <c r="M749" s="4">
        <f t="shared" si="123"/>
        <v>35.747957417645395</v>
      </c>
      <c r="N749" s="4">
        <f t="shared" si="124"/>
        <v>43.731147777494805</v>
      </c>
      <c r="O749" s="4">
        <f t="shared" si="125"/>
        <v>1936</v>
      </c>
      <c r="P749" s="4">
        <f t="shared" si="126"/>
        <v>1277.9164595337884</v>
      </c>
      <c r="Q749" s="4">
        <f t="shared" si="127"/>
        <v>1912.4132859370889</v>
      </c>
      <c r="R749" s="4">
        <f t="shared" si="128"/>
        <v>1924.1705022097715</v>
      </c>
      <c r="S749" s="4">
        <f t="shared" si="129"/>
        <v>1572.9101263763973</v>
      </c>
      <c r="T749" s="4">
        <f t="shared" si="130"/>
        <v>1563.2992085746423</v>
      </c>
    </row>
    <row r="750" spans="1:20" x14ac:dyDescent="0.25">
      <c r="A750" s="1">
        <v>43232.166666666664</v>
      </c>
      <c r="B750" s="1">
        <v>43232.291666666664</v>
      </c>
      <c r="C750" s="1">
        <v>43229.541666666664</v>
      </c>
      <c r="D750" s="1">
        <v>43232</v>
      </c>
      <c r="E750" t="s">
        <v>19</v>
      </c>
      <c r="F750" t="s">
        <v>12</v>
      </c>
      <c r="G750" t="s">
        <v>54</v>
      </c>
      <c r="H750">
        <v>49</v>
      </c>
      <c r="I750">
        <v>38</v>
      </c>
      <c r="J750">
        <v>2.2999999999999998</v>
      </c>
      <c r="K750">
        <f t="shared" si="121"/>
        <v>0.55733468930226293</v>
      </c>
      <c r="L750" s="4">
        <f t="shared" si="122"/>
        <v>49</v>
      </c>
      <c r="M750" s="4">
        <f t="shared" si="123"/>
        <v>42.759131681578801</v>
      </c>
      <c r="N750" s="4">
        <f t="shared" si="124"/>
        <v>49.280855370505705</v>
      </c>
      <c r="O750" s="4">
        <f t="shared" si="125"/>
        <v>2401</v>
      </c>
      <c r="P750" s="4">
        <f t="shared" si="126"/>
        <v>1828.3433421625959</v>
      </c>
      <c r="Q750" s="4">
        <f t="shared" si="127"/>
        <v>2428.6027060487008</v>
      </c>
      <c r="R750" s="4">
        <f t="shared" si="128"/>
        <v>2414.7619131547794</v>
      </c>
      <c r="S750" s="4">
        <f t="shared" si="129"/>
        <v>2095.1974523973613</v>
      </c>
      <c r="T750" s="4">
        <f t="shared" si="130"/>
        <v>2107.2065841682934</v>
      </c>
    </row>
    <row r="751" spans="1:20" x14ac:dyDescent="0.25">
      <c r="A751" s="1">
        <v>43232.166666666664</v>
      </c>
      <c r="B751" s="1">
        <v>43232.291666666664</v>
      </c>
      <c r="C751" s="1">
        <v>43229.541666666664</v>
      </c>
      <c r="D751" s="1">
        <v>43232</v>
      </c>
      <c r="E751" t="s">
        <v>20</v>
      </c>
      <c r="F751" t="s">
        <v>16</v>
      </c>
      <c r="G751" t="s">
        <v>54</v>
      </c>
      <c r="H751">
        <v>54</v>
      </c>
      <c r="I751">
        <v>45</v>
      </c>
      <c r="J751">
        <v>5.75</v>
      </c>
      <c r="K751">
        <f t="shared" si="121"/>
        <v>0.63041898415355313</v>
      </c>
      <c r="L751" s="4">
        <f t="shared" si="122"/>
        <v>54</v>
      </c>
      <c r="M751" s="4">
        <f t="shared" si="123"/>
        <v>49.324999840062951</v>
      </c>
      <c r="N751" s="4">
        <f t="shared" si="124"/>
        <v>52.54570613091083</v>
      </c>
      <c r="O751" s="4">
        <f t="shared" si="125"/>
        <v>2916</v>
      </c>
      <c r="P751" s="4">
        <f t="shared" si="126"/>
        <v>2432.9556092222101</v>
      </c>
      <c r="Q751" s="4">
        <f t="shared" si="127"/>
        <v>2761.05123279604</v>
      </c>
      <c r="R751" s="4">
        <f t="shared" si="128"/>
        <v>2837.4681310691849</v>
      </c>
      <c r="S751" s="4">
        <f t="shared" si="129"/>
        <v>2663.5499913633994</v>
      </c>
      <c r="T751" s="4">
        <f t="shared" si="130"/>
        <v>2591.8169465031715</v>
      </c>
    </row>
    <row r="752" spans="1:20" x14ac:dyDescent="0.25">
      <c r="A752" s="1">
        <v>43232.166666666664</v>
      </c>
      <c r="B752" s="1">
        <v>43232.291666666664</v>
      </c>
      <c r="C752" s="1">
        <v>43229.541666666664</v>
      </c>
      <c r="D752" s="1">
        <v>43232</v>
      </c>
      <c r="E752" t="s">
        <v>21</v>
      </c>
      <c r="F752" t="s">
        <v>16</v>
      </c>
      <c r="G752" t="s">
        <v>54</v>
      </c>
      <c r="H752">
        <v>55</v>
      </c>
      <c r="I752">
        <v>44</v>
      </c>
      <c r="J752">
        <v>5.75</v>
      </c>
      <c r="K752">
        <f t="shared" si="121"/>
        <v>0.5687373971667119</v>
      </c>
      <c r="L752" s="4">
        <f t="shared" si="122"/>
        <v>55</v>
      </c>
      <c r="M752" s="4">
        <f t="shared" si="123"/>
        <v>50.480274856956285</v>
      </c>
      <c r="N752" s="4">
        <f t="shared" si="124"/>
        <v>53.73277171551689</v>
      </c>
      <c r="O752" s="4">
        <f t="shared" si="125"/>
        <v>3025</v>
      </c>
      <c r="P752" s="4">
        <f t="shared" si="126"/>
        <v>2548.258149633853</v>
      </c>
      <c r="Q752" s="4">
        <f t="shared" si="127"/>
        <v>2887.210756231852</v>
      </c>
      <c r="R752" s="4">
        <f t="shared" si="128"/>
        <v>2955.3024443534291</v>
      </c>
      <c r="S752" s="4">
        <f t="shared" si="129"/>
        <v>2776.4151171325957</v>
      </c>
      <c r="T752" s="4">
        <f t="shared" si="130"/>
        <v>2712.4450850253793</v>
      </c>
    </row>
    <row r="753" spans="1:20" x14ac:dyDescent="0.25">
      <c r="A753" s="1">
        <v>43232.166666666664</v>
      </c>
      <c r="B753" s="1">
        <v>43232.291666666664</v>
      </c>
      <c r="C753" s="1">
        <v>43229.541666666664</v>
      </c>
      <c r="D753" s="1">
        <v>43232</v>
      </c>
      <c r="E753" t="s">
        <v>22</v>
      </c>
      <c r="F753" t="s">
        <v>18</v>
      </c>
      <c r="G753" t="s">
        <v>54</v>
      </c>
      <c r="H753">
        <v>45</v>
      </c>
      <c r="I753">
        <v>36</v>
      </c>
      <c r="J753">
        <v>0</v>
      </c>
      <c r="K753">
        <f t="shared" si="121"/>
        <v>0.61469044043626009</v>
      </c>
      <c r="L753" s="4">
        <f t="shared" si="122"/>
        <v>45</v>
      </c>
      <c r="M753" s="4">
        <f t="shared" si="123"/>
        <v>37.519850628208282</v>
      </c>
      <c r="N753" s="4">
        <f t="shared" si="124"/>
        <v>63.707500000000003</v>
      </c>
      <c r="O753" s="4">
        <f t="shared" si="125"/>
        <v>2025</v>
      </c>
      <c r="P753" s="4">
        <f t="shared" si="126"/>
        <v>1407.7391911630614</v>
      </c>
      <c r="Q753" s="4">
        <f t="shared" si="127"/>
        <v>4058.6455562500005</v>
      </c>
      <c r="R753" s="4">
        <f t="shared" si="128"/>
        <v>2866.8375000000001</v>
      </c>
      <c r="S753" s="4">
        <f t="shared" si="129"/>
        <v>1688.3932782693728</v>
      </c>
      <c r="T753" s="4">
        <f t="shared" si="130"/>
        <v>2390.2958838965792</v>
      </c>
    </row>
    <row r="754" spans="1:20" x14ac:dyDescent="0.25">
      <c r="A754" s="1">
        <v>43232.166666666664</v>
      </c>
      <c r="B754" s="1">
        <v>43232.291666666664</v>
      </c>
      <c r="C754" s="1">
        <v>43229.541666666664</v>
      </c>
      <c r="D754" s="1">
        <v>43232</v>
      </c>
      <c r="E754" t="s">
        <v>23</v>
      </c>
      <c r="F754" t="s">
        <v>9</v>
      </c>
      <c r="G754" t="s">
        <v>54</v>
      </c>
      <c r="H754">
        <v>53</v>
      </c>
      <c r="I754">
        <v>48</v>
      </c>
      <c r="J754">
        <v>6.9</v>
      </c>
      <c r="K754">
        <f t="shared" si="121"/>
        <v>0.77532391575462589</v>
      </c>
      <c r="L754" s="4">
        <f t="shared" si="122"/>
        <v>53</v>
      </c>
      <c r="M754" s="4">
        <f t="shared" si="123"/>
        <v>48.306935629955525</v>
      </c>
      <c r="N754" s="4">
        <f t="shared" si="124"/>
        <v>50.845923992686203</v>
      </c>
      <c r="O754" s="4">
        <f t="shared" si="125"/>
        <v>2809</v>
      </c>
      <c r="P754" s="4">
        <f t="shared" si="126"/>
        <v>2333.5600299566668</v>
      </c>
      <c r="Q754" s="4">
        <f t="shared" si="127"/>
        <v>2585.3079866700223</v>
      </c>
      <c r="R754" s="4">
        <f t="shared" si="128"/>
        <v>2694.8339716123687</v>
      </c>
      <c r="S754" s="4">
        <f t="shared" si="129"/>
        <v>2560.2675883876427</v>
      </c>
      <c r="T754" s="4">
        <f t="shared" si="130"/>
        <v>2456.2107773603038</v>
      </c>
    </row>
    <row r="755" spans="1:20" x14ac:dyDescent="0.25">
      <c r="A755" s="1">
        <v>43232.166666666664</v>
      </c>
      <c r="B755" s="1">
        <v>43232.291666666664</v>
      </c>
      <c r="C755" s="1">
        <v>43229.541666666664</v>
      </c>
      <c r="D755" s="1">
        <v>43232</v>
      </c>
      <c r="E755" t="s">
        <v>50</v>
      </c>
      <c r="F755" t="s">
        <v>49</v>
      </c>
      <c r="G755" t="s">
        <v>54</v>
      </c>
      <c r="H755">
        <v>43</v>
      </c>
      <c r="I755">
        <v>26</v>
      </c>
      <c r="J755">
        <v>1.1499999999999999</v>
      </c>
      <c r="K755">
        <f t="shared" si="121"/>
        <v>0.38383558881874069</v>
      </c>
      <c r="L755" s="4">
        <f t="shared" si="122"/>
        <v>43</v>
      </c>
      <c r="M755" s="4">
        <f t="shared" si="123"/>
        <v>34.138142363273566</v>
      </c>
      <c r="N755" s="4">
        <f t="shared" si="124"/>
        <v>44.704254611920774</v>
      </c>
      <c r="O755" s="4">
        <f t="shared" si="125"/>
        <v>1849</v>
      </c>
      <c r="P755" s="4">
        <f t="shared" si="126"/>
        <v>1165.4127640151332</v>
      </c>
      <c r="Q755" s="4">
        <f t="shared" si="127"/>
        <v>1998.4703804074397</v>
      </c>
      <c r="R755" s="4">
        <f t="shared" si="128"/>
        <v>1922.2829483125934</v>
      </c>
      <c r="S755" s="4">
        <f t="shared" si="129"/>
        <v>1467.9401216207634</v>
      </c>
      <c r="T755" s="4">
        <f t="shared" si="130"/>
        <v>1526.1202081857803</v>
      </c>
    </row>
    <row r="756" spans="1:20" x14ac:dyDescent="0.25">
      <c r="A756" s="1">
        <v>43232.166666666664</v>
      </c>
      <c r="B756" s="1">
        <v>43232.291666666664</v>
      </c>
      <c r="C756" s="1">
        <v>43229.541666666664</v>
      </c>
      <c r="D756" s="1">
        <v>43232</v>
      </c>
      <c r="E756" t="s">
        <v>24</v>
      </c>
      <c r="F756" t="s">
        <v>9</v>
      </c>
      <c r="G756" t="s">
        <v>54</v>
      </c>
      <c r="H756">
        <v>53</v>
      </c>
      <c r="I756">
        <v>47</v>
      </c>
      <c r="J756">
        <v>4.5999999999999996</v>
      </c>
      <c r="K756">
        <f t="shared" si="121"/>
        <v>0.73612507383780901</v>
      </c>
      <c r="L756" s="4">
        <f t="shared" si="122"/>
        <v>53</v>
      </c>
      <c r="M756" s="4">
        <f t="shared" si="123"/>
        <v>48.241871837589727</v>
      </c>
      <c r="N756" s="4">
        <f t="shared" si="124"/>
        <v>51.966137390418552</v>
      </c>
      <c r="O756" s="4">
        <f t="shared" si="125"/>
        <v>2809</v>
      </c>
      <c r="P756" s="4">
        <f t="shared" si="126"/>
        <v>2327.2781983944328</v>
      </c>
      <c r="Q756" s="4">
        <f t="shared" si="127"/>
        <v>2700.4794352798572</v>
      </c>
      <c r="R756" s="4">
        <f t="shared" si="128"/>
        <v>2754.2052816921832</v>
      </c>
      <c r="S756" s="4">
        <f t="shared" si="129"/>
        <v>2556.8192073922555</v>
      </c>
      <c r="T756" s="4">
        <f t="shared" si="130"/>
        <v>2506.9437398831515</v>
      </c>
    </row>
    <row r="757" spans="1:20" x14ac:dyDescent="0.25">
      <c r="A757" s="1">
        <v>43232.166666666664</v>
      </c>
      <c r="B757" s="1">
        <v>43232.291666666664</v>
      </c>
      <c r="C757" s="1">
        <v>43229.541666666664</v>
      </c>
      <c r="D757" s="1">
        <v>43232</v>
      </c>
      <c r="E757" t="s">
        <v>25</v>
      </c>
      <c r="F757" t="s">
        <v>26</v>
      </c>
      <c r="G757" t="s">
        <v>54</v>
      </c>
      <c r="H757">
        <v>53</v>
      </c>
      <c r="I757">
        <v>46</v>
      </c>
      <c r="J757">
        <v>5.75</v>
      </c>
      <c r="K757">
        <f t="shared" si="121"/>
        <v>0.69867140241185743</v>
      </c>
      <c r="L757" s="4">
        <f t="shared" si="122"/>
        <v>53</v>
      </c>
      <c r="M757" s="4">
        <f t="shared" si="123"/>
        <v>48.179661088584119</v>
      </c>
      <c r="N757" s="4">
        <f t="shared" si="124"/>
        <v>51.35864054630477</v>
      </c>
      <c r="O757" s="4">
        <f t="shared" si="125"/>
        <v>2809</v>
      </c>
      <c r="P757" s="4">
        <f t="shared" si="126"/>
        <v>2321.2797426108268</v>
      </c>
      <c r="Q757" s="4">
        <f t="shared" si="127"/>
        <v>2637.7099587645403</v>
      </c>
      <c r="R757" s="4">
        <f t="shared" si="128"/>
        <v>2722.0079489541527</v>
      </c>
      <c r="S757" s="4">
        <f t="shared" si="129"/>
        <v>2553.5220376949583</v>
      </c>
      <c r="T757" s="4">
        <f t="shared" si="130"/>
        <v>2474.4418954913785</v>
      </c>
    </row>
    <row r="758" spans="1:20" x14ac:dyDescent="0.25">
      <c r="A758" s="1">
        <v>43232.166666666664</v>
      </c>
      <c r="B758" s="1">
        <v>43232.291666666664</v>
      </c>
      <c r="C758" s="1">
        <v>43229.541666666664</v>
      </c>
      <c r="D758" s="1">
        <v>43232</v>
      </c>
      <c r="E758" t="s">
        <v>27</v>
      </c>
      <c r="F758" t="s">
        <v>9</v>
      </c>
      <c r="G758" t="s">
        <v>54</v>
      </c>
      <c r="H758">
        <v>48</v>
      </c>
      <c r="I758">
        <v>40</v>
      </c>
      <c r="J758">
        <v>3.45</v>
      </c>
      <c r="K758">
        <f t="shared" si="121"/>
        <v>0.65483026676714051</v>
      </c>
      <c r="L758" s="4">
        <f t="shared" si="122"/>
        <v>48</v>
      </c>
      <c r="M758" s="4">
        <f t="shared" si="123"/>
        <v>41.642969067938026</v>
      </c>
      <c r="N758" s="4">
        <f t="shared" si="124"/>
        <v>47.004605772940565</v>
      </c>
      <c r="O758" s="4">
        <f t="shared" si="125"/>
        <v>2304</v>
      </c>
      <c r="P758" s="4">
        <f t="shared" si="126"/>
        <v>1734.1368727932431</v>
      </c>
      <c r="Q758" s="4">
        <f t="shared" si="127"/>
        <v>2209.4329638695576</v>
      </c>
      <c r="R758" s="4">
        <f t="shared" si="128"/>
        <v>2256.2210771011469</v>
      </c>
      <c r="S758" s="4">
        <f t="shared" si="129"/>
        <v>1998.8625152610252</v>
      </c>
      <c r="T758" s="4">
        <f t="shared" si="130"/>
        <v>1957.411344253185</v>
      </c>
    </row>
    <row r="759" spans="1:20" x14ac:dyDescent="0.25">
      <c r="A759" s="1">
        <v>43232.166666666664</v>
      </c>
      <c r="B759" s="1">
        <v>43232.291666666664</v>
      </c>
      <c r="C759" s="1">
        <v>43229.541666666664</v>
      </c>
      <c r="D759" s="1">
        <v>43232</v>
      </c>
      <c r="E759" t="s">
        <v>51</v>
      </c>
      <c r="F759" t="s">
        <v>49</v>
      </c>
      <c r="G759" t="s">
        <v>54</v>
      </c>
      <c r="H759">
        <v>48</v>
      </c>
      <c r="I759">
        <v>35</v>
      </c>
      <c r="J759">
        <v>4.5999999999999996</v>
      </c>
      <c r="K759">
        <f t="shared" si="121"/>
        <v>0.4966644046883737</v>
      </c>
      <c r="L759" s="4">
        <f t="shared" si="122"/>
        <v>48</v>
      </c>
      <c r="M759" s="4">
        <f t="shared" si="123"/>
        <v>41.300567787988371</v>
      </c>
      <c r="N759" s="4">
        <f t="shared" si="124"/>
        <v>46.129990258245151</v>
      </c>
      <c r="O759" s="4">
        <f t="shared" si="125"/>
        <v>2304</v>
      </c>
      <c r="P759" s="4">
        <f t="shared" si="126"/>
        <v>1705.7368996102225</v>
      </c>
      <c r="Q759" s="4">
        <f t="shared" si="127"/>
        <v>2127.9760012257925</v>
      </c>
      <c r="R759" s="4">
        <f t="shared" si="128"/>
        <v>2214.2395323957671</v>
      </c>
      <c r="S759" s="4">
        <f t="shared" si="129"/>
        <v>1982.4272538234418</v>
      </c>
      <c r="T759" s="4">
        <f t="shared" si="130"/>
        <v>1905.194789719897</v>
      </c>
    </row>
    <row r="760" spans="1:20" x14ac:dyDescent="0.25">
      <c r="A760" s="1">
        <v>43232.166666666664</v>
      </c>
      <c r="B760" s="1">
        <v>43232.291666666664</v>
      </c>
      <c r="C760" s="1">
        <v>43229.541666666664</v>
      </c>
      <c r="D760" s="1">
        <v>43232</v>
      </c>
      <c r="E760" t="s">
        <v>52</v>
      </c>
      <c r="F760" t="s">
        <v>49</v>
      </c>
      <c r="G760" t="s">
        <v>54</v>
      </c>
      <c r="H760">
        <v>37</v>
      </c>
      <c r="I760">
        <v>19</v>
      </c>
      <c r="J760">
        <v>4.5999999999999996</v>
      </c>
      <c r="K760">
        <f t="shared" si="121"/>
        <v>0.34713812617332679</v>
      </c>
      <c r="L760" s="4">
        <f t="shared" si="122"/>
        <v>37</v>
      </c>
      <c r="M760" s="4">
        <f t="shared" si="123"/>
        <v>25.288732997786699</v>
      </c>
      <c r="N760" s="4">
        <f t="shared" si="124"/>
        <v>33.290466567463653</v>
      </c>
      <c r="O760" s="4">
        <f t="shared" si="125"/>
        <v>1369</v>
      </c>
      <c r="P760" s="4">
        <f t="shared" si="126"/>
        <v>639.52001663334579</v>
      </c>
      <c r="Q760" s="4">
        <f t="shared" si="127"/>
        <v>1108.2551642794153</v>
      </c>
      <c r="R760" s="4">
        <f t="shared" si="128"/>
        <v>1231.7472629961551</v>
      </c>
      <c r="S760" s="4">
        <f t="shared" si="129"/>
        <v>935.68312091810787</v>
      </c>
      <c r="T760" s="4">
        <f t="shared" si="130"/>
        <v>841.87372039633294</v>
      </c>
    </row>
    <row r="761" spans="1:20" x14ac:dyDescent="0.25">
      <c r="A761" s="1">
        <v>43232.166666666664</v>
      </c>
      <c r="B761" s="1">
        <v>43232.291666666664</v>
      </c>
      <c r="C761" s="1">
        <v>43229.541666666664</v>
      </c>
      <c r="D761" s="1">
        <v>43232</v>
      </c>
      <c r="E761" t="s">
        <v>28</v>
      </c>
      <c r="F761" t="s">
        <v>26</v>
      </c>
      <c r="G761" t="s">
        <v>54</v>
      </c>
      <c r="H761">
        <v>51</v>
      </c>
      <c r="I761">
        <v>44</v>
      </c>
      <c r="J761">
        <v>4.5999999999999996</v>
      </c>
      <c r="K761">
        <f t="shared" si="121"/>
        <v>0.69575586844903969</v>
      </c>
      <c r="L761" s="4">
        <f t="shared" si="122"/>
        <v>51</v>
      </c>
      <c r="M761" s="4">
        <f t="shared" si="123"/>
        <v>45.63335942345465</v>
      </c>
      <c r="N761" s="4">
        <f t="shared" si="124"/>
        <v>49.631678537549199</v>
      </c>
      <c r="O761" s="4">
        <f t="shared" si="125"/>
        <v>2601</v>
      </c>
      <c r="P761" s="4">
        <f t="shared" si="126"/>
        <v>2082.4034922701971</v>
      </c>
      <c r="Q761" s="4">
        <f t="shared" si="127"/>
        <v>2463.3035144546216</v>
      </c>
      <c r="R761" s="4">
        <f t="shared" si="128"/>
        <v>2531.2156054150091</v>
      </c>
      <c r="S761" s="4">
        <f t="shared" si="129"/>
        <v>2327.3013305961872</v>
      </c>
      <c r="T761" s="4">
        <f t="shared" si="130"/>
        <v>2264.8602254933426</v>
      </c>
    </row>
    <row r="762" spans="1:20" x14ac:dyDescent="0.25">
      <c r="A762" s="1">
        <v>43232.166666666664</v>
      </c>
      <c r="B762" s="1">
        <v>43232.291666666664</v>
      </c>
      <c r="C762" s="1">
        <v>43229.541666666664</v>
      </c>
      <c r="D762" s="1">
        <v>43232</v>
      </c>
      <c r="E762" t="s">
        <v>29</v>
      </c>
      <c r="F762" t="s">
        <v>12</v>
      </c>
      <c r="G762" t="s">
        <v>54</v>
      </c>
      <c r="H762">
        <v>36</v>
      </c>
      <c r="I762">
        <v>28</v>
      </c>
      <c r="K762">
        <f t="shared" si="121"/>
        <v>0.63383675090026925</v>
      </c>
      <c r="L762" s="4">
        <f t="shared" si="122"/>
        <v>36</v>
      </c>
      <c r="M762" s="4">
        <f t="shared" si="123"/>
        <v>24.823067029988579</v>
      </c>
      <c r="N762" s="4">
        <f t="shared" si="124"/>
        <v>58.114000000000004</v>
      </c>
      <c r="O762" s="4">
        <f t="shared" si="125"/>
        <v>1296</v>
      </c>
      <c r="P762" s="4">
        <f t="shared" si="126"/>
        <v>616.18465677530605</v>
      </c>
      <c r="Q762" s="4">
        <f t="shared" si="127"/>
        <v>3377.2369960000005</v>
      </c>
      <c r="R762" s="4">
        <f t="shared" si="128"/>
        <v>2092.1040000000003</v>
      </c>
      <c r="S762" s="4">
        <f t="shared" si="129"/>
        <v>893.63041307958883</v>
      </c>
      <c r="T762" s="4">
        <f t="shared" si="130"/>
        <v>1442.5677173807564</v>
      </c>
    </row>
    <row r="763" spans="1:20" x14ac:dyDescent="0.25">
      <c r="A763" s="1">
        <v>43232.166666666664</v>
      </c>
      <c r="B763" s="1">
        <v>43232.291666666664</v>
      </c>
      <c r="C763" s="1">
        <v>43229.541666666664</v>
      </c>
      <c r="D763" s="1">
        <v>43232</v>
      </c>
      <c r="E763" t="s">
        <v>30</v>
      </c>
      <c r="F763" t="s">
        <v>9</v>
      </c>
      <c r="G763" t="s">
        <v>54</v>
      </c>
      <c r="H763">
        <v>52</v>
      </c>
      <c r="I763">
        <v>43</v>
      </c>
      <c r="J763">
        <v>4.5999999999999996</v>
      </c>
      <c r="K763">
        <f t="shared" si="121"/>
        <v>0.6270331795295635</v>
      </c>
      <c r="L763" s="4">
        <f t="shared" si="122"/>
        <v>52</v>
      </c>
      <c r="M763" s="4">
        <f t="shared" si="123"/>
        <v>46.789285256486004</v>
      </c>
      <c r="N763" s="4">
        <f t="shared" si="124"/>
        <v>50.798907963983879</v>
      </c>
      <c r="O763" s="4">
        <f t="shared" si="125"/>
        <v>2704</v>
      </c>
      <c r="P763" s="4">
        <f t="shared" si="126"/>
        <v>2189.2372148128184</v>
      </c>
      <c r="Q763" s="4">
        <f t="shared" si="127"/>
        <v>2580.5290503333049</v>
      </c>
      <c r="R763" s="4">
        <f t="shared" si="128"/>
        <v>2641.5432141271617</v>
      </c>
      <c r="S763" s="4">
        <f t="shared" si="129"/>
        <v>2433.042833337272</v>
      </c>
      <c r="T763" s="4">
        <f t="shared" si="130"/>
        <v>2376.8445954448202</v>
      </c>
    </row>
    <row r="764" spans="1:20" x14ac:dyDescent="0.25">
      <c r="A764" s="1">
        <v>43232.166666666664</v>
      </c>
      <c r="B764" s="1">
        <v>43232.291666666664</v>
      </c>
      <c r="C764" s="1">
        <v>43229.541666666664</v>
      </c>
      <c r="D764" s="1">
        <v>43232</v>
      </c>
      <c r="E764" t="s">
        <v>31</v>
      </c>
      <c r="F764" t="s">
        <v>16</v>
      </c>
      <c r="G764" t="s">
        <v>54</v>
      </c>
      <c r="H764">
        <v>53</v>
      </c>
      <c r="I764">
        <v>43</v>
      </c>
      <c r="J764">
        <v>4.5999999999999996</v>
      </c>
      <c r="K764">
        <f t="shared" si="121"/>
        <v>0.59612189538948723</v>
      </c>
      <c r="L764" s="4">
        <f t="shared" si="122"/>
        <v>53</v>
      </c>
      <c r="M764" s="4">
        <f t="shared" si="123"/>
        <v>48.009107468004721</v>
      </c>
      <c r="N764" s="4">
        <f t="shared" si="124"/>
        <v>51.966137390418552</v>
      </c>
      <c r="O764" s="4">
        <f t="shared" si="125"/>
        <v>2809</v>
      </c>
      <c r="P764" s="4">
        <f t="shared" si="126"/>
        <v>2304.8743998744267</v>
      </c>
      <c r="Q764" s="4">
        <f t="shared" si="127"/>
        <v>2700.4794352798572</v>
      </c>
      <c r="R764" s="4">
        <f t="shared" si="128"/>
        <v>2754.2052816921832</v>
      </c>
      <c r="S764" s="4">
        <f t="shared" si="129"/>
        <v>2544.4826958042504</v>
      </c>
      <c r="T764" s="4">
        <f t="shared" si="130"/>
        <v>2494.8478746737028</v>
      </c>
    </row>
    <row r="765" spans="1:20" x14ac:dyDescent="0.25">
      <c r="A765" s="1">
        <v>43232.166666666664</v>
      </c>
      <c r="B765" s="1">
        <v>43232.291666666664</v>
      </c>
      <c r="C765" s="1">
        <v>43229.541666666664</v>
      </c>
      <c r="D765" s="1">
        <v>43232</v>
      </c>
      <c r="E765" t="s">
        <v>32</v>
      </c>
      <c r="F765" t="s">
        <v>9</v>
      </c>
      <c r="G765" t="s">
        <v>54</v>
      </c>
      <c r="H765">
        <v>45</v>
      </c>
      <c r="I765">
        <v>37</v>
      </c>
      <c r="J765">
        <v>5.75</v>
      </c>
      <c r="K765">
        <f t="shared" si="121"/>
        <v>0.64980646410434018</v>
      </c>
      <c r="L765" s="4">
        <f t="shared" si="122"/>
        <v>45</v>
      </c>
      <c r="M765" s="4">
        <f t="shared" si="123"/>
        <v>37.607347540325499</v>
      </c>
      <c r="N765" s="4">
        <f t="shared" si="124"/>
        <v>41.862115869456375</v>
      </c>
      <c r="O765" s="4">
        <f t="shared" si="125"/>
        <v>2025</v>
      </c>
      <c r="P765" s="4">
        <f t="shared" si="126"/>
        <v>1414.3125890188264</v>
      </c>
      <c r="Q765" s="4">
        <f t="shared" si="127"/>
        <v>1752.4367450677912</v>
      </c>
      <c r="R765" s="4">
        <f t="shared" si="128"/>
        <v>1883.7952141255369</v>
      </c>
      <c r="S765" s="4">
        <f t="shared" si="129"/>
        <v>1692.3306393146474</v>
      </c>
      <c r="T765" s="4">
        <f t="shared" si="130"/>
        <v>1574.3231402760211</v>
      </c>
    </row>
    <row r="766" spans="1:20" x14ac:dyDescent="0.25">
      <c r="A766" s="1">
        <v>43232.416666666664</v>
      </c>
      <c r="B766" s="1">
        <v>43232.541666666664</v>
      </c>
      <c r="C766" s="1">
        <v>43229.541666666664</v>
      </c>
      <c r="D766" s="1">
        <v>43232</v>
      </c>
      <c r="E766" t="s">
        <v>48</v>
      </c>
      <c r="F766" t="s">
        <v>49</v>
      </c>
      <c r="G766" t="s">
        <v>54</v>
      </c>
      <c r="H766">
        <v>61</v>
      </c>
      <c r="I766">
        <v>30</v>
      </c>
      <c r="J766">
        <v>8.0500000000000007</v>
      </c>
      <c r="K766">
        <f t="shared" si="121"/>
        <v>0.19324352921500501</v>
      </c>
      <c r="L766" s="4">
        <f t="shared" si="122"/>
        <v>61</v>
      </c>
      <c r="M766" s="4">
        <f t="shared" si="123"/>
        <v>57.361268355931806</v>
      </c>
      <c r="N766" s="4">
        <f t="shared" si="124"/>
        <v>60.147386506940236</v>
      </c>
      <c r="O766" s="4">
        <f t="shared" si="125"/>
        <v>3721</v>
      </c>
      <c r="P766" s="4">
        <f t="shared" si="126"/>
        <v>3290.3151074012235</v>
      </c>
      <c r="Q766" s="4">
        <f t="shared" si="127"/>
        <v>3617.7081036152563</v>
      </c>
      <c r="R766" s="4">
        <f t="shared" si="128"/>
        <v>3668.9905769233546</v>
      </c>
      <c r="S766" s="4">
        <f t="shared" si="129"/>
        <v>3499.0373697118403</v>
      </c>
      <c r="T766" s="4">
        <f t="shared" si="130"/>
        <v>3450.1303783325507</v>
      </c>
    </row>
    <row r="767" spans="1:20" x14ac:dyDescent="0.25">
      <c r="A767" s="1">
        <v>43232.416666666664</v>
      </c>
      <c r="B767" s="1">
        <v>43232.541666666664</v>
      </c>
      <c r="C767" s="1">
        <v>43229.541666666664</v>
      </c>
      <c r="D767" s="1">
        <v>43232</v>
      </c>
      <c r="E767" t="s">
        <v>8</v>
      </c>
      <c r="F767" t="s">
        <v>9</v>
      </c>
      <c r="G767" t="s">
        <v>54</v>
      </c>
      <c r="H767">
        <v>53</v>
      </c>
      <c r="I767">
        <v>45</v>
      </c>
      <c r="J767">
        <v>6.9</v>
      </c>
      <c r="K767">
        <f t="shared" si="121"/>
        <v>0.66289587598130328</v>
      </c>
      <c r="L767" s="4">
        <f t="shared" si="122"/>
        <v>53</v>
      </c>
      <c r="M767" s="4">
        <f t="shared" si="123"/>
        <v>48.120197906289263</v>
      </c>
      <c r="N767" s="4">
        <f t="shared" si="124"/>
        <v>50.845923992686203</v>
      </c>
      <c r="O767" s="4">
        <f t="shared" si="125"/>
        <v>2809</v>
      </c>
      <c r="P767" s="4">
        <f t="shared" si="126"/>
        <v>2315.5534465404457</v>
      </c>
      <c r="Q767" s="4">
        <f t="shared" si="127"/>
        <v>2585.3079866700223</v>
      </c>
      <c r="R767" s="4">
        <f t="shared" si="128"/>
        <v>2694.8339716123687</v>
      </c>
      <c r="S767" s="4">
        <f t="shared" si="129"/>
        <v>2550.3704890333311</v>
      </c>
      <c r="T767" s="4">
        <f t="shared" si="130"/>
        <v>2446.7159252562014</v>
      </c>
    </row>
    <row r="768" spans="1:20" x14ac:dyDescent="0.25">
      <c r="A768" s="1">
        <v>43232.416666666664</v>
      </c>
      <c r="B768" s="1">
        <v>43232.541666666664</v>
      </c>
      <c r="C768" s="1">
        <v>43229.541666666664</v>
      </c>
      <c r="D768" s="1">
        <v>43232</v>
      </c>
      <c r="E768" t="s">
        <v>11</v>
      </c>
      <c r="F768" t="s">
        <v>12</v>
      </c>
      <c r="G768" t="s">
        <v>54</v>
      </c>
      <c r="H768">
        <v>60</v>
      </c>
      <c r="I768">
        <v>27</v>
      </c>
      <c r="J768">
        <v>5.75</v>
      </c>
      <c r="K768">
        <f t="shared" si="121"/>
        <v>0.16980419819161013</v>
      </c>
      <c r="L768" s="4">
        <f t="shared" si="122"/>
        <v>60</v>
      </c>
      <c r="M768" s="4">
        <f t="shared" si="123"/>
        <v>56.129052313420708</v>
      </c>
      <c r="N768" s="4">
        <f t="shared" si="124"/>
        <v>59.668099638547119</v>
      </c>
      <c r="O768" s="4">
        <f t="shared" si="125"/>
        <v>3600</v>
      </c>
      <c r="P768" s="4">
        <f t="shared" si="126"/>
        <v>3150.4705136027187</v>
      </c>
      <c r="Q768" s="4">
        <f t="shared" si="127"/>
        <v>3560.2821144755867</v>
      </c>
      <c r="R768" s="4">
        <f t="shared" si="128"/>
        <v>3580.0859783128271</v>
      </c>
      <c r="S768" s="4">
        <f t="shared" si="129"/>
        <v>3367.7431388052423</v>
      </c>
      <c r="T768" s="4">
        <f t="shared" si="130"/>
        <v>3349.1138860544106</v>
      </c>
    </row>
    <row r="769" spans="1:20" x14ac:dyDescent="0.25">
      <c r="A769" s="1">
        <v>43232.416666666664</v>
      </c>
      <c r="B769" s="1">
        <v>43232.541666666664</v>
      </c>
      <c r="C769" s="1">
        <v>43229.541666666664</v>
      </c>
      <c r="D769" s="1">
        <v>43232</v>
      </c>
      <c r="E769" t="s">
        <v>13</v>
      </c>
      <c r="F769" t="s">
        <v>9</v>
      </c>
      <c r="G769" t="s">
        <v>54</v>
      </c>
      <c r="H769">
        <v>51</v>
      </c>
      <c r="I769">
        <v>44</v>
      </c>
      <c r="J769">
        <v>8.0500000000000007</v>
      </c>
      <c r="K769">
        <f t="shared" si="121"/>
        <v>0.69575586844903969</v>
      </c>
      <c r="L769" s="4">
        <f t="shared" si="122"/>
        <v>51</v>
      </c>
      <c r="M769" s="4">
        <f t="shared" si="123"/>
        <v>45.63335942345465</v>
      </c>
      <c r="N769" s="4">
        <f t="shared" si="124"/>
        <v>47.963910396024716</v>
      </c>
      <c r="O769" s="4">
        <f t="shared" si="125"/>
        <v>2601</v>
      </c>
      <c r="P769" s="4">
        <f t="shared" si="126"/>
        <v>2082.4034922701971</v>
      </c>
      <c r="Q769" s="4">
        <f t="shared" si="127"/>
        <v>2300.5367004778877</v>
      </c>
      <c r="R769" s="4">
        <f t="shared" si="128"/>
        <v>2446.1594301972605</v>
      </c>
      <c r="S769" s="4">
        <f t="shared" si="129"/>
        <v>2327.3013305961872</v>
      </c>
      <c r="T769" s="4">
        <f t="shared" si="130"/>
        <v>2188.754362456169</v>
      </c>
    </row>
    <row r="770" spans="1:20" x14ac:dyDescent="0.25">
      <c r="A770" s="1">
        <v>43232.416666666664</v>
      </c>
      <c r="B770" s="1">
        <v>43232.541666666664</v>
      </c>
      <c r="C770" s="1">
        <v>43229.541666666664</v>
      </c>
      <c r="D770" s="1">
        <v>43232</v>
      </c>
      <c r="E770" t="s">
        <v>14</v>
      </c>
      <c r="F770" t="s">
        <v>9</v>
      </c>
      <c r="G770" t="s">
        <v>54</v>
      </c>
      <c r="H770">
        <v>52</v>
      </c>
      <c r="I770">
        <v>45</v>
      </c>
      <c r="J770">
        <v>9.1999999999999993</v>
      </c>
      <c r="K770">
        <f t="shared" si="121"/>
        <v>0.69722056388554865</v>
      </c>
      <c r="L770" s="4">
        <f t="shared" si="122"/>
        <v>52</v>
      </c>
      <c r="M770" s="4">
        <f t="shared" si="123"/>
        <v>46.912644603944464</v>
      </c>
      <c r="N770" s="4">
        <f t="shared" si="124"/>
        <v>48.774638453354513</v>
      </c>
      <c r="O770" s="4">
        <f t="shared" si="125"/>
        <v>2704</v>
      </c>
      <c r="P770" s="4">
        <f t="shared" si="126"/>
        <v>2200.7962237359998</v>
      </c>
      <c r="Q770" s="4">
        <f t="shared" si="127"/>
        <v>2378.9653562554486</v>
      </c>
      <c r="R770" s="4">
        <f t="shared" si="128"/>
        <v>2536.2811995744346</v>
      </c>
      <c r="S770" s="4">
        <f t="shared" si="129"/>
        <v>2439.4575194051122</v>
      </c>
      <c r="T770" s="4">
        <f t="shared" si="130"/>
        <v>2288.1472794481037</v>
      </c>
    </row>
    <row r="771" spans="1:20" x14ac:dyDescent="0.25">
      <c r="A771" s="1">
        <v>43232.416666666664</v>
      </c>
      <c r="B771" s="1">
        <v>43232.541666666664</v>
      </c>
      <c r="C771" s="1">
        <v>43229.541666666664</v>
      </c>
      <c r="D771" s="1">
        <v>43232</v>
      </c>
      <c r="E771" t="s">
        <v>15</v>
      </c>
      <c r="F771" t="s">
        <v>16</v>
      </c>
      <c r="G771" t="s">
        <v>54</v>
      </c>
      <c r="H771">
        <v>57</v>
      </c>
      <c r="I771">
        <v>51</v>
      </c>
      <c r="J771">
        <v>10.35</v>
      </c>
      <c r="K771">
        <f t="shared" si="121"/>
        <v>0.74120834986770079</v>
      </c>
      <c r="L771" s="4">
        <f t="shared" si="122"/>
        <v>57</v>
      </c>
      <c r="M771" s="4">
        <f t="shared" si="123"/>
        <v>53.17348938155807</v>
      </c>
      <c r="N771" s="4">
        <f t="shared" si="124"/>
        <v>54.621972604794202</v>
      </c>
      <c r="O771" s="4">
        <f t="shared" si="125"/>
        <v>3249</v>
      </c>
      <c r="P771" s="4">
        <f t="shared" si="126"/>
        <v>2827.4199730106689</v>
      </c>
      <c r="Q771" s="4">
        <f t="shared" si="127"/>
        <v>2983.5598912388882</v>
      </c>
      <c r="R771" s="4">
        <f t="shared" si="128"/>
        <v>3113.4524384732695</v>
      </c>
      <c r="S771" s="4">
        <f t="shared" si="129"/>
        <v>3030.8888947488099</v>
      </c>
      <c r="T771" s="4">
        <f t="shared" si="130"/>
        <v>2904.4408803007805</v>
      </c>
    </row>
    <row r="772" spans="1:20" x14ac:dyDescent="0.25">
      <c r="A772" s="1">
        <v>43232.416666666664</v>
      </c>
      <c r="B772" s="1">
        <v>43232.541666666664</v>
      </c>
      <c r="C772" s="1">
        <v>43229.541666666664</v>
      </c>
      <c r="D772" s="1">
        <v>43232</v>
      </c>
      <c r="E772" t="s">
        <v>17</v>
      </c>
      <c r="F772" t="s">
        <v>18</v>
      </c>
      <c r="G772" t="s">
        <v>54</v>
      </c>
      <c r="H772">
        <v>61</v>
      </c>
      <c r="I772">
        <v>32</v>
      </c>
      <c r="J772">
        <v>8.0500000000000007</v>
      </c>
      <c r="K772">
        <f t="shared" si="121"/>
        <v>0.21720180797469732</v>
      </c>
      <c r="L772" s="4">
        <f t="shared" si="122"/>
        <v>61</v>
      </c>
      <c r="M772" s="4">
        <f t="shared" si="123"/>
        <v>57.385255535136416</v>
      </c>
      <c r="N772" s="4">
        <f t="shared" si="124"/>
        <v>60.147386506940236</v>
      </c>
      <c r="O772" s="4">
        <f t="shared" si="125"/>
        <v>3721</v>
      </c>
      <c r="P772" s="4">
        <f t="shared" si="126"/>
        <v>3293.0675528329048</v>
      </c>
      <c r="Q772" s="4">
        <f t="shared" si="127"/>
        <v>3617.7081036152563</v>
      </c>
      <c r="R772" s="4">
        <f t="shared" si="128"/>
        <v>3668.9905769233546</v>
      </c>
      <c r="S772" s="4">
        <f t="shared" si="129"/>
        <v>3500.5005876433215</v>
      </c>
      <c r="T772" s="4">
        <f t="shared" si="130"/>
        <v>3451.5731444713815</v>
      </c>
    </row>
    <row r="773" spans="1:20" x14ac:dyDescent="0.25">
      <c r="A773" s="1">
        <v>43232.416666666664</v>
      </c>
      <c r="B773" s="1">
        <v>43232.541666666664</v>
      </c>
      <c r="C773" s="1">
        <v>43229.541666666664</v>
      </c>
      <c r="D773" s="1">
        <v>43232</v>
      </c>
      <c r="E773" t="s">
        <v>19</v>
      </c>
      <c r="F773" t="s">
        <v>12</v>
      </c>
      <c r="G773" t="s">
        <v>54</v>
      </c>
      <c r="H773">
        <v>53</v>
      </c>
      <c r="I773">
        <v>38</v>
      </c>
      <c r="J773">
        <v>4.5999999999999996</v>
      </c>
      <c r="K773">
        <f t="shared" si="121"/>
        <v>0.4542646266483234</v>
      </c>
      <c r="L773" s="4">
        <f t="shared" si="122"/>
        <v>53</v>
      </c>
      <c r="M773" s="4">
        <f t="shared" si="123"/>
        <v>47.772652492221432</v>
      </c>
      <c r="N773" s="4">
        <f t="shared" si="124"/>
        <v>51.966137390418552</v>
      </c>
      <c r="O773" s="4">
        <f t="shared" si="125"/>
        <v>2809</v>
      </c>
      <c r="P773" s="4">
        <f t="shared" si="126"/>
        <v>2282.2263261425505</v>
      </c>
      <c r="Q773" s="4">
        <f t="shared" si="127"/>
        <v>2700.4794352798572</v>
      </c>
      <c r="R773" s="4">
        <f t="shared" si="128"/>
        <v>2754.2052816921832</v>
      </c>
      <c r="S773" s="4">
        <f t="shared" si="129"/>
        <v>2531.9505820877357</v>
      </c>
      <c r="T773" s="4">
        <f t="shared" si="130"/>
        <v>2482.5602229155002</v>
      </c>
    </row>
    <row r="774" spans="1:20" x14ac:dyDescent="0.25">
      <c r="A774" s="1">
        <v>43232.416666666664</v>
      </c>
      <c r="B774" s="1">
        <v>43232.541666666664</v>
      </c>
      <c r="C774" s="1">
        <v>43229.541666666664</v>
      </c>
      <c r="D774" s="1">
        <v>43232</v>
      </c>
      <c r="E774" t="s">
        <v>20</v>
      </c>
      <c r="F774" t="s">
        <v>16</v>
      </c>
      <c r="G774" t="s">
        <v>54</v>
      </c>
      <c r="H774">
        <v>58</v>
      </c>
      <c r="I774">
        <v>47</v>
      </c>
      <c r="J774">
        <v>6.9</v>
      </c>
      <c r="K774">
        <f t="shared" si="121"/>
        <v>0.57422870704297257</v>
      </c>
      <c r="L774" s="4">
        <f t="shared" si="122"/>
        <v>58</v>
      </c>
      <c r="M774" s="4">
        <f t="shared" si="123"/>
        <v>54.170067704220408</v>
      </c>
      <c r="N774" s="4">
        <f t="shared" si="124"/>
        <v>56.864958742782306</v>
      </c>
      <c r="O774" s="4">
        <f t="shared" si="125"/>
        <v>3364</v>
      </c>
      <c r="P774" s="4">
        <f t="shared" si="126"/>
        <v>2934.3962350798229</v>
      </c>
      <c r="Q774" s="4">
        <f t="shared" si="127"/>
        <v>3233.6235328183338</v>
      </c>
      <c r="R774" s="4">
        <f t="shared" si="128"/>
        <v>3298.1676070813737</v>
      </c>
      <c r="S774" s="4">
        <f t="shared" si="129"/>
        <v>3141.8639268447837</v>
      </c>
      <c r="T774" s="4">
        <f t="shared" si="130"/>
        <v>3080.3786650942179</v>
      </c>
    </row>
    <row r="775" spans="1:20" x14ac:dyDescent="0.25">
      <c r="A775" s="1">
        <v>43232.416666666664</v>
      </c>
      <c r="B775" s="1">
        <v>43232.541666666664</v>
      </c>
      <c r="C775" s="1">
        <v>43229.541666666664</v>
      </c>
      <c r="D775" s="1">
        <v>43232</v>
      </c>
      <c r="E775" t="s">
        <v>21</v>
      </c>
      <c r="F775" t="s">
        <v>16</v>
      </c>
      <c r="G775" t="s">
        <v>54</v>
      </c>
      <c r="H775">
        <v>55</v>
      </c>
      <c r="I775">
        <v>48</v>
      </c>
      <c r="J775">
        <v>5.75</v>
      </c>
      <c r="K775">
        <f t="shared" si="121"/>
        <v>0.70153227594397749</v>
      </c>
      <c r="L775" s="4">
        <f t="shared" si="122"/>
        <v>55</v>
      </c>
      <c r="M775" s="4">
        <f t="shared" si="123"/>
        <v>50.676947399144652</v>
      </c>
      <c r="N775" s="4">
        <f t="shared" si="124"/>
        <v>53.73277171551689</v>
      </c>
      <c r="O775" s="4">
        <f t="shared" si="125"/>
        <v>3025</v>
      </c>
      <c r="P775" s="4">
        <f t="shared" si="126"/>
        <v>2568.152997695674</v>
      </c>
      <c r="Q775" s="4">
        <f t="shared" si="127"/>
        <v>2887.210756231852</v>
      </c>
      <c r="R775" s="4">
        <f t="shared" si="128"/>
        <v>2955.3024443534291</v>
      </c>
      <c r="S775" s="4">
        <f t="shared" si="129"/>
        <v>2787.2321069529557</v>
      </c>
      <c r="T775" s="4">
        <f t="shared" si="130"/>
        <v>2723.012845837497</v>
      </c>
    </row>
    <row r="776" spans="1:20" x14ac:dyDescent="0.25">
      <c r="A776" s="1">
        <v>43232.416666666664</v>
      </c>
      <c r="B776" s="1">
        <v>43232.541666666664</v>
      </c>
      <c r="C776" s="1">
        <v>43229.541666666664</v>
      </c>
      <c r="D776" s="1">
        <v>43232</v>
      </c>
      <c r="E776" t="s">
        <v>22</v>
      </c>
      <c r="F776" t="s">
        <v>18</v>
      </c>
      <c r="G776" t="s">
        <v>54</v>
      </c>
      <c r="H776">
        <v>53</v>
      </c>
      <c r="I776">
        <v>36</v>
      </c>
      <c r="J776">
        <v>3.45</v>
      </c>
      <c r="K776">
        <f t="shared" si="121"/>
        <v>0.40639883640224828</v>
      </c>
      <c r="L776" s="4">
        <f t="shared" si="122"/>
        <v>53</v>
      </c>
      <c r="M776" s="4">
        <f t="shared" si="123"/>
        <v>47.692729232412795</v>
      </c>
      <c r="N776" s="4">
        <f t="shared" si="124"/>
        <v>52.718002369154583</v>
      </c>
      <c r="O776" s="4">
        <f t="shared" si="125"/>
        <v>2809</v>
      </c>
      <c r="P776" s="4">
        <f t="shared" si="126"/>
        <v>2274.5964216362418</v>
      </c>
      <c r="Q776" s="4">
        <f t="shared" si="127"/>
        <v>2779.1877737941882</v>
      </c>
      <c r="R776" s="4">
        <f t="shared" si="128"/>
        <v>2794.0541255651929</v>
      </c>
      <c r="S776" s="4">
        <f t="shared" si="129"/>
        <v>2527.714649317878</v>
      </c>
      <c r="T776" s="4">
        <f t="shared" si="130"/>
        <v>2514.2654126657858</v>
      </c>
    </row>
    <row r="777" spans="1:20" x14ac:dyDescent="0.25">
      <c r="A777" s="1">
        <v>43232.416666666664</v>
      </c>
      <c r="B777" s="1">
        <v>43232.541666666664</v>
      </c>
      <c r="C777" s="1">
        <v>43229.541666666664</v>
      </c>
      <c r="D777" s="1">
        <v>43232</v>
      </c>
      <c r="E777" t="s">
        <v>23</v>
      </c>
      <c r="F777" t="s">
        <v>9</v>
      </c>
      <c r="G777" t="s">
        <v>54</v>
      </c>
      <c r="H777">
        <v>54</v>
      </c>
      <c r="I777">
        <v>48</v>
      </c>
      <c r="J777">
        <v>9.1999999999999993</v>
      </c>
      <c r="K777">
        <f t="shared" si="121"/>
        <v>0.73741435754443085</v>
      </c>
      <c r="L777" s="4">
        <f t="shared" si="122"/>
        <v>54</v>
      </c>
      <c r="M777" s="4">
        <f t="shared" si="123"/>
        <v>49.492941783572249</v>
      </c>
      <c r="N777" s="4">
        <f t="shared" si="124"/>
        <v>51.237111391400504</v>
      </c>
      <c r="O777" s="4">
        <f t="shared" si="125"/>
        <v>2916</v>
      </c>
      <c r="P777" s="4">
        <f t="shared" si="126"/>
        <v>2449.5512863920717</v>
      </c>
      <c r="Q777" s="4">
        <f t="shared" si="127"/>
        <v>2625.241583734783</v>
      </c>
      <c r="R777" s="4">
        <f t="shared" si="128"/>
        <v>2766.8040151356272</v>
      </c>
      <c r="S777" s="4">
        <f t="shared" si="129"/>
        <v>2672.6188563129012</v>
      </c>
      <c r="T777" s="4">
        <f t="shared" si="130"/>
        <v>2535.8753712529915</v>
      </c>
    </row>
    <row r="778" spans="1:20" x14ac:dyDescent="0.25">
      <c r="A778" s="1">
        <v>43232.416666666664</v>
      </c>
      <c r="B778" s="1">
        <v>43232.541666666664</v>
      </c>
      <c r="C778" s="1">
        <v>43229.541666666664</v>
      </c>
      <c r="D778" s="1">
        <v>43232</v>
      </c>
      <c r="E778" t="s">
        <v>50</v>
      </c>
      <c r="F778" t="s">
        <v>49</v>
      </c>
      <c r="G778" t="s">
        <v>54</v>
      </c>
      <c r="H778">
        <v>63</v>
      </c>
      <c r="I778">
        <v>24</v>
      </c>
      <c r="J778">
        <v>5.75</v>
      </c>
      <c r="K778">
        <f t="shared" si="121"/>
        <v>0.12206724643266585</v>
      </c>
      <c r="L778" s="4">
        <f t="shared" si="122"/>
        <v>63</v>
      </c>
      <c r="M778" s="4">
        <f t="shared" si="123"/>
        <v>59.674530529691971</v>
      </c>
      <c r="N778" s="4">
        <f t="shared" si="124"/>
        <v>63.229296392365278</v>
      </c>
      <c r="O778" s="4">
        <f t="shared" si="125"/>
        <v>3969</v>
      </c>
      <c r="P778" s="4">
        <f t="shared" si="126"/>
        <v>3561.049593939139</v>
      </c>
      <c r="Q778" s="4">
        <f t="shared" si="127"/>
        <v>3997.9439222735768</v>
      </c>
      <c r="R778" s="4">
        <f t="shared" si="128"/>
        <v>3983.4456727190127</v>
      </c>
      <c r="S778" s="4">
        <f t="shared" si="129"/>
        <v>3759.4954233705944</v>
      </c>
      <c r="T778" s="4">
        <f t="shared" si="130"/>
        <v>3773.1785779371444</v>
      </c>
    </row>
    <row r="779" spans="1:20" x14ac:dyDescent="0.25">
      <c r="A779" s="1">
        <v>43232.416666666664</v>
      </c>
      <c r="B779" s="1">
        <v>43232.541666666664</v>
      </c>
      <c r="C779" s="1">
        <v>43229.541666666664</v>
      </c>
      <c r="D779" s="1">
        <v>43232</v>
      </c>
      <c r="E779" t="s">
        <v>24</v>
      </c>
      <c r="F779" t="s">
        <v>9</v>
      </c>
      <c r="G779" t="s">
        <v>54</v>
      </c>
      <c r="H779">
        <v>56</v>
      </c>
      <c r="I779">
        <v>48</v>
      </c>
      <c r="J779">
        <v>6.9</v>
      </c>
      <c r="K779">
        <f t="shared" si="121"/>
        <v>0.66755978905889723</v>
      </c>
      <c r="L779" s="4">
        <f t="shared" si="122"/>
        <v>56</v>
      </c>
      <c r="M779" s="4">
        <f t="shared" si="123"/>
        <v>51.857988677302544</v>
      </c>
      <c r="N779" s="4">
        <f t="shared" si="124"/>
        <v>54.457344842743872</v>
      </c>
      <c r="O779" s="4">
        <f t="shared" si="125"/>
        <v>3136</v>
      </c>
      <c r="P779" s="4">
        <f t="shared" si="126"/>
        <v>2689.2509896552388</v>
      </c>
      <c r="Q779" s="4">
        <f t="shared" si="127"/>
        <v>2965.6024073215226</v>
      </c>
      <c r="R779" s="4">
        <f t="shared" si="128"/>
        <v>3049.611311193657</v>
      </c>
      <c r="S779" s="4">
        <f t="shared" si="129"/>
        <v>2904.0473659289423</v>
      </c>
      <c r="T779" s="4">
        <f t="shared" si="130"/>
        <v>2824.0483722509716</v>
      </c>
    </row>
    <row r="780" spans="1:20" x14ac:dyDescent="0.25">
      <c r="A780" s="1">
        <v>43232.416666666664</v>
      </c>
      <c r="B780" s="1">
        <v>43232.541666666664</v>
      </c>
      <c r="C780" s="1">
        <v>43229.541666666664</v>
      </c>
      <c r="D780" s="1">
        <v>43232</v>
      </c>
      <c r="E780" t="s">
        <v>25</v>
      </c>
      <c r="F780" t="s">
        <v>26</v>
      </c>
      <c r="G780" t="s">
        <v>54</v>
      </c>
      <c r="H780">
        <v>55</v>
      </c>
      <c r="I780">
        <v>48</v>
      </c>
      <c r="J780">
        <v>8.0500000000000007</v>
      </c>
      <c r="K780">
        <f t="shared" si="121"/>
        <v>0.70153227594397749</v>
      </c>
      <c r="L780" s="4">
        <f t="shared" si="122"/>
        <v>55</v>
      </c>
      <c r="M780" s="4">
        <f t="shared" si="123"/>
        <v>50.676947399144652</v>
      </c>
      <c r="N780" s="4">
        <f t="shared" si="124"/>
        <v>52.837300840390931</v>
      </c>
      <c r="O780" s="4">
        <f t="shared" si="125"/>
        <v>3025</v>
      </c>
      <c r="P780" s="4">
        <f t="shared" si="126"/>
        <v>2568.152997695674</v>
      </c>
      <c r="Q780" s="4">
        <f t="shared" si="127"/>
        <v>2791.780360097976</v>
      </c>
      <c r="R780" s="4">
        <f t="shared" si="128"/>
        <v>2906.0515462215012</v>
      </c>
      <c r="S780" s="4">
        <f t="shared" si="129"/>
        <v>2787.2321069529557</v>
      </c>
      <c r="T780" s="4">
        <f t="shared" si="130"/>
        <v>2677.6331154012728</v>
      </c>
    </row>
    <row r="781" spans="1:20" x14ac:dyDescent="0.25">
      <c r="A781" s="1">
        <v>43232.416666666664</v>
      </c>
      <c r="B781" s="1">
        <v>43232.541666666664</v>
      </c>
      <c r="C781" s="1">
        <v>43229.541666666664</v>
      </c>
      <c r="D781" s="1">
        <v>43232</v>
      </c>
      <c r="E781" t="s">
        <v>27</v>
      </c>
      <c r="F781" t="s">
        <v>9</v>
      </c>
      <c r="G781" t="s">
        <v>54</v>
      </c>
      <c r="H781">
        <v>52</v>
      </c>
      <c r="I781">
        <v>42</v>
      </c>
      <c r="J781">
        <v>4.5999999999999996</v>
      </c>
      <c r="K781">
        <f t="shared" si="121"/>
        <v>0.59431879521130959</v>
      </c>
      <c r="L781" s="4">
        <f t="shared" si="122"/>
        <v>52</v>
      </c>
      <c r="M781" s="4">
        <f t="shared" si="123"/>
        <v>46.731734024527739</v>
      </c>
      <c r="N781" s="4">
        <f t="shared" si="124"/>
        <v>50.798907963983879</v>
      </c>
      <c r="O781" s="4">
        <f t="shared" si="125"/>
        <v>2704</v>
      </c>
      <c r="P781" s="4">
        <f t="shared" si="126"/>
        <v>2183.8549649392035</v>
      </c>
      <c r="Q781" s="4">
        <f t="shared" si="127"/>
        <v>2580.5290503333049</v>
      </c>
      <c r="R781" s="4">
        <f t="shared" si="128"/>
        <v>2641.5432141271617</v>
      </c>
      <c r="S781" s="4">
        <f t="shared" si="129"/>
        <v>2430.0501692754424</v>
      </c>
      <c r="T781" s="4">
        <f t="shared" si="130"/>
        <v>2373.9210557093584</v>
      </c>
    </row>
    <row r="782" spans="1:20" x14ac:dyDescent="0.25">
      <c r="A782" s="1">
        <v>43232.416666666664</v>
      </c>
      <c r="B782" s="1">
        <v>43232.541666666664</v>
      </c>
      <c r="C782" s="1">
        <v>43229.541666666664</v>
      </c>
      <c r="D782" s="1">
        <v>43232</v>
      </c>
      <c r="E782" t="s">
        <v>51</v>
      </c>
      <c r="F782" t="s">
        <v>49</v>
      </c>
      <c r="G782" t="s">
        <v>54</v>
      </c>
      <c r="H782">
        <v>53</v>
      </c>
      <c r="I782">
        <v>38</v>
      </c>
      <c r="J782">
        <v>10.35</v>
      </c>
      <c r="K782">
        <f t="shared" si="121"/>
        <v>0.4542646266483234</v>
      </c>
      <c r="L782" s="4">
        <f t="shared" si="122"/>
        <v>53</v>
      </c>
      <c r="M782" s="4">
        <f t="shared" si="123"/>
        <v>47.772652492221432</v>
      </c>
      <c r="N782" s="4">
        <f t="shared" si="124"/>
        <v>49.650628273952826</v>
      </c>
      <c r="O782" s="4">
        <f t="shared" si="125"/>
        <v>2809</v>
      </c>
      <c r="P782" s="4">
        <f t="shared" si="126"/>
        <v>2282.2263261425505</v>
      </c>
      <c r="Q782" s="4">
        <f t="shared" si="127"/>
        <v>2465.184887998244</v>
      </c>
      <c r="R782" s="4">
        <f t="shared" si="128"/>
        <v>2631.4832985194998</v>
      </c>
      <c r="S782" s="4">
        <f t="shared" si="129"/>
        <v>2531.9505820877357</v>
      </c>
      <c r="T782" s="4">
        <f t="shared" si="130"/>
        <v>2371.9422105520125</v>
      </c>
    </row>
    <row r="783" spans="1:20" x14ac:dyDescent="0.25">
      <c r="A783" s="1">
        <v>43232.416666666664</v>
      </c>
      <c r="B783" s="1">
        <v>43232.541666666664</v>
      </c>
      <c r="C783" s="1">
        <v>43229.541666666664</v>
      </c>
      <c r="D783" s="1">
        <v>43232</v>
      </c>
      <c r="E783" t="s">
        <v>52</v>
      </c>
      <c r="F783" t="s">
        <v>49</v>
      </c>
      <c r="G783" t="s">
        <v>54</v>
      </c>
      <c r="H783">
        <v>59</v>
      </c>
      <c r="I783">
        <v>19</v>
      </c>
      <c r="J783">
        <v>9.1999999999999993</v>
      </c>
      <c r="K783">
        <f t="shared" si="121"/>
        <v>0.10866305015432957</v>
      </c>
      <c r="L783" s="4">
        <f t="shared" si="122"/>
        <v>59</v>
      </c>
      <c r="M783" s="4">
        <f t="shared" si="123"/>
        <v>54.836327194645762</v>
      </c>
      <c r="N783" s="4">
        <f t="shared" si="124"/>
        <v>57.393293736515503</v>
      </c>
      <c r="O783" s="4">
        <f t="shared" si="125"/>
        <v>3481</v>
      </c>
      <c r="P783" s="4">
        <f t="shared" si="126"/>
        <v>3007.0227801982464</v>
      </c>
      <c r="Q783" s="4">
        <f t="shared" si="127"/>
        <v>3293.9901659259494</v>
      </c>
      <c r="R783" s="4">
        <f t="shared" si="128"/>
        <v>3386.2043304544145</v>
      </c>
      <c r="S783" s="4">
        <f t="shared" si="129"/>
        <v>3235.3433044840999</v>
      </c>
      <c r="T783" s="4">
        <f t="shared" si="130"/>
        <v>3147.2374341139771</v>
      </c>
    </row>
    <row r="784" spans="1:20" x14ac:dyDescent="0.25">
      <c r="A784" s="1">
        <v>43232.416666666664</v>
      </c>
      <c r="B784" s="1">
        <v>43232.541666666664</v>
      </c>
      <c r="C784" s="1">
        <v>43229.541666666664</v>
      </c>
      <c r="D784" s="1">
        <v>43232</v>
      </c>
      <c r="E784" t="s">
        <v>28</v>
      </c>
      <c r="F784" t="s">
        <v>26</v>
      </c>
      <c r="G784" t="s">
        <v>54</v>
      </c>
      <c r="H784">
        <v>55</v>
      </c>
      <c r="I784">
        <v>48</v>
      </c>
      <c r="J784">
        <v>8.0500000000000007</v>
      </c>
      <c r="K784">
        <f t="shared" si="121"/>
        <v>0.70153227594397749</v>
      </c>
      <c r="L784" s="4">
        <f t="shared" si="122"/>
        <v>55</v>
      </c>
      <c r="M784" s="4">
        <f t="shared" si="123"/>
        <v>50.676947399144652</v>
      </c>
      <c r="N784" s="4">
        <f t="shared" si="124"/>
        <v>52.837300840390931</v>
      </c>
      <c r="O784" s="4">
        <f t="shared" si="125"/>
        <v>3025</v>
      </c>
      <c r="P784" s="4">
        <f t="shared" si="126"/>
        <v>2568.152997695674</v>
      </c>
      <c r="Q784" s="4">
        <f t="shared" si="127"/>
        <v>2791.780360097976</v>
      </c>
      <c r="R784" s="4">
        <f t="shared" si="128"/>
        <v>2906.0515462215012</v>
      </c>
      <c r="S784" s="4">
        <f t="shared" si="129"/>
        <v>2787.2321069529557</v>
      </c>
      <c r="T784" s="4">
        <f t="shared" si="130"/>
        <v>2677.6331154012728</v>
      </c>
    </row>
    <row r="785" spans="1:20" x14ac:dyDescent="0.25">
      <c r="A785" s="1">
        <v>43232.416666666664</v>
      </c>
      <c r="B785" s="1">
        <v>43232.541666666664</v>
      </c>
      <c r="C785" s="1">
        <v>43229.541666666664</v>
      </c>
      <c r="D785" s="1">
        <v>43232</v>
      </c>
      <c r="E785" t="s">
        <v>29</v>
      </c>
      <c r="F785" t="s">
        <v>12</v>
      </c>
      <c r="G785" t="s">
        <v>54</v>
      </c>
      <c r="H785">
        <v>59</v>
      </c>
      <c r="I785">
        <v>27</v>
      </c>
      <c r="K785">
        <f t="shared" ref="K785:K788" si="131">((112-0.1*H785+I785)/(112+0.9*H785))^8</f>
        <v>0.17842177587597582</v>
      </c>
      <c r="L785" s="4">
        <f t="shared" ref="L785:L788" si="132">H785</f>
        <v>59</v>
      </c>
      <c r="M785" s="4">
        <f t="shared" ref="M785:M788" si="133">-42.379+2.04901523*H785+10.14333127*K785-0.22475541*H785*K785-0.00683783*H785^2-0.05481717*K785^2+0.00122874*H785^2*K785+0.00085282*H785*K785^2-0.00000199*H785^2*K785^2</f>
        <v>54.917018872027469</v>
      </c>
      <c r="N785" s="4">
        <f t="shared" ref="N785:N788" si="134">35.74+0.6215*H785-35.75*J785^0.16+0.4275*H785*J785^0.16</f>
        <v>72.408500000000004</v>
      </c>
      <c r="O785" s="4">
        <f t="shared" ref="O785:O788" si="135">L785^2</f>
        <v>3481</v>
      </c>
      <c r="P785" s="4">
        <f t="shared" ref="P785:P788" si="136">M785^2</f>
        <v>3015.8789617906214</v>
      </c>
      <c r="Q785" s="4">
        <f t="shared" ref="Q785:Q788" si="137">N785^2</f>
        <v>5242.9908722500004</v>
      </c>
      <c r="R785" s="4">
        <f t="shared" ref="R785:R788" si="138">N785*L785</f>
        <v>4272.1015000000007</v>
      </c>
      <c r="S785" s="4">
        <f t="shared" ref="S785:S788" si="139">M785*L785</f>
        <v>3240.1041134496209</v>
      </c>
      <c r="T785" s="4">
        <f t="shared" ref="T785:T788" si="140">M785*N785</f>
        <v>3976.4589609952013</v>
      </c>
    </row>
    <row r="786" spans="1:20" x14ac:dyDescent="0.25">
      <c r="A786" s="1">
        <v>43232.416666666664</v>
      </c>
      <c r="B786" s="1">
        <v>43232.541666666664</v>
      </c>
      <c r="C786" s="1">
        <v>43229.541666666664</v>
      </c>
      <c r="D786" s="1">
        <v>43232</v>
      </c>
      <c r="E786" t="s">
        <v>30</v>
      </c>
      <c r="F786" t="s">
        <v>9</v>
      </c>
      <c r="G786" t="s">
        <v>54</v>
      </c>
      <c r="H786">
        <v>55</v>
      </c>
      <c r="I786">
        <v>45</v>
      </c>
      <c r="J786">
        <v>3.45</v>
      </c>
      <c r="K786">
        <f t="shared" si="131"/>
        <v>0.59968177365567088</v>
      </c>
      <c r="L786" s="4">
        <f t="shared" si="132"/>
        <v>55</v>
      </c>
      <c r="M786" s="4">
        <f t="shared" si="133"/>
        <v>50.52614816266253</v>
      </c>
      <c r="N786" s="4">
        <f t="shared" si="134"/>
        <v>55.003361007640201</v>
      </c>
      <c r="O786" s="4">
        <f t="shared" si="135"/>
        <v>3025</v>
      </c>
      <c r="P786" s="4">
        <f t="shared" si="136"/>
        <v>2552.891648155326</v>
      </c>
      <c r="Q786" s="4">
        <f t="shared" si="137"/>
        <v>3025.3697221367943</v>
      </c>
      <c r="R786" s="4">
        <f t="shared" si="138"/>
        <v>3025.1848554202111</v>
      </c>
      <c r="S786" s="4">
        <f t="shared" si="139"/>
        <v>2778.938148946439</v>
      </c>
      <c r="T786" s="4">
        <f t="shared" si="140"/>
        <v>2779.1079677164439</v>
      </c>
    </row>
    <row r="787" spans="1:20" x14ac:dyDescent="0.25">
      <c r="A787" s="1">
        <v>43232.416666666664</v>
      </c>
      <c r="B787" s="1">
        <v>43232.541666666664</v>
      </c>
      <c r="C787" s="1">
        <v>43229.541666666664</v>
      </c>
      <c r="D787" s="1">
        <v>43232</v>
      </c>
      <c r="E787" t="s">
        <v>31</v>
      </c>
      <c r="F787" t="s">
        <v>16</v>
      </c>
      <c r="G787" t="s">
        <v>54</v>
      </c>
      <c r="H787">
        <v>53</v>
      </c>
      <c r="I787">
        <v>45</v>
      </c>
      <c r="J787">
        <v>3.45</v>
      </c>
      <c r="K787">
        <f t="shared" si="131"/>
        <v>0.66289587598130328</v>
      </c>
      <c r="L787" s="4">
        <f t="shared" si="132"/>
        <v>53</v>
      </c>
      <c r="M787" s="4">
        <f t="shared" si="133"/>
        <v>48.120197906289263</v>
      </c>
      <c r="N787" s="4">
        <f t="shared" si="134"/>
        <v>52.718002369154583</v>
      </c>
      <c r="O787" s="4">
        <f t="shared" si="135"/>
        <v>2809</v>
      </c>
      <c r="P787" s="4">
        <f t="shared" si="136"/>
        <v>2315.5534465404457</v>
      </c>
      <c r="Q787" s="4">
        <f t="shared" si="137"/>
        <v>2779.1877737941882</v>
      </c>
      <c r="R787" s="4">
        <f t="shared" si="138"/>
        <v>2794.0541255651929</v>
      </c>
      <c r="S787" s="4">
        <f t="shared" si="139"/>
        <v>2550.3704890333311</v>
      </c>
      <c r="T787" s="4">
        <f t="shared" si="140"/>
        <v>2536.8007072279447</v>
      </c>
    </row>
    <row r="788" spans="1:20" x14ac:dyDescent="0.25">
      <c r="A788" s="1">
        <v>43232.416666666664</v>
      </c>
      <c r="B788" s="1">
        <v>43232.541666666664</v>
      </c>
      <c r="C788" s="1">
        <v>43229.541666666664</v>
      </c>
      <c r="D788" s="1">
        <v>43232</v>
      </c>
      <c r="E788" t="s">
        <v>32</v>
      </c>
      <c r="F788" t="s">
        <v>9</v>
      </c>
      <c r="G788" t="s">
        <v>54</v>
      </c>
      <c r="H788">
        <v>53</v>
      </c>
      <c r="I788">
        <v>44</v>
      </c>
      <c r="J788">
        <v>6.9</v>
      </c>
      <c r="K788">
        <f t="shared" si="131"/>
        <v>0.62873362810391376</v>
      </c>
      <c r="L788" s="4">
        <f t="shared" si="132"/>
        <v>53</v>
      </c>
      <c r="M788" s="4">
        <f t="shared" si="133"/>
        <v>48.063379850407529</v>
      </c>
      <c r="N788" s="4">
        <f t="shared" si="134"/>
        <v>50.845923992686203</v>
      </c>
      <c r="O788" s="4">
        <f t="shared" si="135"/>
        <v>2809</v>
      </c>
      <c r="P788" s="4">
        <f t="shared" si="136"/>
        <v>2310.0884826445604</v>
      </c>
      <c r="Q788" s="4">
        <f t="shared" si="137"/>
        <v>2585.3079866700223</v>
      </c>
      <c r="R788" s="4">
        <f t="shared" si="138"/>
        <v>2694.8339716123687</v>
      </c>
      <c r="S788" s="4">
        <f t="shared" si="139"/>
        <v>2547.3591320715991</v>
      </c>
      <c r="T788" s="4">
        <f t="shared" si="140"/>
        <v>2443.8269587054269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0"/>
  <sheetViews>
    <sheetView topLeftCell="A287" workbookViewId="0">
      <selection activeCell="B1" sqref="B1:B400"/>
    </sheetView>
  </sheetViews>
  <sheetFormatPr defaultRowHeight="15" x14ac:dyDescent="0.25"/>
  <cols>
    <col min="1" max="1" width="30.28515625" bestFit="1" customWidth="1"/>
    <col min="2" max="2" width="27.28515625" bestFit="1" customWidth="1"/>
  </cols>
  <sheetData>
    <row r="1" spans="1:10" x14ac:dyDescent="0.25">
      <c r="A1" t="s">
        <v>47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36</v>
      </c>
      <c r="J1" t="s">
        <v>7</v>
      </c>
    </row>
    <row r="2" spans="1:10" x14ac:dyDescent="0.25">
      <c r="A2" s="1">
        <v>43227.666666666664</v>
      </c>
      <c r="B2" s="1">
        <v>43227.791666666664</v>
      </c>
      <c r="C2" s="1">
        <v>43227.541666666664</v>
      </c>
      <c r="D2" s="1">
        <v>43227</v>
      </c>
      <c r="E2" t="s">
        <v>8</v>
      </c>
      <c r="F2" t="s">
        <v>9</v>
      </c>
      <c r="G2" t="s">
        <v>10</v>
      </c>
      <c r="H2">
        <v>55</v>
      </c>
      <c r="I2">
        <v>44</v>
      </c>
      <c r="J2">
        <v>5.75</v>
      </c>
    </row>
    <row r="3" spans="1:10" x14ac:dyDescent="0.25">
      <c r="A3" s="1">
        <v>43227.666666666664</v>
      </c>
      <c r="B3" s="1">
        <v>43227.791666666664</v>
      </c>
      <c r="C3" s="1">
        <v>43227.541666666664</v>
      </c>
      <c r="D3" s="1">
        <v>43227</v>
      </c>
      <c r="E3" t="s">
        <v>11</v>
      </c>
      <c r="F3" t="s">
        <v>12</v>
      </c>
      <c r="G3" t="s">
        <v>10</v>
      </c>
      <c r="H3">
        <v>51</v>
      </c>
      <c r="I3">
        <v>30</v>
      </c>
      <c r="J3">
        <v>0</v>
      </c>
    </row>
    <row r="4" spans="1:10" x14ac:dyDescent="0.25">
      <c r="A4" s="1">
        <v>43227.666666666664</v>
      </c>
      <c r="B4" s="1">
        <v>43227.791666666664</v>
      </c>
      <c r="C4" s="1">
        <v>43227.541666666664</v>
      </c>
      <c r="D4" s="1">
        <v>43227</v>
      </c>
      <c r="E4" t="s">
        <v>13</v>
      </c>
      <c r="F4" t="s">
        <v>9</v>
      </c>
      <c r="G4" t="s">
        <v>10</v>
      </c>
      <c r="H4">
        <v>49</v>
      </c>
      <c r="I4">
        <v>44</v>
      </c>
      <c r="J4">
        <v>3.45</v>
      </c>
    </row>
    <row r="5" spans="1:10" x14ac:dyDescent="0.25">
      <c r="A5" s="1">
        <v>43227.666666666664</v>
      </c>
      <c r="B5" s="1">
        <v>43227.791666666664</v>
      </c>
      <c r="C5" s="1">
        <v>43227.541666666664</v>
      </c>
      <c r="D5" s="1">
        <v>43227</v>
      </c>
      <c r="E5" t="s">
        <v>14</v>
      </c>
      <c r="F5" t="s">
        <v>9</v>
      </c>
      <c r="G5" t="s">
        <v>10</v>
      </c>
      <c r="H5">
        <v>53</v>
      </c>
      <c r="I5">
        <v>47</v>
      </c>
      <c r="J5">
        <v>6.9</v>
      </c>
    </row>
    <row r="6" spans="1:10" x14ac:dyDescent="0.25">
      <c r="A6" s="1">
        <v>43227.666666666664</v>
      </c>
      <c r="B6" s="1">
        <v>43227.791666666664</v>
      </c>
      <c r="C6" s="1">
        <v>43227.541666666664</v>
      </c>
      <c r="D6" s="1">
        <v>43227</v>
      </c>
      <c r="E6" t="s">
        <v>15</v>
      </c>
      <c r="F6" t="s">
        <v>16</v>
      </c>
      <c r="G6" t="s">
        <v>10</v>
      </c>
      <c r="H6">
        <v>61</v>
      </c>
      <c r="I6">
        <v>52</v>
      </c>
      <c r="J6">
        <v>8.0500000000000007</v>
      </c>
    </row>
    <row r="7" spans="1:10" x14ac:dyDescent="0.25">
      <c r="A7" s="1">
        <v>43227.666666666664</v>
      </c>
      <c r="B7" s="1">
        <v>43227.791666666664</v>
      </c>
      <c r="C7" s="1">
        <v>43227.541666666664</v>
      </c>
      <c r="D7" s="1">
        <v>43227</v>
      </c>
      <c r="E7" t="s">
        <v>17</v>
      </c>
      <c r="F7" t="s">
        <v>18</v>
      </c>
      <c r="G7" t="s">
        <v>10</v>
      </c>
      <c r="H7">
        <v>58</v>
      </c>
      <c r="I7">
        <v>31</v>
      </c>
      <c r="J7">
        <v>4.5999999999999996</v>
      </c>
    </row>
    <row r="8" spans="1:10" x14ac:dyDescent="0.25">
      <c r="A8" s="1">
        <v>43227.666666666664</v>
      </c>
      <c r="B8" s="1">
        <v>43227.791666666664</v>
      </c>
      <c r="C8" s="1">
        <v>43227.541666666664</v>
      </c>
      <c r="D8" s="1">
        <v>43227</v>
      </c>
      <c r="E8" t="s">
        <v>19</v>
      </c>
      <c r="F8" t="s">
        <v>12</v>
      </c>
      <c r="G8" t="s">
        <v>10</v>
      </c>
      <c r="H8">
        <v>58</v>
      </c>
      <c r="I8">
        <v>43</v>
      </c>
      <c r="J8">
        <v>4.5999999999999996</v>
      </c>
    </row>
    <row r="9" spans="1:10" x14ac:dyDescent="0.25">
      <c r="A9" s="1">
        <v>43227.666666666664</v>
      </c>
      <c r="B9" s="1">
        <v>43227.791666666664</v>
      </c>
      <c r="C9" s="1">
        <v>43227.541666666664</v>
      </c>
      <c r="D9" s="1">
        <v>43227</v>
      </c>
      <c r="E9" t="s">
        <v>20</v>
      </c>
      <c r="F9" t="s">
        <v>16</v>
      </c>
      <c r="G9" t="s">
        <v>10</v>
      </c>
      <c r="H9">
        <v>61</v>
      </c>
      <c r="I9">
        <v>48</v>
      </c>
      <c r="J9">
        <v>4.5999999999999996</v>
      </c>
    </row>
    <row r="10" spans="1:10" x14ac:dyDescent="0.25">
      <c r="A10" s="1">
        <v>43227.666666666664</v>
      </c>
      <c r="B10" s="1">
        <v>43227.791666666664</v>
      </c>
      <c r="C10" s="1">
        <v>43227.541666666664</v>
      </c>
      <c r="D10" s="1">
        <v>43227</v>
      </c>
      <c r="E10" t="s">
        <v>21</v>
      </c>
      <c r="F10" t="s">
        <v>16</v>
      </c>
      <c r="G10" t="s">
        <v>10</v>
      </c>
      <c r="H10">
        <v>64</v>
      </c>
      <c r="I10">
        <v>49</v>
      </c>
      <c r="J10">
        <v>4.5999999999999996</v>
      </c>
    </row>
    <row r="11" spans="1:10" x14ac:dyDescent="0.25">
      <c r="A11" s="1">
        <v>43227.666666666664</v>
      </c>
      <c r="B11" s="1">
        <v>43227.791666666664</v>
      </c>
      <c r="C11" s="1">
        <v>43227.541666666664</v>
      </c>
      <c r="D11" s="1">
        <v>43227</v>
      </c>
      <c r="E11" t="s">
        <v>22</v>
      </c>
      <c r="F11" t="s">
        <v>18</v>
      </c>
      <c r="G11" t="s">
        <v>10</v>
      </c>
      <c r="H11">
        <v>61</v>
      </c>
      <c r="I11">
        <v>37</v>
      </c>
      <c r="J11">
        <v>1.1499999999999999</v>
      </c>
    </row>
    <row r="12" spans="1:10" x14ac:dyDescent="0.25">
      <c r="A12" s="1">
        <v>43227.666666666664</v>
      </c>
      <c r="B12" s="1">
        <v>43227.791666666664</v>
      </c>
      <c r="C12" s="1">
        <v>43227.541666666664</v>
      </c>
      <c r="D12" s="1">
        <v>43227</v>
      </c>
      <c r="E12" t="s">
        <v>23</v>
      </c>
      <c r="F12" t="s">
        <v>9</v>
      </c>
      <c r="G12" t="s">
        <v>10</v>
      </c>
      <c r="H12">
        <v>54</v>
      </c>
      <c r="I12">
        <v>46</v>
      </c>
      <c r="J12">
        <v>3.45</v>
      </c>
    </row>
    <row r="13" spans="1:10" x14ac:dyDescent="0.25">
      <c r="A13" s="1">
        <v>43227.666666666664</v>
      </c>
      <c r="B13" s="1">
        <v>43227.791666666664</v>
      </c>
      <c r="C13" s="1">
        <v>43227.541666666664</v>
      </c>
      <c r="D13" s="1">
        <v>43227</v>
      </c>
      <c r="E13" t="s">
        <v>24</v>
      </c>
      <c r="F13" t="s">
        <v>9</v>
      </c>
      <c r="G13" t="s">
        <v>10</v>
      </c>
      <c r="H13">
        <v>55</v>
      </c>
      <c r="I13">
        <v>46</v>
      </c>
      <c r="J13">
        <v>4.5999999999999996</v>
      </c>
    </row>
    <row r="14" spans="1:10" x14ac:dyDescent="0.25">
      <c r="A14" s="1">
        <v>43227.666666666664</v>
      </c>
      <c r="B14" s="1">
        <v>43227.791666666664</v>
      </c>
      <c r="C14" s="1">
        <v>43227.541666666664</v>
      </c>
      <c r="D14" s="1">
        <v>43227</v>
      </c>
      <c r="E14" t="s">
        <v>25</v>
      </c>
      <c r="F14" t="s">
        <v>26</v>
      </c>
      <c r="G14" t="s">
        <v>10</v>
      </c>
      <c r="H14">
        <v>55</v>
      </c>
      <c r="I14">
        <v>46</v>
      </c>
      <c r="J14">
        <v>5.75</v>
      </c>
    </row>
    <row r="15" spans="1:10" x14ac:dyDescent="0.25">
      <c r="A15" s="1">
        <v>43227.666666666664</v>
      </c>
      <c r="B15" s="1">
        <v>43227.791666666664</v>
      </c>
      <c r="C15" s="1">
        <v>43227.541666666664</v>
      </c>
      <c r="D15" s="1">
        <v>43227</v>
      </c>
      <c r="E15" t="s">
        <v>27</v>
      </c>
      <c r="F15" t="s">
        <v>9</v>
      </c>
      <c r="G15" t="s">
        <v>10</v>
      </c>
      <c r="H15">
        <v>61</v>
      </c>
      <c r="I15">
        <v>41</v>
      </c>
      <c r="J15">
        <v>2.2999999999999998</v>
      </c>
    </row>
    <row r="16" spans="1:10" x14ac:dyDescent="0.25">
      <c r="A16" s="1">
        <v>43227.666666666664</v>
      </c>
      <c r="B16" s="1">
        <v>43227.791666666664</v>
      </c>
      <c r="C16" s="1">
        <v>43227.541666666664</v>
      </c>
      <c r="D16" s="1">
        <v>43227</v>
      </c>
      <c r="E16" t="s">
        <v>28</v>
      </c>
      <c r="F16" t="s">
        <v>26</v>
      </c>
      <c r="G16" t="s">
        <v>10</v>
      </c>
      <c r="H16">
        <v>56</v>
      </c>
      <c r="I16">
        <v>48</v>
      </c>
      <c r="J16">
        <v>8.0500000000000007</v>
      </c>
    </row>
    <row r="17" spans="1:10" x14ac:dyDescent="0.25">
      <c r="A17" s="1">
        <v>43227.666666666664</v>
      </c>
      <c r="B17" s="1">
        <v>43227.791666666664</v>
      </c>
      <c r="C17" s="1">
        <v>43227.541666666664</v>
      </c>
      <c r="D17" s="1">
        <v>43227</v>
      </c>
      <c r="E17" t="s">
        <v>29</v>
      </c>
      <c r="F17" t="s">
        <v>12</v>
      </c>
      <c r="G17" t="s">
        <v>10</v>
      </c>
      <c r="H17">
        <v>55</v>
      </c>
      <c r="I17">
        <v>28</v>
      </c>
    </row>
    <row r="18" spans="1:10" x14ac:dyDescent="0.25">
      <c r="A18" s="1">
        <v>43227.666666666664</v>
      </c>
      <c r="B18" s="1">
        <v>43227.791666666664</v>
      </c>
      <c r="C18" s="1">
        <v>43227.541666666664</v>
      </c>
      <c r="D18" s="1">
        <v>43227</v>
      </c>
      <c r="E18" t="s">
        <v>30</v>
      </c>
      <c r="F18" t="s">
        <v>9</v>
      </c>
      <c r="G18" t="s">
        <v>10</v>
      </c>
      <c r="H18">
        <v>66</v>
      </c>
      <c r="I18">
        <v>41</v>
      </c>
      <c r="J18">
        <v>4.5999999999999996</v>
      </c>
    </row>
    <row r="19" spans="1:10" x14ac:dyDescent="0.25">
      <c r="A19" s="1">
        <v>43227.666666666664</v>
      </c>
      <c r="B19" s="1">
        <v>43227.791666666664</v>
      </c>
      <c r="C19" s="1">
        <v>43227.541666666664</v>
      </c>
      <c r="D19" s="1">
        <v>43227</v>
      </c>
      <c r="E19" t="s">
        <v>31</v>
      </c>
      <c r="F19" t="s">
        <v>16</v>
      </c>
      <c r="G19" t="s">
        <v>10</v>
      </c>
      <c r="H19">
        <v>65</v>
      </c>
      <c r="I19">
        <v>45</v>
      </c>
      <c r="J19">
        <v>5.75</v>
      </c>
    </row>
    <row r="20" spans="1:10" x14ac:dyDescent="0.25">
      <c r="A20" s="1">
        <v>43227.666666666664</v>
      </c>
      <c r="B20" s="1">
        <v>43227.791666666664</v>
      </c>
      <c r="C20" s="1">
        <v>43227.541666666664</v>
      </c>
      <c r="D20" s="1">
        <v>43227</v>
      </c>
      <c r="E20" t="s">
        <v>32</v>
      </c>
      <c r="F20" t="s">
        <v>9</v>
      </c>
      <c r="G20" t="s">
        <v>10</v>
      </c>
      <c r="H20">
        <v>57</v>
      </c>
      <c r="I20">
        <v>44</v>
      </c>
      <c r="J20">
        <v>4.5999999999999996</v>
      </c>
    </row>
    <row r="21" spans="1:10" x14ac:dyDescent="0.25">
      <c r="A21" s="1">
        <v>43227.791666666664</v>
      </c>
      <c r="B21" s="1">
        <v>43227.916666666664</v>
      </c>
      <c r="C21" s="1">
        <v>43227.541666666664</v>
      </c>
      <c r="D21" s="1">
        <v>43227</v>
      </c>
      <c r="E21" t="s">
        <v>8</v>
      </c>
      <c r="F21" t="s">
        <v>9</v>
      </c>
      <c r="G21" t="s">
        <v>10</v>
      </c>
      <c r="H21">
        <v>50</v>
      </c>
      <c r="I21">
        <v>43</v>
      </c>
      <c r="J21">
        <v>1.1499999999999999</v>
      </c>
    </row>
    <row r="22" spans="1:10" x14ac:dyDescent="0.25">
      <c r="A22" s="1">
        <v>43227.791666666664</v>
      </c>
      <c r="B22" s="1">
        <v>43227.916666666664</v>
      </c>
      <c r="C22" s="1">
        <v>43227.541666666664</v>
      </c>
      <c r="D22" s="1">
        <v>43227</v>
      </c>
      <c r="E22" t="s">
        <v>11</v>
      </c>
      <c r="F22" t="s">
        <v>12</v>
      </c>
      <c r="G22" t="s">
        <v>10</v>
      </c>
      <c r="H22">
        <v>37</v>
      </c>
      <c r="I22">
        <v>30</v>
      </c>
      <c r="J22">
        <v>0</v>
      </c>
    </row>
    <row r="23" spans="1:10" x14ac:dyDescent="0.25">
      <c r="A23" s="1">
        <v>43227.791666666664</v>
      </c>
      <c r="B23" s="1">
        <v>43227.916666666664</v>
      </c>
      <c r="C23" s="1">
        <v>43227.541666666664</v>
      </c>
      <c r="D23" s="1">
        <v>43227</v>
      </c>
      <c r="E23" t="s">
        <v>13</v>
      </c>
      <c r="F23" t="s">
        <v>9</v>
      </c>
      <c r="G23" t="s">
        <v>10</v>
      </c>
      <c r="H23">
        <v>48</v>
      </c>
      <c r="I23">
        <v>42</v>
      </c>
      <c r="J23">
        <v>1.1499999999999999</v>
      </c>
    </row>
    <row r="24" spans="1:10" x14ac:dyDescent="0.25">
      <c r="A24" s="1">
        <v>43227.791666666664</v>
      </c>
      <c r="B24" s="1">
        <v>43227.916666666664</v>
      </c>
      <c r="C24" s="1">
        <v>43227.541666666664</v>
      </c>
      <c r="D24" s="1">
        <v>43227</v>
      </c>
      <c r="E24" t="s">
        <v>14</v>
      </c>
      <c r="F24" t="s">
        <v>9</v>
      </c>
      <c r="G24" t="s">
        <v>10</v>
      </c>
      <c r="H24">
        <v>53</v>
      </c>
      <c r="I24">
        <v>44</v>
      </c>
      <c r="J24">
        <v>3.45</v>
      </c>
    </row>
    <row r="25" spans="1:10" x14ac:dyDescent="0.25">
      <c r="A25" s="1">
        <v>43227.791666666664</v>
      </c>
      <c r="B25" s="1">
        <v>43227.916666666664</v>
      </c>
      <c r="C25" s="1">
        <v>43227.541666666664</v>
      </c>
      <c r="D25" s="1">
        <v>43227</v>
      </c>
      <c r="E25" t="s">
        <v>15</v>
      </c>
      <c r="F25" t="s">
        <v>16</v>
      </c>
      <c r="G25" t="s">
        <v>10</v>
      </c>
      <c r="H25">
        <v>58</v>
      </c>
      <c r="I25">
        <v>52</v>
      </c>
      <c r="J25">
        <v>4.5999999999999996</v>
      </c>
    </row>
    <row r="26" spans="1:10" x14ac:dyDescent="0.25">
      <c r="A26" s="1">
        <v>43227.791666666664</v>
      </c>
      <c r="B26" s="1">
        <v>43227.916666666664</v>
      </c>
      <c r="C26" s="1">
        <v>43227.541666666664</v>
      </c>
      <c r="D26" s="1">
        <v>43227</v>
      </c>
      <c r="E26" t="s">
        <v>17</v>
      </c>
      <c r="F26" t="s">
        <v>18</v>
      </c>
      <c r="G26" t="s">
        <v>10</v>
      </c>
      <c r="H26">
        <v>49</v>
      </c>
      <c r="I26">
        <v>35</v>
      </c>
      <c r="J26">
        <v>2.2999999999999998</v>
      </c>
    </row>
    <row r="27" spans="1:10" x14ac:dyDescent="0.25">
      <c r="A27" s="1">
        <v>43227.791666666664</v>
      </c>
      <c r="B27" s="1">
        <v>43227.916666666664</v>
      </c>
      <c r="C27" s="1">
        <v>43227.541666666664</v>
      </c>
      <c r="D27" s="1">
        <v>43227</v>
      </c>
      <c r="E27" t="s">
        <v>19</v>
      </c>
      <c r="F27" t="s">
        <v>12</v>
      </c>
      <c r="G27" t="s">
        <v>10</v>
      </c>
      <c r="H27">
        <v>49</v>
      </c>
      <c r="I27">
        <v>40</v>
      </c>
      <c r="J27">
        <v>0</v>
      </c>
    </row>
    <row r="28" spans="1:10" x14ac:dyDescent="0.25">
      <c r="A28" s="1">
        <v>43227.791666666664</v>
      </c>
      <c r="B28" s="1">
        <v>43227.916666666664</v>
      </c>
      <c r="C28" s="1">
        <v>43227.541666666664</v>
      </c>
      <c r="D28" s="1">
        <v>43227</v>
      </c>
      <c r="E28" t="s">
        <v>20</v>
      </c>
      <c r="F28" t="s">
        <v>16</v>
      </c>
      <c r="G28" t="s">
        <v>10</v>
      </c>
      <c r="H28">
        <v>55</v>
      </c>
      <c r="I28">
        <v>48</v>
      </c>
      <c r="J28">
        <v>2.2999999999999998</v>
      </c>
    </row>
    <row r="29" spans="1:10" x14ac:dyDescent="0.25">
      <c r="A29" s="1">
        <v>43227.791666666664</v>
      </c>
      <c r="B29" s="1">
        <v>43227.916666666664</v>
      </c>
      <c r="C29" s="1">
        <v>43227.541666666664</v>
      </c>
      <c r="D29" s="1">
        <v>43227</v>
      </c>
      <c r="E29" t="s">
        <v>21</v>
      </c>
      <c r="F29" t="s">
        <v>16</v>
      </c>
      <c r="G29" t="s">
        <v>10</v>
      </c>
      <c r="H29">
        <v>58</v>
      </c>
      <c r="I29">
        <v>49</v>
      </c>
      <c r="J29">
        <v>2.2999999999999998</v>
      </c>
    </row>
    <row r="30" spans="1:10" x14ac:dyDescent="0.25">
      <c r="A30" s="1">
        <v>43227.791666666664</v>
      </c>
      <c r="B30" s="1">
        <v>43227.916666666664</v>
      </c>
      <c r="C30" s="1">
        <v>43227.541666666664</v>
      </c>
      <c r="D30" s="1">
        <v>43227</v>
      </c>
      <c r="E30" t="s">
        <v>22</v>
      </c>
      <c r="F30" t="s">
        <v>18</v>
      </c>
      <c r="G30" t="s">
        <v>10</v>
      </c>
      <c r="H30">
        <v>49</v>
      </c>
      <c r="I30">
        <v>40</v>
      </c>
      <c r="J30">
        <v>0</v>
      </c>
    </row>
    <row r="31" spans="1:10" x14ac:dyDescent="0.25">
      <c r="A31" s="1">
        <v>43227.791666666664</v>
      </c>
      <c r="B31" s="1">
        <v>43227.916666666664</v>
      </c>
      <c r="C31" s="1">
        <v>43227.541666666664</v>
      </c>
      <c r="D31" s="1">
        <v>43227</v>
      </c>
      <c r="E31" t="s">
        <v>23</v>
      </c>
      <c r="F31" t="s">
        <v>9</v>
      </c>
      <c r="G31" t="s">
        <v>10</v>
      </c>
      <c r="H31">
        <v>49</v>
      </c>
      <c r="I31">
        <v>45</v>
      </c>
      <c r="J31">
        <v>1.1499999999999999</v>
      </c>
    </row>
    <row r="32" spans="1:10" x14ac:dyDescent="0.25">
      <c r="A32" s="1">
        <v>43227.791666666664</v>
      </c>
      <c r="B32" s="1">
        <v>43227.916666666664</v>
      </c>
      <c r="C32" s="1">
        <v>43227.541666666664</v>
      </c>
      <c r="D32" s="1">
        <v>43227</v>
      </c>
      <c r="E32" t="s">
        <v>24</v>
      </c>
      <c r="F32" t="s">
        <v>9</v>
      </c>
      <c r="G32" t="s">
        <v>10</v>
      </c>
      <c r="H32">
        <v>49</v>
      </c>
      <c r="I32">
        <v>46</v>
      </c>
      <c r="J32">
        <v>1.1499999999999999</v>
      </c>
    </row>
    <row r="33" spans="1:10" x14ac:dyDescent="0.25">
      <c r="A33" s="1">
        <v>43227.791666666664</v>
      </c>
      <c r="B33" s="1">
        <v>43227.916666666664</v>
      </c>
      <c r="C33" s="1">
        <v>43227.541666666664</v>
      </c>
      <c r="D33" s="1">
        <v>43227</v>
      </c>
      <c r="E33" t="s">
        <v>25</v>
      </c>
      <c r="F33" t="s">
        <v>26</v>
      </c>
      <c r="G33" t="s">
        <v>10</v>
      </c>
      <c r="H33">
        <v>51</v>
      </c>
      <c r="I33">
        <v>46</v>
      </c>
      <c r="J33">
        <v>1.1499999999999999</v>
      </c>
    </row>
    <row r="34" spans="1:10" x14ac:dyDescent="0.25">
      <c r="A34" s="1">
        <v>43227.791666666664</v>
      </c>
      <c r="B34" s="1">
        <v>43227.916666666664</v>
      </c>
      <c r="C34" s="1">
        <v>43227.541666666664</v>
      </c>
      <c r="D34" s="1">
        <v>43227</v>
      </c>
      <c r="E34" t="s">
        <v>27</v>
      </c>
      <c r="F34" t="s">
        <v>9</v>
      </c>
      <c r="G34" t="s">
        <v>10</v>
      </c>
      <c r="H34">
        <v>52</v>
      </c>
      <c r="I34">
        <v>43</v>
      </c>
      <c r="J34">
        <v>0</v>
      </c>
    </row>
    <row r="35" spans="1:10" x14ac:dyDescent="0.25">
      <c r="A35" s="1">
        <v>43227.791666666664</v>
      </c>
      <c r="B35" s="1">
        <v>43227.916666666664</v>
      </c>
      <c r="C35" s="1">
        <v>43227.541666666664</v>
      </c>
      <c r="D35" s="1">
        <v>43227</v>
      </c>
      <c r="E35" t="s">
        <v>28</v>
      </c>
      <c r="F35" t="s">
        <v>26</v>
      </c>
      <c r="G35" t="s">
        <v>10</v>
      </c>
      <c r="H35">
        <v>53</v>
      </c>
      <c r="I35">
        <v>46</v>
      </c>
      <c r="J35">
        <v>3.45</v>
      </c>
    </row>
    <row r="36" spans="1:10" x14ac:dyDescent="0.25">
      <c r="A36" s="1">
        <v>43227.791666666664</v>
      </c>
      <c r="B36" s="1">
        <v>43227.916666666664</v>
      </c>
      <c r="C36" s="1">
        <v>43227.541666666664</v>
      </c>
      <c r="D36" s="1">
        <v>43227</v>
      </c>
      <c r="E36" t="s">
        <v>29</v>
      </c>
      <c r="F36" t="s">
        <v>12</v>
      </c>
      <c r="G36" t="s">
        <v>10</v>
      </c>
      <c r="H36">
        <v>43</v>
      </c>
      <c r="I36">
        <v>31</v>
      </c>
    </row>
    <row r="37" spans="1:10" x14ac:dyDescent="0.25">
      <c r="A37" s="1">
        <v>43227.791666666664</v>
      </c>
      <c r="B37" s="1">
        <v>43227.916666666664</v>
      </c>
      <c r="C37" s="1">
        <v>43227.541666666664</v>
      </c>
      <c r="D37" s="1">
        <v>43227</v>
      </c>
      <c r="E37" t="s">
        <v>30</v>
      </c>
      <c r="F37" t="s">
        <v>9</v>
      </c>
      <c r="G37" t="s">
        <v>10</v>
      </c>
      <c r="H37">
        <v>56</v>
      </c>
      <c r="I37">
        <v>44</v>
      </c>
      <c r="J37">
        <v>1.1499999999999999</v>
      </c>
    </row>
    <row r="38" spans="1:10" x14ac:dyDescent="0.25">
      <c r="A38" s="1">
        <v>43227.791666666664</v>
      </c>
      <c r="B38" s="1">
        <v>43227.916666666664</v>
      </c>
      <c r="C38" s="1">
        <v>43227.541666666664</v>
      </c>
      <c r="D38" s="1">
        <v>43227</v>
      </c>
      <c r="E38" t="s">
        <v>31</v>
      </c>
      <c r="F38" t="s">
        <v>16</v>
      </c>
      <c r="G38" t="s">
        <v>10</v>
      </c>
      <c r="H38">
        <v>58</v>
      </c>
      <c r="I38">
        <v>46</v>
      </c>
      <c r="J38">
        <v>4.5999999999999996</v>
      </c>
    </row>
    <row r="39" spans="1:10" x14ac:dyDescent="0.25">
      <c r="A39" s="1">
        <v>43227.791666666664</v>
      </c>
      <c r="B39" s="1">
        <v>43227.916666666664</v>
      </c>
      <c r="C39" s="1">
        <v>43227.541666666664</v>
      </c>
      <c r="D39" s="1">
        <v>43227</v>
      </c>
      <c r="E39" t="s">
        <v>32</v>
      </c>
      <c r="F39" t="s">
        <v>9</v>
      </c>
      <c r="G39" t="s">
        <v>10</v>
      </c>
      <c r="H39">
        <v>53</v>
      </c>
      <c r="I39">
        <v>42</v>
      </c>
      <c r="J39">
        <v>4.5999999999999996</v>
      </c>
    </row>
    <row r="40" spans="1:10" x14ac:dyDescent="0.25">
      <c r="A40" s="1">
        <v>43227.916666666664</v>
      </c>
      <c r="B40" s="1">
        <v>43228.041666666664</v>
      </c>
      <c r="C40" s="1">
        <v>43227.541666666664</v>
      </c>
      <c r="D40" s="1">
        <v>43228</v>
      </c>
      <c r="E40" t="s">
        <v>8</v>
      </c>
      <c r="F40" t="s">
        <v>9</v>
      </c>
      <c r="G40" t="s">
        <v>33</v>
      </c>
      <c r="H40">
        <v>46</v>
      </c>
      <c r="I40">
        <v>42</v>
      </c>
      <c r="J40">
        <v>0</v>
      </c>
    </row>
    <row r="41" spans="1:10" x14ac:dyDescent="0.25">
      <c r="A41" s="1">
        <v>43227.916666666664</v>
      </c>
      <c r="B41" s="1">
        <v>43228.041666666664</v>
      </c>
      <c r="C41" s="1">
        <v>43227.541666666664</v>
      </c>
      <c r="D41" s="1">
        <v>43228</v>
      </c>
      <c r="E41" t="s">
        <v>11</v>
      </c>
      <c r="F41" t="s">
        <v>12</v>
      </c>
      <c r="G41" t="s">
        <v>33</v>
      </c>
      <c r="H41">
        <v>31</v>
      </c>
      <c r="I41">
        <v>27</v>
      </c>
      <c r="J41">
        <v>0</v>
      </c>
    </row>
    <row r="42" spans="1:10" x14ac:dyDescent="0.25">
      <c r="A42" s="1">
        <v>43227.916666666664</v>
      </c>
      <c r="B42" s="1">
        <v>43228.041666666664</v>
      </c>
      <c r="C42" s="1">
        <v>43227.541666666664</v>
      </c>
      <c r="D42" s="1">
        <v>43228</v>
      </c>
      <c r="E42" t="s">
        <v>13</v>
      </c>
      <c r="F42" t="s">
        <v>9</v>
      </c>
      <c r="G42" t="s">
        <v>33</v>
      </c>
      <c r="H42">
        <v>46</v>
      </c>
      <c r="I42">
        <v>41</v>
      </c>
      <c r="J42">
        <v>0</v>
      </c>
    </row>
    <row r="43" spans="1:10" x14ac:dyDescent="0.25">
      <c r="A43" s="1">
        <v>43227.916666666664</v>
      </c>
      <c r="B43" s="1">
        <v>43228.041666666664</v>
      </c>
      <c r="C43" s="1">
        <v>43227.541666666664</v>
      </c>
      <c r="D43" s="1">
        <v>43228</v>
      </c>
      <c r="E43" t="s">
        <v>14</v>
      </c>
      <c r="F43" t="s">
        <v>9</v>
      </c>
      <c r="G43" t="s">
        <v>33</v>
      </c>
      <c r="H43">
        <v>52</v>
      </c>
      <c r="I43">
        <v>43</v>
      </c>
      <c r="J43">
        <v>1.1499999999999999</v>
      </c>
    </row>
    <row r="44" spans="1:10" x14ac:dyDescent="0.25">
      <c r="A44" s="1">
        <v>43227.916666666664</v>
      </c>
      <c r="B44" s="1">
        <v>43228.041666666664</v>
      </c>
      <c r="C44" s="1">
        <v>43227.541666666664</v>
      </c>
      <c r="D44" s="1">
        <v>43228</v>
      </c>
      <c r="E44" t="s">
        <v>15</v>
      </c>
      <c r="F44" t="s">
        <v>16</v>
      </c>
      <c r="G44" t="s">
        <v>33</v>
      </c>
      <c r="H44">
        <v>56</v>
      </c>
      <c r="I44">
        <v>51</v>
      </c>
      <c r="J44">
        <v>3.45</v>
      </c>
    </row>
    <row r="45" spans="1:10" x14ac:dyDescent="0.25">
      <c r="A45" s="1">
        <v>43227.916666666664</v>
      </c>
      <c r="B45" s="1">
        <v>43228.041666666664</v>
      </c>
      <c r="C45" s="1">
        <v>43227.541666666664</v>
      </c>
      <c r="D45" s="1">
        <v>43228</v>
      </c>
      <c r="E45" t="s">
        <v>17</v>
      </c>
      <c r="F45" t="s">
        <v>18</v>
      </c>
      <c r="G45" t="s">
        <v>33</v>
      </c>
      <c r="H45">
        <v>43</v>
      </c>
      <c r="I45">
        <v>33</v>
      </c>
      <c r="J45">
        <v>2.2999999999999998</v>
      </c>
    </row>
    <row r="46" spans="1:10" x14ac:dyDescent="0.25">
      <c r="A46" s="1">
        <v>43227.916666666664</v>
      </c>
      <c r="B46" s="1">
        <v>43228.041666666664</v>
      </c>
      <c r="C46" s="1">
        <v>43227.541666666664</v>
      </c>
      <c r="D46" s="1">
        <v>43228</v>
      </c>
      <c r="E46" t="s">
        <v>19</v>
      </c>
      <c r="F46" t="s">
        <v>12</v>
      </c>
      <c r="G46" t="s">
        <v>33</v>
      </c>
      <c r="H46">
        <v>44</v>
      </c>
      <c r="I46">
        <v>38</v>
      </c>
      <c r="J46">
        <v>0</v>
      </c>
    </row>
    <row r="47" spans="1:10" x14ac:dyDescent="0.25">
      <c r="A47" s="1">
        <v>43227.916666666664</v>
      </c>
      <c r="B47" s="1">
        <v>43228.041666666664</v>
      </c>
      <c r="C47" s="1">
        <v>43227.541666666664</v>
      </c>
      <c r="D47" s="1">
        <v>43228</v>
      </c>
      <c r="E47" t="s">
        <v>20</v>
      </c>
      <c r="F47" t="s">
        <v>16</v>
      </c>
      <c r="G47" t="s">
        <v>33</v>
      </c>
      <c r="H47">
        <v>51</v>
      </c>
      <c r="I47">
        <v>46</v>
      </c>
      <c r="J47">
        <v>0</v>
      </c>
    </row>
    <row r="48" spans="1:10" x14ac:dyDescent="0.25">
      <c r="A48" s="1">
        <v>43227.916666666664</v>
      </c>
      <c r="B48" s="1">
        <v>43228.041666666664</v>
      </c>
      <c r="C48" s="1">
        <v>43227.541666666664</v>
      </c>
      <c r="D48" s="1">
        <v>43228</v>
      </c>
      <c r="E48" t="s">
        <v>21</v>
      </c>
      <c r="F48" t="s">
        <v>16</v>
      </c>
      <c r="G48" t="s">
        <v>33</v>
      </c>
      <c r="H48">
        <v>54</v>
      </c>
      <c r="I48">
        <v>49</v>
      </c>
      <c r="J48">
        <v>1.1499999999999999</v>
      </c>
    </row>
    <row r="49" spans="1:10" x14ac:dyDescent="0.25">
      <c r="A49" s="1">
        <v>43227.916666666664</v>
      </c>
      <c r="B49" s="1">
        <v>43228.041666666664</v>
      </c>
      <c r="C49" s="1">
        <v>43227.541666666664</v>
      </c>
      <c r="D49" s="1">
        <v>43228</v>
      </c>
      <c r="E49" t="s">
        <v>22</v>
      </c>
      <c r="F49" t="s">
        <v>18</v>
      </c>
      <c r="G49" t="s">
        <v>33</v>
      </c>
      <c r="H49">
        <v>44</v>
      </c>
      <c r="I49">
        <v>38</v>
      </c>
      <c r="J49">
        <v>0</v>
      </c>
    </row>
    <row r="50" spans="1:10" x14ac:dyDescent="0.25">
      <c r="A50" s="1">
        <v>43227.916666666664</v>
      </c>
      <c r="B50" s="1">
        <v>43228.041666666664</v>
      </c>
      <c r="C50" s="1">
        <v>43227.541666666664</v>
      </c>
      <c r="D50" s="1">
        <v>43228</v>
      </c>
      <c r="E50" t="s">
        <v>23</v>
      </c>
      <c r="F50" t="s">
        <v>9</v>
      </c>
      <c r="G50" t="s">
        <v>33</v>
      </c>
      <c r="H50">
        <v>46</v>
      </c>
      <c r="I50">
        <v>45</v>
      </c>
      <c r="J50">
        <v>1.1499999999999999</v>
      </c>
    </row>
    <row r="51" spans="1:10" x14ac:dyDescent="0.25">
      <c r="A51" s="1">
        <v>43227.916666666664</v>
      </c>
      <c r="B51" s="1">
        <v>43228.041666666664</v>
      </c>
      <c r="C51" s="1">
        <v>43227.541666666664</v>
      </c>
      <c r="D51" s="1">
        <v>43228</v>
      </c>
      <c r="E51" t="s">
        <v>24</v>
      </c>
      <c r="F51" t="s">
        <v>9</v>
      </c>
      <c r="G51" t="s">
        <v>33</v>
      </c>
      <c r="H51">
        <v>46</v>
      </c>
      <c r="I51">
        <v>45</v>
      </c>
      <c r="J51">
        <v>0</v>
      </c>
    </row>
    <row r="52" spans="1:10" x14ac:dyDescent="0.25">
      <c r="A52" s="1">
        <v>43227.916666666664</v>
      </c>
      <c r="B52" s="1">
        <v>43228.041666666664</v>
      </c>
      <c r="C52" s="1">
        <v>43227.541666666664</v>
      </c>
      <c r="D52" s="1">
        <v>43228</v>
      </c>
      <c r="E52" t="s">
        <v>25</v>
      </c>
      <c r="F52" t="s">
        <v>26</v>
      </c>
      <c r="G52" t="s">
        <v>33</v>
      </c>
      <c r="H52">
        <v>49</v>
      </c>
      <c r="I52">
        <v>46</v>
      </c>
      <c r="J52">
        <v>1.1499999999999999</v>
      </c>
    </row>
    <row r="53" spans="1:10" x14ac:dyDescent="0.25">
      <c r="A53" s="1">
        <v>43227.916666666664</v>
      </c>
      <c r="B53" s="1">
        <v>43228.041666666664</v>
      </c>
      <c r="C53" s="1">
        <v>43227.541666666664</v>
      </c>
      <c r="D53" s="1">
        <v>43228</v>
      </c>
      <c r="E53" t="s">
        <v>27</v>
      </c>
      <c r="F53" t="s">
        <v>9</v>
      </c>
      <c r="G53" t="s">
        <v>33</v>
      </c>
      <c r="H53">
        <v>48</v>
      </c>
      <c r="I53">
        <v>43</v>
      </c>
      <c r="J53">
        <v>0</v>
      </c>
    </row>
    <row r="54" spans="1:10" x14ac:dyDescent="0.25">
      <c r="A54" s="1">
        <v>43227.916666666664</v>
      </c>
      <c r="B54" s="1">
        <v>43228.041666666664</v>
      </c>
      <c r="C54" s="1">
        <v>43227.541666666664</v>
      </c>
      <c r="D54" s="1">
        <v>43228</v>
      </c>
      <c r="E54" t="s">
        <v>28</v>
      </c>
      <c r="F54" t="s">
        <v>26</v>
      </c>
      <c r="G54" t="s">
        <v>33</v>
      </c>
      <c r="H54">
        <v>50</v>
      </c>
      <c r="I54">
        <v>45</v>
      </c>
      <c r="J54">
        <v>1.1499999999999999</v>
      </c>
    </row>
    <row r="55" spans="1:10" x14ac:dyDescent="0.25">
      <c r="A55" s="1">
        <v>43227.916666666664</v>
      </c>
      <c r="B55" s="1">
        <v>43228.041666666664</v>
      </c>
      <c r="C55" s="1">
        <v>43227.541666666664</v>
      </c>
      <c r="D55" s="1">
        <v>43228</v>
      </c>
      <c r="E55" t="s">
        <v>29</v>
      </c>
      <c r="F55" t="s">
        <v>12</v>
      </c>
      <c r="G55" t="s">
        <v>33</v>
      </c>
      <c r="H55">
        <v>37</v>
      </c>
      <c r="I55">
        <v>30</v>
      </c>
    </row>
    <row r="56" spans="1:10" x14ac:dyDescent="0.25">
      <c r="A56" s="1">
        <v>43227.916666666664</v>
      </c>
      <c r="B56" s="1">
        <v>43228.041666666664</v>
      </c>
      <c r="C56" s="1">
        <v>43227.541666666664</v>
      </c>
      <c r="D56" s="1">
        <v>43228</v>
      </c>
      <c r="E56" t="s">
        <v>30</v>
      </c>
      <c r="F56" t="s">
        <v>9</v>
      </c>
      <c r="G56" t="s">
        <v>33</v>
      </c>
      <c r="H56">
        <v>52</v>
      </c>
      <c r="I56">
        <v>44</v>
      </c>
      <c r="J56">
        <v>0</v>
      </c>
    </row>
    <row r="57" spans="1:10" x14ac:dyDescent="0.25">
      <c r="A57" s="1">
        <v>43227.916666666664</v>
      </c>
      <c r="B57" s="1">
        <v>43228.041666666664</v>
      </c>
      <c r="C57" s="1">
        <v>43227.541666666664</v>
      </c>
      <c r="D57" s="1">
        <v>43228</v>
      </c>
      <c r="E57" t="s">
        <v>31</v>
      </c>
      <c r="F57" t="s">
        <v>16</v>
      </c>
      <c r="G57" t="s">
        <v>33</v>
      </c>
      <c r="H57">
        <v>54</v>
      </c>
      <c r="I57">
        <v>46</v>
      </c>
      <c r="J57">
        <v>1.1499999999999999</v>
      </c>
    </row>
    <row r="58" spans="1:10" x14ac:dyDescent="0.25">
      <c r="A58" s="1">
        <v>43227.916666666664</v>
      </c>
      <c r="B58" s="1">
        <v>43228.041666666664</v>
      </c>
      <c r="C58" s="1">
        <v>43227.541666666664</v>
      </c>
      <c r="D58" s="1">
        <v>43228</v>
      </c>
      <c r="E58" t="s">
        <v>32</v>
      </c>
      <c r="F58" t="s">
        <v>9</v>
      </c>
      <c r="G58" t="s">
        <v>33</v>
      </c>
      <c r="H58">
        <v>51</v>
      </c>
      <c r="I58">
        <v>41</v>
      </c>
      <c r="J58">
        <v>4.5999999999999996</v>
      </c>
    </row>
    <row r="59" spans="1:10" x14ac:dyDescent="0.25">
      <c r="A59" s="1">
        <v>43228.041666666664</v>
      </c>
      <c r="B59" s="1">
        <v>43228.166666666664</v>
      </c>
      <c r="C59" s="1">
        <v>43227.541666666664</v>
      </c>
      <c r="D59" s="1">
        <v>43228</v>
      </c>
      <c r="E59" t="s">
        <v>8</v>
      </c>
      <c r="F59" t="s">
        <v>9</v>
      </c>
      <c r="G59" t="s">
        <v>33</v>
      </c>
      <c r="H59">
        <v>44</v>
      </c>
      <c r="I59">
        <v>41</v>
      </c>
      <c r="J59">
        <v>0</v>
      </c>
    </row>
    <row r="60" spans="1:10" x14ac:dyDescent="0.25">
      <c r="A60" s="1">
        <v>43228.041666666664</v>
      </c>
      <c r="B60" s="1">
        <v>43228.166666666664</v>
      </c>
      <c r="C60" s="1">
        <v>43227.541666666664</v>
      </c>
      <c r="D60" s="1">
        <v>43228</v>
      </c>
      <c r="E60" t="s">
        <v>11</v>
      </c>
      <c r="F60" t="s">
        <v>12</v>
      </c>
      <c r="G60" t="s">
        <v>33</v>
      </c>
      <c r="H60">
        <v>29</v>
      </c>
      <c r="I60">
        <v>26</v>
      </c>
      <c r="J60">
        <v>0</v>
      </c>
    </row>
    <row r="61" spans="1:10" x14ac:dyDescent="0.25">
      <c r="A61" s="1">
        <v>43228.041666666664</v>
      </c>
      <c r="B61" s="1">
        <v>43228.166666666664</v>
      </c>
      <c r="C61" s="1">
        <v>43227.541666666664</v>
      </c>
      <c r="D61" s="1">
        <v>43228</v>
      </c>
      <c r="E61" t="s">
        <v>13</v>
      </c>
      <c r="F61" t="s">
        <v>9</v>
      </c>
      <c r="G61" t="s">
        <v>33</v>
      </c>
      <c r="H61">
        <v>45</v>
      </c>
      <c r="I61">
        <v>41</v>
      </c>
      <c r="J61">
        <v>0</v>
      </c>
    </row>
    <row r="62" spans="1:10" x14ac:dyDescent="0.25">
      <c r="A62" s="1">
        <v>43228.041666666664</v>
      </c>
      <c r="B62" s="1">
        <v>43228.166666666664</v>
      </c>
      <c r="C62" s="1">
        <v>43227.541666666664</v>
      </c>
      <c r="D62" s="1">
        <v>43228</v>
      </c>
      <c r="E62" t="s">
        <v>14</v>
      </c>
      <c r="F62" t="s">
        <v>9</v>
      </c>
      <c r="G62" t="s">
        <v>33</v>
      </c>
      <c r="H62">
        <v>51</v>
      </c>
      <c r="I62">
        <v>44</v>
      </c>
      <c r="J62">
        <v>2.2999999999999998</v>
      </c>
    </row>
    <row r="63" spans="1:10" x14ac:dyDescent="0.25">
      <c r="A63" s="1">
        <v>43228.041666666664</v>
      </c>
      <c r="B63" s="1">
        <v>43228.166666666664</v>
      </c>
      <c r="C63" s="1">
        <v>43227.541666666664</v>
      </c>
      <c r="D63" s="1">
        <v>43228</v>
      </c>
      <c r="E63" t="s">
        <v>15</v>
      </c>
      <c r="F63" t="s">
        <v>16</v>
      </c>
      <c r="G63" t="s">
        <v>33</v>
      </c>
      <c r="H63">
        <v>55</v>
      </c>
      <c r="I63">
        <v>49</v>
      </c>
      <c r="J63">
        <v>3.45</v>
      </c>
    </row>
    <row r="64" spans="1:10" x14ac:dyDescent="0.25">
      <c r="A64" s="1">
        <v>43228.041666666664</v>
      </c>
      <c r="B64" s="1">
        <v>43228.166666666664</v>
      </c>
      <c r="C64" s="1">
        <v>43227.541666666664</v>
      </c>
      <c r="D64" s="1">
        <v>43228</v>
      </c>
      <c r="E64" t="s">
        <v>17</v>
      </c>
      <c r="F64" t="s">
        <v>18</v>
      </c>
      <c r="G64" t="s">
        <v>33</v>
      </c>
      <c r="H64">
        <v>40</v>
      </c>
      <c r="I64">
        <v>31</v>
      </c>
      <c r="J64">
        <v>2.2999999999999998</v>
      </c>
    </row>
    <row r="65" spans="1:10" x14ac:dyDescent="0.25">
      <c r="A65" s="1">
        <v>43228.041666666664</v>
      </c>
      <c r="B65" s="1">
        <v>43228.166666666664</v>
      </c>
      <c r="C65" s="1">
        <v>43227.541666666664</v>
      </c>
      <c r="D65" s="1">
        <v>43228</v>
      </c>
      <c r="E65" t="s">
        <v>19</v>
      </c>
      <c r="F65" t="s">
        <v>12</v>
      </c>
      <c r="G65" t="s">
        <v>33</v>
      </c>
      <c r="H65">
        <v>41</v>
      </c>
      <c r="I65">
        <v>37</v>
      </c>
      <c r="J65">
        <v>0</v>
      </c>
    </row>
    <row r="66" spans="1:10" x14ac:dyDescent="0.25">
      <c r="A66" s="1">
        <v>43228.041666666664</v>
      </c>
      <c r="B66" s="1">
        <v>43228.166666666664</v>
      </c>
      <c r="C66" s="1">
        <v>43227.541666666664</v>
      </c>
      <c r="D66" s="1">
        <v>43228</v>
      </c>
      <c r="E66" t="s">
        <v>20</v>
      </c>
      <c r="F66" t="s">
        <v>16</v>
      </c>
      <c r="G66" t="s">
        <v>33</v>
      </c>
      <c r="H66">
        <v>48</v>
      </c>
      <c r="I66">
        <v>45</v>
      </c>
      <c r="J66">
        <v>0</v>
      </c>
    </row>
    <row r="67" spans="1:10" x14ac:dyDescent="0.25">
      <c r="A67" s="1">
        <v>43228.041666666664</v>
      </c>
      <c r="B67" s="1">
        <v>43228.166666666664</v>
      </c>
      <c r="C67" s="1">
        <v>43227.541666666664</v>
      </c>
      <c r="D67" s="1">
        <v>43228</v>
      </c>
      <c r="E67" t="s">
        <v>21</v>
      </c>
      <c r="F67" t="s">
        <v>16</v>
      </c>
      <c r="G67" t="s">
        <v>33</v>
      </c>
      <c r="H67">
        <v>52</v>
      </c>
      <c r="I67">
        <v>48</v>
      </c>
      <c r="J67">
        <v>1.1499999999999999</v>
      </c>
    </row>
    <row r="68" spans="1:10" x14ac:dyDescent="0.25">
      <c r="A68" s="1">
        <v>43228.041666666664</v>
      </c>
      <c r="B68" s="1">
        <v>43228.166666666664</v>
      </c>
      <c r="C68" s="1">
        <v>43227.541666666664</v>
      </c>
      <c r="D68" s="1">
        <v>43228</v>
      </c>
      <c r="E68" t="s">
        <v>22</v>
      </c>
      <c r="F68" t="s">
        <v>18</v>
      </c>
      <c r="G68" t="s">
        <v>33</v>
      </c>
      <c r="H68">
        <v>41</v>
      </c>
      <c r="I68">
        <v>38</v>
      </c>
      <c r="J68">
        <v>0</v>
      </c>
    </row>
    <row r="69" spans="1:10" x14ac:dyDescent="0.25">
      <c r="A69" s="1">
        <v>43228.041666666664</v>
      </c>
      <c r="B69" s="1">
        <v>43228.166666666664</v>
      </c>
      <c r="C69" s="1">
        <v>43227.541666666664</v>
      </c>
      <c r="D69" s="1">
        <v>43228</v>
      </c>
      <c r="E69" t="s">
        <v>23</v>
      </c>
      <c r="F69" t="s">
        <v>9</v>
      </c>
      <c r="G69" t="s">
        <v>33</v>
      </c>
      <c r="H69">
        <v>46</v>
      </c>
      <c r="I69">
        <v>44</v>
      </c>
      <c r="J69">
        <v>1.1499999999999999</v>
      </c>
    </row>
    <row r="70" spans="1:10" x14ac:dyDescent="0.25">
      <c r="A70" s="1">
        <v>43228.041666666664</v>
      </c>
      <c r="B70" s="1">
        <v>43228.166666666664</v>
      </c>
      <c r="C70" s="1">
        <v>43227.541666666664</v>
      </c>
      <c r="D70" s="1">
        <v>43228</v>
      </c>
      <c r="E70" t="s">
        <v>24</v>
      </c>
      <c r="F70" t="s">
        <v>9</v>
      </c>
      <c r="G70" t="s">
        <v>33</v>
      </c>
      <c r="H70">
        <v>45</v>
      </c>
      <c r="I70">
        <v>43</v>
      </c>
      <c r="J70">
        <v>0</v>
      </c>
    </row>
    <row r="71" spans="1:10" x14ac:dyDescent="0.25">
      <c r="A71" s="1">
        <v>43228.041666666664</v>
      </c>
      <c r="B71" s="1">
        <v>43228.166666666664</v>
      </c>
      <c r="C71" s="1">
        <v>43227.541666666664</v>
      </c>
      <c r="D71" s="1">
        <v>43228</v>
      </c>
      <c r="E71" t="s">
        <v>25</v>
      </c>
      <c r="F71" t="s">
        <v>26</v>
      </c>
      <c r="G71" t="s">
        <v>33</v>
      </c>
      <c r="H71">
        <v>48</v>
      </c>
      <c r="I71">
        <v>46</v>
      </c>
      <c r="J71">
        <v>2.2999999999999998</v>
      </c>
    </row>
    <row r="72" spans="1:10" x14ac:dyDescent="0.25">
      <c r="A72" s="1">
        <v>43228.041666666664</v>
      </c>
      <c r="B72" s="1">
        <v>43228.166666666664</v>
      </c>
      <c r="C72" s="1">
        <v>43227.541666666664</v>
      </c>
      <c r="D72" s="1">
        <v>43228</v>
      </c>
      <c r="E72" t="s">
        <v>27</v>
      </c>
      <c r="F72" t="s">
        <v>9</v>
      </c>
      <c r="G72" t="s">
        <v>33</v>
      </c>
      <c r="H72">
        <v>45</v>
      </c>
      <c r="I72">
        <v>42</v>
      </c>
      <c r="J72">
        <v>0</v>
      </c>
    </row>
    <row r="73" spans="1:10" x14ac:dyDescent="0.25">
      <c r="A73" s="1">
        <v>43228.041666666664</v>
      </c>
      <c r="B73" s="1">
        <v>43228.166666666664</v>
      </c>
      <c r="C73" s="1">
        <v>43227.541666666664</v>
      </c>
      <c r="D73" s="1">
        <v>43228</v>
      </c>
      <c r="E73" t="s">
        <v>28</v>
      </c>
      <c r="F73" t="s">
        <v>26</v>
      </c>
      <c r="G73" t="s">
        <v>33</v>
      </c>
      <c r="H73">
        <v>48</v>
      </c>
      <c r="I73">
        <v>45</v>
      </c>
      <c r="J73">
        <v>1.1499999999999999</v>
      </c>
    </row>
    <row r="74" spans="1:10" x14ac:dyDescent="0.25">
      <c r="A74" s="1">
        <v>43228.041666666664</v>
      </c>
      <c r="B74" s="1">
        <v>43228.166666666664</v>
      </c>
      <c r="C74" s="1">
        <v>43227.541666666664</v>
      </c>
      <c r="D74" s="1">
        <v>43228</v>
      </c>
      <c r="E74" t="s">
        <v>29</v>
      </c>
      <c r="F74" t="s">
        <v>12</v>
      </c>
      <c r="G74" t="s">
        <v>33</v>
      </c>
      <c r="H74">
        <v>34</v>
      </c>
      <c r="I74">
        <v>30</v>
      </c>
    </row>
    <row r="75" spans="1:10" x14ac:dyDescent="0.25">
      <c r="A75" s="1">
        <v>43228.041666666664</v>
      </c>
      <c r="B75" s="1">
        <v>43228.166666666664</v>
      </c>
      <c r="C75" s="1">
        <v>43227.541666666664</v>
      </c>
      <c r="D75" s="1">
        <v>43228</v>
      </c>
      <c r="E75" t="s">
        <v>30</v>
      </c>
      <c r="F75" t="s">
        <v>9</v>
      </c>
      <c r="G75" t="s">
        <v>33</v>
      </c>
      <c r="H75">
        <v>49</v>
      </c>
      <c r="I75">
        <v>44</v>
      </c>
      <c r="J75">
        <v>0</v>
      </c>
    </row>
    <row r="76" spans="1:10" x14ac:dyDescent="0.25">
      <c r="A76" s="1">
        <v>43228.041666666664</v>
      </c>
      <c r="B76" s="1">
        <v>43228.166666666664</v>
      </c>
      <c r="C76" s="1">
        <v>43227.541666666664</v>
      </c>
      <c r="D76" s="1">
        <v>43228</v>
      </c>
      <c r="E76" t="s">
        <v>31</v>
      </c>
      <c r="F76" t="s">
        <v>16</v>
      </c>
      <c r="G76" t="s">
        <v>33</v>
      </c>
      <c r="H76">
        <v>51</v>
      </c>
      <c r="I76">
        <v>46</v>
      </c>
      <c r="J76">
        <v>0</v>
      </c>
    </row>
    <row r="77" spans="1:10" x14ac:dyDescent="0.25">
      <c r="A77" s="1">
        <v>43228.041666666664</v>
      </c>
      <c r="B77" s="1">
        <v>43228.166666666664</v>
      </c>
      <c r="C77" s="1">
        <v>43227.541666666664</v>
      </c>
      <c r="D77" s="1">
        <v>43228</v>
      </c>
      <c r="E77" t="s">
        <v>32</v>
      </c>
      <c r="F77" t="s">
        <v>9</v>
      </c>
      <c r="G77" t="s">
        <v>33</v>
      </c>
      <c r="H77">
        <v>51</v>
      </c>
      <c r="I77">
        <v>41</v>
      </c>
      <c r="J77">
        <v>3.45</v>
      </c>
    </row>
    <row r="78" spans="1:10" x14ac:dyDescent="0.25">
      <c r="A78" s="1">
        <v>43228.166666666664</v>
      </c>
      <c r="B78" s="1">
        <v>43228.291666666664</v>
      </c>
      <c r="C78" s="1">
        <v>43227.541666666664</v>
      </c>
      <c r="D78" s="1">
        <v>43228</v>
      </c>
      <c r="E78" t="s">
        <v>8</v>
      </c>
      <c r="F78" t="s">
        <v>9</v>
      </c>
      <c r="G78" t="s">
        <v>33</v>
      </c>
      <c r="H78">
        <v>54</v>
      </c>
      <c r="I78">
        <v>46</v>
      </c>
      <c r="J78">
        <v>0</v>
      </c>
    </row>
    <row r="79" spans="1:10" x14ac:dyDescent="0.25">
      <c r="A79" s="1">
        <v>43228.166666666664</v>
      </c>
      <c r="B79" s="1">
        <v>43228.291666666664</v>
      </c>
      <c r="C79" s="1">
        <v>43227.541666666664</v>
      </c>
      <c r="D79" s="1">
        <v>43228</v>
      </c>
      <c r="E79" t="s">
        <v>11</v>
      </c>
      <c r="F79" t="s">
        <v>12</v>
      </c>
      <c r="G79" t="s">
        <v>33</v>
      </c>
      <c r="H79">
        <v>40</v>
      </c>
      <c r="I79">
        <v>33</v>
      </c>
      <c r="J79">
        <v>0</v>
      </c>
    </row>
    <row r="80" spans="1:10" x14ac:dyDescent="0.25">
      <c r="A80" s="1">
        <v>43228.166666666664</v>
      </c>
      <c r="B80" s="1">
        <v>43228.291666666664</v>
      </c>
      <c r="C80" s="1">
        <v>43227.541666666664</v>
      </c>
      <c r="D80" s="1">
        <v>43228</v>
      </c>
      <c r="E80" t="s">
        <v>13</v>
      </c>
      <c r="F80" t="s">
        <v>9</v>
      </c>
      <c r="G80" t="s">
        <v>33</v>
      </c>
      <c r="H80">
        <v>54</v>
      </c>
      <c r="I80">
        <v>45</v>
      </c>
      <c r="J80">
        <v>2.2999999999999998</v>
      </c>
    </row>
    <row r="81" spans="1:10" x14ac:dyDescent="0.25">
      <c r="A81" s="1">
        <v>43228.166666666664</v>
      </c>
      <c r="B81" s="1">
        <v>43228.291666666664</v>
      </c>
      <c r="C81" s="1">
        <v>43227.541666666664</v>
      </c>
      <c r="D81" s="1">
        <v>43228</v>
      </c>
      <c r="E81" t="s">
        <v>14</v>
      </c>
      <c r="F81" t="s">
        <v>9</v>
      </c>
      <c r="G81" t="s">
        <v>33</v>
      </c>
      <c r="H81">
        <v>55</v>
      </c>
      <c r="I81">
        <v>45</v>
      </c>
      <c r="J81">
        <v>4.5999999999999996</v>
      </c>
    </row>
    <row r="82" spans="1:10" x14ac:dyDescent="0.25">
      <c r="A82" s="1">
        <v>43228.166666666664</v>
      </c>
      <c r="B82" s="1">
        <v>43228.291666666664</v>
      </c>
      <c r="C82" s="1">
        <v>43227.541666666664</v>
      </c>
      <c r="D82" s="1">
        <v>43228</v>
      </c>
      <c r="E82" t="s">
        <v>15</v>
      </c>
      <c r="F82" t="s">
        <v>16</v>
      </c>
      <c r="G82" t="s">
        <v>33</v>
      </c>
      <c r="H82">
        <v>57</v>
      </c>
      <c r="I82">
        <v>50</v>
      </c>
      <c r="J82">
        <v>5.75</v>
      </c>
    </row>
    <row r="83" spans="1:10" x14ac:dyDescent="0.25">
      <c r="A83" s="1">
        <v>43228.166666666664</v>
      </c>
      <c r="B83" s="1">
        <v>43228.291666666664</v>
      </c>
      <c r="C83" s="1">
        <v>43227.541666666664</v>
      </c>
      <c r="D83" s="1">
        <v>43228</v>
      </c>
      <c r="E83" t="s">
        <v>17</v>
      </c>
      <c r="F83" t="s">
        <v>18</v>
      </c>
      <c r="G83" t="s">
        <v>33</v>
      </c>
      <c r="H83">
        <v>49</v>
      </c>
      <c r="I83">
        <v>34</v>
      </c>
      <c r="J83">
        <v>3.45</v>
      </c>
    </row>
    <row r="84" spans="1:10" x14ac:dyDescent="0.25">
      <c r="A84" s="1">
        <v>43228.166666666664</v>
      </c>
      <c r="B84" s="1">
        <v>43228.291666666664</v>
      </c>
      <c r="C84" s="1">
        <v>43227.541666666664</v>
      </c>
      <c r="D84" s="1">
        <v>43228</v>
      </c>
      <c r="E84" t="s">
        <v>19</v>
      </c>
      <c r="F84" t="s">
        <v>12</v>
      </c>
      <c r="G84" t="s">
        <v>33</v>
      </c>
      <c r="H84">
        <v>50</v>
      </c>
      <c r="I84">
        <v>41</v>
      </c>
      <c r="J84">
        <v>0</v>
      </c>
    </row>
    <row r="85" spans="1:10" x14ac:dyDescent="0.25">
      <c r="A85" s="1">
        <v>43228.166666666664</v>
      </c>
      <c r="B85" s="1">
        <v>43228.291666666664</v>
      </c>
      <c r="C85" s="1">
        <v>43227.541666666664</v>
      </c>
      <c r="D85" s="1">
        <v>43228</v>
      </c>
      <c r="E85" t="s">
        <v>20</v>
      </c>
      <c r="F85" t="s">
        <v>16</v>
      </c>
      <c r="G85" t="s">
        <v>33</v>
      </c>
      <c r="H85">
        <v>55</v>
      </c>
      <c r="I85">
        <v>48</v>
      </c>
      <c r="J85">
        <v>1.1499999999999999</v>
      </c>
    </row>
    <row r="86" spans="1:10" x14ac:dyDescent="0.25">
      <c r="A86" s="1">
        <v>43228.166666666664</v>
      </c>
      <c r="B86" s="1">
        <v>43228.291666666664</v>
      </c>
      <c r="C86" s="1">
        <v>43227.541666666664</v>
      </c>
      <c r="D86" s="1">
        <v>43228</v>
      </c>
      <c r="E86" t="s">
        <v>21</v>
      </c>
      <c r="F86" t="s">
        <v>16</v>
      </c>
      <c r="G86" t="s">
        <v>33</v>
      </c>
      <c r="H86">
        <v>56</v>
      </c>
      <c r="I86">
        <v>49</v>
      </c>
      <c r="J86">
        <v>1.1499999999999999</v>
      </c>
    </row>
    <row r="87" spans="1:10" x14ac:dyDescent="0.25">
      <c r="A87" s="1">
        <v>43228.166666666664</v>
      </c>
      <c r="B87" s="1">
        <v>43228.291666666664</v>
      </c>
      <c r="C87" s="1">
        <v>43227.541666666664</v>
      </c>
      <c r="D87" s="1">
        <v>43228</v>
      </c>
      <c r="E87" t="s">
        <v>22</v>
      </c>
      <c r="F87" t="s">
        <v>18</v>
      </c>
      <c r="G87" t="s">
        <v>33</v>
      </c>
      <c r="H87">
        <v>48</v>
      </c>
      <c r="I87">
        <v>40</v>
      </c>
      <c r="J87">
        <v>0</v>
      </c>
    </row>
    <row r="88" spans="1:10" x14ac:dyDescent="0.25">
      <c r="A88" s="1">
        <v>43228.166666666664</v>
      </c>
      <c r="B88" s="1">
        <v>43228.291666666664</v>
      </c>
      <c r="C88" s="1">
        <v>43227.541666666664</v>
      </c>
      <c r="D88" s="1">
        <v>43228</v>
      </c>
      <c r="E88" t="s">
        <v>23</v>
      </c>
      <c r="F88" t="s">
        <v>9</v>
      </c>
      <c r="G88" t="s">
        <v>33</v>
      </c>
      <c r="H88">
        <v>52</v>
      </c>
      <c r="I88">
        <v>47</v>
      </c>
      <c r="J88">
        <v>4.5999999999999996</v>
      </c>
    </row>
    <row r="89" spans="1:10" x14ac:dyDescent="0.25">
      <c r="A89" s="1">
        <v>43228.166666666664</v>
      </c>
      <c r="B89" s="1">
        <v>43228.291666666664</v>
      </c>
      <c r="C89" s="1">
        <v>43227.541666666664</v>
      </c>
      <c r="D89" s="1">
        <v>43228</v>
      </c>
      <c r="E89" t="s">
        <v>24</v>
      </c>
      <c r="F89" t="s">
        <v>9</v>
      </c>
      <c r="G89" t="s">
        <v>33</v>
      </c>
      <c r="H89">
        <v>52</v>
      </c>
      <c r="I89">
        <v>47</v>
      </c>
      <c r="J89">
        <v>2.2999999999999998</v>
      </c>
    </row>
    <row r="90" spans="1:10" x14ac:dyDescent="0.25">
      <c r="A90" s="1">
        <v>43228.166666666664</v>
      </c>
      <c r="B90" s="1">
        <v>43228.291666666664</v>
      </c>
      <c r="C90" s="1">
        <v>43227.541666666664</v>
      </c>
      <c r="D90" s="1">
        <v>43228</v>
      </c>
      <c r="E90" t="s">
        <v>25</v>
      </c>
      <c r="F90" t="s">
        <v>26</v>
      </c>
      <c r="G90" t="s">
        <v>33</v>
      </c>
      <c r="H90">
        <v>55</v>
      </c>
      <c r="I90">
        <v>47</v>
      </c>
      <c r="J90">
        <v>3.45</v>
      </c>
    </row>
    <row r="91" spans="1:10" x14ac:dyDescent="0.25">
      <c r="A91" s="1">
        <v>43228.166666666664</v>
      </c>
      <c r="B91" s="1">
        <v>43228.291666666664</v>
      </c>
      <c r="C91" s="1">
        <v>43227.541666666664</v>
      </c>
      <c r="D91" s="1">
        <v>43228</v>
      </c>
      <c r="E91" t="s">
        <v>27</v>
      </c>
      <c r="F91" t="s">
        <v>9</v>
      </c>
      <c r="G91" t="s">
        <v>33</v>
      </c>
      <c r="H91">
        <v>52</v>
      </c>
      <c r="I91">
        <v>45</v>
      </c>
      <c r="J91">
        <v>0</v>
      </c>
    </row>
    <row r="92" spans="1:10" x14ac:dyDescent="0.25">
      <c r="A92" s="1">
        <v>43228.166666666664</v>
      </c>
      <c r="B92" s="1">
        <v>43228.291666666664</v>
      </c>
      <c r="C92" s="1">
        <v>43227.541666666664</v>
      </c>
      <c r="D92" s="1">
        <v>43228</v>
      </c>
      <c r="E92" t="s">
        <v>28</v>
      </c>
      <c r="F92" t="s">
        <v>26</v>
      </c>
      <c r="G92" t="s">
        <v>33</v>
      </c>
      <c r="H92">
        <v>54</v>
      </c>
      <c r="I92">
        <v>46</v>
      </c>
      <c r="J92">
        <v>3.45</v>
      </c>
    </row>
    <row r="93" spans="1:10" x14ac:dyDescent="0.25">
      <c r="A93" s="1">
        <v>43228.166666666664</v>
      </c>
      <c r="B93" s="1">
        <v>43228.291666666664</v>
      </c>
      <c r="C93" s="1">
        <v>43227.541666666664</v>
      </c>
      <c r="D93" s="1">
        <v>43228</v>
      </c>
      <c r="E93" t="s">
        <v>29</v>
      </c>
      <c r="F93" t="s">
        <v>12</v>
      </c>
      <c r="G93" t="s">
        <v>33</v>
      </c>
      <c r="H93">
        <v>39</v>
      </c>
      <c r="I93">
        <v>32</v>
      </c>
    </row>
    <row r="94" spans="1:10" x14ac:dyDescent="0.25">
      <c r="A94" s="1">
        <v>43228.166666666664</v>
      </c>
      <c r="B94" s="1">
        <v>43228.291666666664</v>
      </c>
      <c r="C94" s="1">
        <v>43227.541666666664</v>
      </c>
      <c r="D94" s="1">
        <v>43228</v>
      </c>
      <c r="E94" t="s">
        <v>30</v>
      </c>
      <c r="F94" t="s">
        <v>9</v>
      </c>
      <c r="G94" t="s">
        <v>33</v>
      </c>
      <c r="H94">
        <v>55</v>
      </c>
      <c r="I94">
        <v>46</v>
      </c>
      <c r="J94">
        <v>0</v>
      </c>
    </row>
    <row r="95" spans="1:10" x14ac:dyDescent="0.25">
      <c r="A95" s="1">
        <v>43228.166666666664</v>
      </c>
      <c r="B95" s="1">
        <v>43228.291666666664</v>
      </c>
      <c r="C95" s="1">
        <v>43227.541666666664</v>
      </c>
      <c r="D95" s="1">
        <v>43228</v>
      </c>
      <c r="E95" t="s">
        <v>31</v>
      </c>
      <c r="F95" t="s">
        <v>16</v>
      </c>
      <c r="G95" t="s">
        <v>33</v>
      </c>
      <c r="H95">
        <v>57</v>
      </c>
      <c r="I95">
        <v>47</v>
      </c>
      <c r="J95">
        <v>1.1499999999999999</v>
      </c>
    </row>
    <row r="96" spans="1:10" x14ac:dyDescent="0.25">
      <c r="A96" s="1">
        <v>43228.166666666664</v>
      </c>
      <c r="B96" s="1">
        <v>43228.291666666664</v>
      </c>
      <c r="C96" s="1">
        <v>43227.541666666664</v>
      </c>
      <c r="D96" s="1">
        <v>43228</v>
      </c>
      <c r="E96" t="s">
        <v>32</v>
      </c>
      <c r="F96" t="s">
        <v>9</v>
      </c>
      <c r="G96" t="s">
        <v>33</v>
      </c>
      <c r="H96">
        <v>56</v>
      </c>
      <c r="I96">
        <v>44</v>
      </c>
      <c r="J96">
        <v>4.5999999999999996</v>
      </c>
    </row>
    <row r="97" spans="1:10" x14ac:dyDescent="0.25">
      <c r="A97" s="1">
        <v>43228.291666666664</v>
      </c>
      <c r="B97" s="1">
        <v>43228.416666666664</v>
      </c>
      <c r="C97" s="1">
        <v>43227.541666666664</v>
      </c>
      <c r="D97" s="1">
        <v>43228</v>
      </c>
      <c r="E97" t="s">
        <v>8</v>
      </c>
      <c r="F97" t="s">
        <v>9</v>
      </c>
      <c r="G97" t="s">
        <v>33</v>
      </c>
      <c r="H97">
        <v>66</v>
      </c>
      <c r="I97">
        <v>46</v>
      </c>
      <c r="J97">
        <v>4.5999999999999996</v>
      </c>
    </row>
    <row r="98" spans="1:10" x14ac:dyDescent="0.25">
      <c r="A98" s="1">
        <v>43228.291666666664</v>
      </c>
      <c r="B98" s="1">
        <v>43228.416666666664</v>
      </c>
      <c r="C98" s="1">
        <v>43227.541666666664</v>
      </c>
      <c r="D98" s="1">
        <v>43228</v>
      </c>
      <c r="E98" t="s">
        <v>11</v>
      </c>
      <c r="F98" t="s">
        <v>12</v>
      </c>
      <c r="G98" t="s">
        <v>33</v>
      </c>
      <c r="H98">
        <v>63</v>
      </c>
      <c r="I98">
        <v>35</v>
      </c>
      <c r="J98">
        <v>4.5999999999999996</v>
      </c>
    </row>
    <row r="99" spans="1:10" x14ac:dyDescent="0.25">
      <c r="A99" s="1">
        <v>43228.291666666664</v>
      </c>
      <c r="B99" s="1">
        <v>43228.416666666664</v>
      </c>
      <c r="C99" s="1">
        <v>43227.541666666664</v>
      </c>
      <c r="D99" s="1">
        <v>43228</v>
      </c>
      <c r="E99" t="s">
        <v>13</v>
      </c>
      <c r="F99" t="s">
        <v>9</v>
      </c>
      <c r="G99" t="s">
        <v>33</v>
      </c>
      <c r="H99">
        <v>62</v>
      </c>
      <c r="I99">
        <v>46</v>
      </c>
      <c r="J99">
        <v>4.5999999999999996</v>
      </c>
    </row>
    <row r="100" spans="1:10" x14ac:dyDescent="0.25">
      <c r="A100" s="1">
        <v>43228.291666666664</v>
      </c>
      <c r="B100" s="1">
        <v>43228.416666666664</v>
      </c>
      <c r="C100" s="1">
        <v>43227.541666666664</v>
      </c>
      <c r="D100" s="1">
        <v>43228</v>
      </c>
      <c r="E100" t="s">
        <v>14</v>
      </c>
      <c r="F100" t="s">
        <v>9</v>
      </c>
      <c r="G100" t="s">
        <v>33</v>
      </c>
      <c r="H100">
        <v>61</v>
      </c>
      <c r="I100">
        <v>47</v>
      </c>
      <c r="J100">
        <v>8.0500000000000007</v>
      </c>
    </row>
    <row r="101" spans="1:10" x14ac:dyDescent="0.25">
      <c r="A101" s="1">
        <v>43228.291666666664</v>
      </c>
      <c r="B101" s="1">
        <v>43228.416666666664</v>
      </c>
      <c r="C101" s="1">
        <v>43227.541666666664</v>
      </c>
      <c r="D101" s="1">
        <v>43228</v>
      </c>
      <c r="E101" t="s">
        <v>15</v>
      </c>
      <c r="F101" t="s">
        <v>16</v>
      </c>
      <c r="G101" t="s">
        <v>33</v>
      </c>
      <c r="H101">
        <v>63</v>
      </c>
      <c r="I101">
        <v>49</v>
      </c>
      <c r="J101">
        <v>9.1999999999999993</v>
      </c>
    </row>
    <row r="102" spans="1:10" x14ac:dyDescent="0.25">
      <c r="A102" s="1">
        <v>43228.291666666664</v>
      </c>
      <c r="B102" s="1">
        <v>43228.416666666664</v>
      </c>
      <c r="C102" s="1">
        <v>43227.541666666664</v>
      </c>
      <c r="D102" s="1">
        <v>43228</v>
      </c>
      <c r="E102" t="s">
        <v>17</v>
      </c>
      <c r="F102" t="s">
        <v>18</v>
      </c>
      <c r="G102" t="s">
        <v>33</v>
      </c>
      <c r="H102">
        <v>63</v>
      </c>
      <c r="I102">
        <v>35</v>
      </c>
      <c r="J102">
        <v>9.1999999999999993</v>
      </c>
    </row>
    <row r="103" spans="1:10" x14ac:dyDescent="0.25">
      <c r="A103" s="1">
        <v>43228.291666666664</v>
      </c>
      <c r="B103" s="1">
        <v>43228.416666666664</v>
      </c>
      <c r="C103" s="1">
        <v>43227.541666666664</v>
      </c>
      <c r="D103" s="1">
        <v>43228</v>
      </c>
      <c r="E103" t="s">
        <v>19</v>
      </c>
      <c r="F103" t="s">
        <v>12</v>
      </c>
      <c r="G103" t="s">
        <v>33</v>
      </c>
      <c r="H103">
        <v>66</v>
      </c>
      <c r="I103">
        <v>42</v>
      </c>
      <c r="J103">
        <v>3.45</v>
      </c>
    </row>
    <row r="104" spans="1:10" x14ac:dyDescent="0.25">
      <c r="A104" s="1">
        <v>43228.291666666664</v>
      </c>
      <c r="B104" s="1">
        <v>43228.416666666664</v>
      </c>
      <c r="C104" s="1">
        <v>43227.541666666664</v>
      </c>
      <c r="D104" s="1">
        <v>43228</v>
      </c>
      <c r="E104" t="s">
        <v>20</v>
      </c>
      <c r="F104" t="s">
        <v>16</v>
      </c>
      <c r="G104" t="s">
        <v>33</v>
      </c>
      <c r="H104">
        <v>66</v>
      </c>
      <c r="I104">
        <v>47</v>
      </c>
      <c r="J104">
        <v>5.75</v>
      </c>
    </row>
    <row r="105" spans="1:10" x14ac:dyDescent="0.25">
      <c r="A105" s="1">
        <v>43228.291666666664</v>
      </c>
      <c r="B105" s="1">
        <v>43228.416666666664</v>
      </c>
      <c r="C105" s="1">
        <v>43227.541666666664</v>
      </c>
      <c r="D105" s="1">
        <v>43228</v>
      </c>
      <c r="E105" t="s">
        <v>21</v>
      </c>
      <c r="F105" t="s">
        <v>16</v>
      </c>
      <c r="G105" t="s">
        <v>33</v>
      </c>
      <c r="H105">
        <v>65</v>
      </c>
      <c r="I105">
        <v>48</v>
      </c>
      <c r="J105">
        <v>4.5999999999999996</v>
      </c>
    </row>
    <row r="106" spans="1:10" x14ac:dyDescent="0.25">
      <c r="A106" s="1">
        <v>43228.291666666664</v>
      </c>
      <c r="B106" s="1">
        <v>43228.416666666664</v>
      </c>
      <c r="C106" s="1">
        <v>43227.541666666664</v>
      </c>
      <c r="D106" s="1">
        <v>43228</v>
      </c>
      <c r="E106" t="s">
        <v>22</v>
      </c>
      <c r="F106" t="s">
        <v>18</v>
      </c>
      <c r="G106" t="s">
        <v>33</v>
      </c>
      <c r="H106">
        <v>63</v>
      </c>
      <c r="I106">
        <v>41</v>
      </c>
      <c r="J106">
        <v>3.45</v>
      </c>
    </row>
    <row r="107" spans="1:10" x14ac:dyDescent="0.25">
      <c r="A107" s="1">
        <v>43228.291666666664</v>
      </c>
      <c r="B107" s="1">
        <v>43228.416666666664</v>
      </c>
      <c r="C107" s="1">
        <v>43227.541666666664</v>
      </c>
      <c r="D107" s="1">
        <v>43228</v>
      </c>
      <c r="E107" t="s">
        <v>23</v>
      </c>
      <c r="F107" t="s">
        <v>9</v>
      </c>
      <c r="G107" t="s">
        <v>33</v>
      </c>
      <c r="H107">
        <v>59</v>
      </c>
      <c r="I107">
        <v>46</v>
      </c>
      <c r="J107">
        <v>8.0500000000000007</v>
      </c>
    </row>
    <row r="108" spans="1:10" x14ac:dyDescent="0.25">
      <c r="A108" s="1">
        <v>43228.291666666664</v>
      </c>
      <c r="B108" s="1">
        <v>43228.416666666664</v>
      </c>
      <c r="C108" s="1">
        <v>43227.541666666664</v>
      </c>
      <c r="D108" s="1">
        <v>43228</v>
      </c>
      <c r="E108" t="s">
        <v>24</v>
      </c>
      <c r="F108" t="s">
        <v>9</v>
      </c>
      <c r="G108" t="s">
        <v>33</v>
      </c>
      <c r="H108">
        <v>64</v>
      </c>
      <c r="I108">
        <v>45</v>
      </c>
      <c r="J108">
        <v>6.9</v>
      </c>
    </row>
    <row r="109" spans="1:10" x14ac:dyDescent="0.25">
      <c r="A109" s="1">
        <v>43228.291666666664</v>
      </c>
      <c r="B109" s="1">
        <v>43228.416666666664</v>
      </c>
      <c r="C109" s="1">
        <v>43227.541666666664</v>
      </c>
      <c r="D109" s="1">
        <v>43228</v>
      </c>
      <c r="E109" t="s">
        <v>25</v>
      </c>
      <c r="F109" t="s">
        <v>26</v>
      </c>
      <c r="G109" t="s">
        <v>33</v>
      </c>
      <c r="H109">
        <v>63</v>
      </c>
      <c r="I109">
        <v>46</v>
      </c>
      <c r="J109">
        <v>6.9</v>
      </c>
    </row>
    <row r="110" spans="1:10" x14ac:dyDescent="0.25">
      <c r="A110" s="1">
        <v>43228.291666666664</v>
      </c>
      <c r="B110" s="1">
        <v>43228.416666666664</v>
      </c>
      <c r="C110" s="1">
        <v>43227.541666666664</v>
      </c>
      <c r="D110" s="1">
        <v>43228</v>
      </c>
      <c r="E110" t="s">
        <v>27</v>
      </c>
      <c r="F110" t="s">
        <v>9</v>
      </c>
      <c r="G110" t="s">
        <v>33</v>
      </c>
      <c r="H110">
        <v>64</v>
      </c>
      <c r="I110">
        <v>46</v>
      </c>
      <c r="J110">
        <v>4.5999999999999996</v>
      </c>
    </row>
    <row r="111" spans="1:10" x14ac:dyDescent="0.25">
      <c r="A111" s="1">
        <v>43228.291666666664</v>
      </c>
      <c r="B111" s="1">
        <v>43228.416666666664</v>
      </c>
      <c r="C111" s="1">
        <v>43227.541666666664</v>
      </c>
      <c r="D111" s="1">
        <v>43228</v>
      </c>
      <c r="E111" t="s">
        <v>28</v>
      </c>
      <c r="F111" t="s">
        <v>26</v>
      </c>
      <c r="G111" t="s">
        <v>33</v>
      </c>
      <c r="H111">
        <v>65</v>
      </c>
      <c r="I111">
        <v>45</v>
      </c>
      <c r="J111">
        <v>6.9</v>
      </c>
    </row>
    <row r="112" spans="1:10" x14ac:dyDescent="0.25">
      <c r="A112" s="1">
        <v>43228.291666666664</v>
      </c>
      <c r="B112" s="1">
        <v>43228.416666666664</v>
      </c>
      <c r="C112" s="1">
        <v>43227.541666666664</v>
      </c>
      <c r="D112" s="1">
        <v>43228</v>
      </c>
      <c r="E112" t="s">
        <v>29</v>
      </c>
      <c r="F112" t="s">
        <v>12</v>
      </c>
      <c r="G112" t="s">
        <v>33</v>
      </c>
      <c r="H112">
        <v>59</v>
      </c>
      <c r="I112">
        <v>35</v>
      </c>
    </row>
    <row r="113" spans="1:10" x14ac:dyDescent="0.25">
      <c r="A113" s="1">
        <v>43228.291666666664</v>
      </c>
      <c r="B113" s="1">
        <v>43228.416666666664</v>
      </c>
      <c r="C113" s="1">
        <v>43227.541666666664</v>
      </c>
      <c r="D113" s="1">
        <v>43228</v>
      </c>
      <c r="E113" t="s">
        <v>30</v>
      </c>
      <c r="F113" t="s">
        <v>9</v>
      </c>
      <c r="G113" t="s">
        <v>33</v>
      </c>
      <c r="H113">
        <v>68</v>
      </c>
      <c r="I113">
        <v>47</v>
      </c>
      <c r="J113">
        <v>3.45</v>
      </c>
    </row>
    <row r="114" spans="1:10" x14ac:dyDescent="0.25">
      <c r="A114" s="1">
        <v>43228.291666666664</v>
      </c>
      <c r="B114" s="1">
        <v>43228.416666666664</v>
      </c>
      <c r="C114" s="1">
        <v>43227.541666666664</v>
      </c>
      <c r="D114" s="1">
        <v>43228</v>
      </c>
      <c r="E114" t="s">
        <v>31</v>
      </c>
      <c r="F114" t="s">
        <v>16</v>
      </c>
      <c r="G114" t="s">
        <v>33</v>
      </c>
      <c r="H114">
        <v>66</v>
      </c>
      <c r="I114">
        <v>47</v>
      </c>
      <c r="J114">
        <v>4.5999999999999996</v>
      </c>
    </row>
    <row r="115" spans="1:10" x14ac:dyDescent="0.25">
      <c r="A115" s="1">
        <v>43228.291666666664</v>
      </c>
      <c r="B115" s="1">
        <v>43228.416666666664</v>
      </c>
      <c r="C115" s="1">
        <v>43227.541666666664</v>
      </c>
      <c r="D115" s="1">
        <v>43228</v>
      </c>
      <c r="E115" t="s">
        <v>32</v>
      </c>
      <c r="F115" t="s">
        <v>9</v>
      </c>
      <c r="G115" t="s">
        <v>33</v>
      </c>
      <c r="H115">
        <v>64</v>
      </c>
      <c r="I115">
        <v>44</v>
      </c>
      <c r="J115">
        <v>5.75</v>
      </c>
    </row>
    <row r="116" spans="1:10" x14ac:dyDescent="0.25">
      <c r="A116" s="1">
        <v>43228.416666666664</v>
      </c>
      <c r="B116" s="1">
        <v>43228.541666666664</v>
      </c>
      <c r="C116" s="1">
        <v>43227.541666666664</v>
      </c>
      <c r="D116" s="1">
        <v>43228</v>
      </c>
      <c r="E116" t="s">
        <v>8</v>
      </c>
      <c r="F116" t="s">
        <v>9</v>
      </c>
      <c r="G116" t="s">
        <v>33</v>
      </c>
      <c r="H116">
        <v>70</v>
      </c>
      <c r="I116">
        <v>44</v>
      </c>
      <c r="J116">
        <v>9.1999999999999993</v>
      </c>
    </row>
    <row r="117" spans="1:10" x14ac:dyDescent="0.25">
      <c r="A117" s="1">
        <v>43228.416666666664</v>
      </c>
      <c r="B117" s="1">
        <v>43228.541666666664</v>
      </c>
      <c r="C117" s="1">
        <v>43227.541666666664</v>
      </c>
      <c r="D117" s="1">
        <v>43228</v>
      </c>
      <c r="E117" t="s">
        <v>11</v>
      </c>
      <c r="F117" t="s">
        <v>12</v>
      </c>
      <c r="G117" t="s">
        <v>33</v>
      </c>
      <c r="H117">
        <v>71</v>
      </c>
      <c r="I117">
        <v>34</v>
      </c>
      <c r="J117">
        <v>6.9</v>
      </c>
    </row>
    <row r="118" spans="1:10" x14ac:dyDescent="0.25">
      <c r="A118" s="1">
        <v>43228.416666666664</v>
      </c>
      <c r="B118" s="1">
        <v>43228.541666666664</v>
      </c>
      <c r="C118" s="1">
        <v>43227.541666666664</v>
      </c>
      <c r="D118" s="1">
        <v>43228</v>
      </c>
      <c r="E118" t="s">
        <v>13</v>
      </c>
      <c r="F118" t="s">
        <v>9</v>
      </c>
      <c r="G118" t="s">
        <v>33</v>
      </c>
      <c r="H118">
        <v>65</v>
      </c>
      <c r="I118">
        <v>46</v>
      </c>
      <c r="J118">
        <v>10.35</v>
      </c>
    </row>
    <row r="119" spans="1:10" x14ac:dyDescent="0.25">
      <c r="A119" s="1">
        <v>43228.416666666664</v>
      </c>
      <c r="B119" s="1">
        <v>43228.541666666664</v>
      </c>
      <c r="C119" s="1">
        <v>43227.541666666664</v>
      </c>
      <c r="D119" s="1">
        <v>43228</v>
      </c>
      <c r="E119" t="s">
        <v>14</v>
      </c>
      <c r="F119" t="s">
        <v>9</v>
      </c>
      <c r="G119" t="s">
        <v>33</v>
      </c>
      <c r="H119">
        <v>63</v>
      </c>
      <c r="I119">
        <v>46</v>
      </c>
      <c r="J119">
        <v>11.5</v>
      </c>
    </row>
    <row r="120" spans="1:10" x14ac:dyDescent="0.25">
      <c r="A120" s="1">
        <v>43228.416666666664</v>
      </c>
      <c r="B120" s="1">
        <v>43228.541666666664</v>
      </c>
      <c r="C120" s="1">
        <v>43227.541666666664</v>
      </c>
      <c r="D120" s="1">
        <v>43228</v>
      </c>
      <c r="E120" t="s">
        <v>15</v>
      </c>
      <c r="F120" t="s">
        <v>16</v>
      </c>
      <c r="G120" t="s">
        <v>33</v>
      </c>
      <c r="H120">
        <v>66</v>
      </c>
      <c r="I120">
        <v>47</v>
      </c>
      <c r="J120">
        <v>10.35</v>
      </c>
    </row>
    <row r="121" spans="1:10" x14ac:dyDescent="0.25">
      <c r="A121" s="1">
        <v>43228.416666666664</v>
      </c>
      <c r="B121" s="1">
        <v>43228.541666666664</v>
      </c>
      <c r="C121" s="1">
        <v>43227.541666666664</v>
      </c>
      <c r="D121" s="1">
        <v>43228</v>
      </c>
      <c r="E121" t="s">
        <v>17</v>
      </c>
      <c r="F121" t="s">
        <v>18</v>
      </c>
      <c r="G121" t="s">
        <v>33</v>
      </c>
      <c r="H121">
        <v>71</v>
      </c>
      <c r="I121">
        <v>34</v>
      </c>
      <c r="J121">
        <v>9.1999999999999993</v>
      </c>
    </row>
    <row r="122" spans="1:10" x14ac:dyDescent="0.25">
      <c r="A122" s="1">
        <v>43228.416666666664</v>
      </c>
      <c r="B122" s="1">
        <v>43228.541666666664</v>
      </c>
      <c r="C122" s="1">
        <v>43227.541666666664</v>
      </c>
      <c r="D122" s="1">
        <v>43228</v>
      </c>
      <c r="E122" t="s">
        <v>19</v>
      </c>
      <c r="F122" t="s">
        <v>12</v>
      </c>
      <c r="G122" t="s">
        <v>33</v>
      </c>
      <c r="H122">
        <v>71</v>
      </c>
      <c r="I122">
        <v>43</v>
      </c>
      <c r="J122">
        <v>8.0500000000000007</v>
      </c>
    </row>
    <row r="123" spans="1:10" x14ac:dyDescent="0.25">
      <c r="A123" s="1">
        <v>43228.416666666664</v>
      </c>
      <c r="B123" s="1">
        <v>43228.541666666664</v>
      </c>
      <c r="C123" s="1">
        <v>43227.541666666664</v>
      </c>
      <c r="D123" s="1">
        <v>43228</v>
      </c>
      <c r="E123" t="s">
        <v>20</v>
      </c>
      <c r="F123" t="s">
        <v>16</v>
      </c>
      <c r="G123" t="s">
        <v>33</v>
      </c>
      <c r="H123">
        <v>72</v>
      </c>
      <c r="I123">
        <v>44</v>
      </c>
      <c r="J123">
        <v>8.0500000000000007</v>
      </c>
    </row>
    <row r="124" spans="1:10" x14ac:dyDescent="0.25">
      <c r="A124" s="1">
        <v>43228.416666666664</v>
      </c>
      <c r="B124" s="1">
        <v>43228.541666666664</v>
      </c>
      <c r="C124" s="1">
        <v>43227.541666666664</v>
      </c>
      <c r="D124" s="1">
        <v>43228</v>
      </c>
      <c r="E124" t="s">
        <v>21</v>
      </c>
      <c r="F124" t="s">
        <v>16</v>
      </c>
      <c r="G124" t="s">
        <v>33</v>
      </c>
      <c r="H124">
        <v>72</v>
      </c>
      <c r="I124">
        <v>45</v>
      </c>
      <c r="J124">
        <v>6.9</v>
      </c>
    </row>
    <row r="125" spans="1:10" x14ac:dyDescent="0.25">
      <c r="A125" s="1">
        <v>43228.416666666664</v>
      </c>
      <c r="B125" s="1">
        <v>43228.541666666664</v>
      </c>
      <c r="C125" s="1">
        <v>43227.541666666664</v>
      </c>
      <c r="D125" s="1">
        <v>43228</v>
      </c>
      <c r="E125" t="s">
        <v>22</v>
      </c>
      <c r="F125" t="s">
        <v>18</v>
      </c>
      <c r="G125" t="s">
        <v>33</v>
      </c>
      <c r="H125">
        <v>71</v>
      </c>
      <c r="I125">
        <v>40</v>
      </c>
      <c r="J125">
        <v>8.0500000000000007</v>
      </c>
    </row>
    <row r="126" spans="1:10" x14ac:dyDescent="0.25">
      <c r="A126" s="1">
        <v>43228.416666666664</v>
      </c>
      <c r="B126" s="1">
        <v>43228.541666666664</v>
      </c>
      <c r="C126" s="1">
        <v>43227.541666666664</v>
      </c>
      <c r="D126" s="1">
        <v>43228</v>
      </c>
      <c r="E126" t="s">
        <v>23</v>
      </c>
      <c r="F126" t="s">
        <v>9</v>
      </c>
      <c r="G126" t="s">
        <v>33</v>
      </c>
      <c r="H126">
        <v>62</v>
      </c>
      <c r="I126">
        <v>45</v>
      </c>
      <c r="J126">
        <v>9.1999999999999993</v>
      </c>
    </row>
    <row r="127" spans="1:10" x14ac:dyDescent="0.25">
      <c r="A127" s="1">
        <v>43228.416666666664</v>
      </c>
      <c r="B127" s="1">
        <v>43228.541666666664</v>
      </c>
      <c r="C127" s="1">
        <v>43227.541666666664</v>
      </c>
      <c r="D127" s="1">
        <v>43228</v>
      </c>
      <c r="E127" t="s">
        <v>24</v>
      </c>
      <c r="F127" t="s">
        <v>9</v>
      </c>
      <c r="G127" t="s">
        <v>33</v>
      </c>
      <c r="H127">
        <v>69</v>
      </c>
      <c r="I127">
        <v>43</v>
      </c>
      <c r="J127">
        <v>10.35</v>
      </c>
    </row>
    <row r="128" spans="1:10" x14ac:dyDescent="0.25">
      <c r="A128" s="1">
        <v>43228.416666666664</v>
      </c>
      <c r="B128" s="1">
        <v>43228.541666666664</v>
      </c>
      <c r="C128" s="1">
        <v>43227.541666666664</v>
      </c>
      <c r="D128" s="1">
        <v>43228</v>
      </c>
      <c r="E128" t="s">
        <v>25</v>
      </c>
      <c r="F128" t="s">
        <v>26</v>
      </c>
      <c r="G128" t="s">
        <v>33</v>
      </c>
      <c r="H128">
        <v>64</v>
      </c>
      <c r="I128">
        <v>46</v>
      </c>
      <c r="J128">
        <v>10.35</v>
      </c>
    </row>
    <row r="129" spans="1:10" x14ac:dyDescent="0.25">
      <c r="A129" s="1">
        <v>43228.416666666664</v>
      </c>
      <c r="B129" s="1">
        <v>43228.541666666664</v>
      </c>
      <c r="C129" s="1">
        <v>43227.541666666664</v>
      </c>
      <c r="D129" s="1">
        <v>43228</v>
      </c>
      <c r="E129" t="s">
        <v>27</v>
      </c>
      <c r="F129" t="s">
        <v>9</v>
      </c>
      <c r="G129" t="s">
        <v>33</v>
      </c>
      <c r="H129">
        <v>69</v>
      </c>
      <c r="I129">
        <v>45</v>
      </c>
      <c r="J129">
        <v>6.9</v>
      </c>
    </row>
    <row r="130" spans="1:10" x14ac:dyDescent="0.25">
      <c r="A130" s="1">
        <v>43228.416666666664</v>
      </c>
      <c r="B130" s="1">
        <v>43228.541666666664</v>
      </c>
      <c r="C130" s="1">
        <v>43227.541666666664</v>
      </c>
      <c r="D130" s="1">
        <v>43228</v>
      </c>
      <c r="E130" t="s">
        <v>28</v>
      </c>
      <c r="F130" t="s">
        <v>26</v>
      </c>
      <c r="G130" t="s">
        <v>33</v>
      </c>
      <c r="H130">
        <v>69</v>
      </c>
      <c r="I130">
        <v>44</v>
      </c>
      <c r="J130">
        <v>10.35</v>
      </c>
    </row>
    <row r="131" spans="1:10" x14ac:dyDescent="0.25">
      <c r="A131" s="1">
        <v>43228.416666666664</v>
      </c>
      <c r="B131" s="1">
        <v>43228.541666666664</v>
      </c>
      <c r="C131" s="1">
        <v>43227.541666666664</v>
      </c>
      <c r="D131" s="1">
        <v>43228</v>
      </c>
      <c r="E131" t="s">
        <v>29</v>
      </c>
      <c r="F131" t="s">
        <v>12</v>
      </c>
      <c r="G131" t="s">
        <v>33</v>
      </c>
      <c r="H131">
        <v>70</v>
      </c>
      <c r="I131">
        <v>34</v>
      </c>
    </row>
    <row r="132" spans="1:10" x14ac:dyDescent="0.25">
      <c r="A132" s="1">
        <v>43228.416666666664</v>
      </c>
      <c r="B132" s="1">
        <v>43228.541666666664</v>
      </c>
      <c r="C132" s="1">
        <v>43227.541666666664</v>
      </c>
      <c r="D132" s="1">
        <v>43228</v>
      </c>
      <c r="E132" t="s">
        <v>30</v>
      </c>
      <c r="F132" t="s">
        <v>9</v>
      </c>
      <c r="G132" t="s">
        <v>33</v>
      </c>
      <c r="H132">
        <v>75</v>
      </c>
      <c r="I132">
        <v>44</v>
      </c>
      <c r="J132">
        <v>8.0500000000000007</v>
      </c>
    </row>
    <row r="133" spans="1:10" x14ac:dyDescent="0.25">
      <c r="A133" s="1">
        <v>43228.416666666664</v>
      </c>
      <c r="B133" s="1">
        <v>43228.541666666664</v>
      </c>
      <c r="C133" s="1">
        <v>43227.541666666664</v>
      </c>
      <c r="D133" s="1">
        <v>43228</v>
      </c>
      <c r="E133" t="s">
        <v>31</v>
      </c>
      <c r="F133" t="s">
        <v>16</v>
      </c>
      <c r="G133" t="s">
        <v>33</v>
      </c>
      <c r="H133">
        <v>74</v>
      </c>
      <c r="I133">
        <v>44</v>
      </c>
      <c r="J133">
        <v>9.1999999999999993</v>
      </c>
    </row>
    <row r="134" spans="1:10" x14ac:dyDescent="0.25">
      <c r="A134" s="1">
        <v>43228.416666666664</v>
      </c>
      <c r="B134" s="1">
        <v>43228.541666666664</v>
      </c>
      <c r="C134" s="1">
        <v>43227.541666666664</v>
      </c>
      <c r="D134" s="1">
        <v>43228</v>
      </c>
      <c r="E134" t="s">
        <v>32</v>
      </c>
      <c r="F134" t="s">
        <v>9</v>
      </c>
      <c r="G134" t="s">
        <v>33</v>
      </c>
      <c r="H134">
        <v>69</v>
      </c>
      <c r="I134">
        <v>43</v>
      </c>
      <c r="J134">
        <v>8.0500000000000007</v>
      </c>
    </row>
    <row r="135" spans="1:10" x14ac:dyDescent="0.25">
      <c r="A135" s="1">
        <v>43228.541666666664</v>
      </c>
      <c r="B135" s="1">
        <v>43228.666666666664</v>
      </c>
      <c r="C135" s="1">
        <v>43227.541666666664</v>
      </c>
      <c r="D135" s="1">
        <v>43228</v>
      </c>
      <c r="E135" t="s">
        <v>8</v>
      </c>
      <c r="F135" t="s">
        <v>9</v>
      </c>
      <c r="G135" t="s">
        <v>33</v>
      </c>
      <c r="H135">
        <v>69</v>
      </c>
      <c r="I135">
        <v>44</v>
      </c>
      <c r="J135">
        <v>9.1999999999999993</v>
      </c>
    </row>
    <row r="136" spans="1:10" x14ac:dyDescent="0.25">
      <c r="A136" s="1">
        <v>43228.541666666664</v>
      </c>
      <c r="B136" s="1">
        <v>43228.666666666664</v>
      </c>
      <c r="C136" s="1">
        <v>43227.541666666664</v>
      </c>
      <c r="D136" s="1">
        <v>43228</v>
      </c>
      <c r="E136" t="s">
        <v>11</v>
      </c>
      <c r="F136" t="s">
        <v>12</v>
      </c>
      <c r="G136" t="s">
        <v>33</v>
      </c>
      <c r="H136">
        <v>73</v>
      </c>
      <c r="I136">
        <v>34</v>
      </c>
      <c r="J136">
        <v>5.75</v>
      </c>
    </row>
    <row r="137" spans="1:10" x14ac:dyDescent="0.25">
      <c r="A137" s="1">
        <v>43228.541666666664</v>
      </c>
      <c r="B137" s="1">
        <v>43228.666666666664</v>
      </c>
      <c r="C137" s="1">
        <v>43227.541666666664</v>
      </c>
      <c r="D137" s="1">
        <v>43228</v>
      </c>
      <c r="E137" t="s">
        <v>13</v>
      </c>
      <c r="F137" t="s">
        <v>9</v>
      </c>
      <c r="G137" t="s">
        <v>33</v>
      </c>
      <c r="H137">
        <v>64</v>
      </c>
      <c r="I137">
        <v>45</v>
      </c>
      <c r="J137">
        <v>9.1999999999999993</v>
      </c>
    </row>
    <row r="138" spans="1:10" x14ac:dyDescent="0.25">
      <c r="A138" s="1">
        <v>43228.541666666664</v>
      </c>
      <c r="B138" s="1">
        <v>43228.666666666664</v>
      </c>
      <c r="C138" s="1">
        <v>43227.541666666664</v>
      </c>
      <c r="D138" s="1">
        <v>43228</v>
      </c>
      <c r="E138" t="s">
        <v>14</v>
      </c>
      <c r="F138" t="s">
        <v>9</v>
      </c>
      <c r="G138" t="s">
        <v>33</v>
      </c>
      <c r="H138">
        <v>63</v>
      </c>
      <c r="I138">
        <v>46</v>
      </c>
      <c r="J138">
        <v>12.65</v>
      </c>
    </row>
    <row r="139" spans="1:10" x14ac:dyDescent="0.25">
      <c r="A139" s="1">
        <v>43228.541666666664</v>
      </c>
      <c r="B139" s="1">
        <v>43228.666666666664</v>
      </c>
      <c r="C139" s="1">
        <v>43227.541666666664</v>
      </c>
      <c r="D139" s="1">
        <v>43228</v>
      </c>
      <c r="E139" t="s">
        <v>15</v>
      </c>
      <c r="F139" t="s">
        <v>16</v>
      </c>
      <c r="G139" t="s">
        <v>33</v>
      </c>
      <c r="H139">
        <v>66</v>
      </c>
      <c r="I139">
        <v>46</v>
      </c>
      <c r="J139">
        <v>10.35</v>
      </c>
    </row>
    <row r="140" spans="1:10" x14ac:dyDescent="0.25">
      <c r="A140" s="1">
        <v>43228.541666666664</v>
      </c>
      <c r="B140" s="1">
        <v>43228.666666666664</v>
      </c>
      <c r="C140" s="1">
        <v>43227.541666666664</v>
      </c>
      <c r="D140" s="1">
        <v>43228</v>
      </c>
      <c r="E140" t="s">
        <v>17</v>
      </c>
      <c r="F140" t="s">
        <v>18</v>
      </c>
      <c r="G140" t="s">
        <v>33</v>
      </c>
      <c r="H140">
        <v>73</v>
      </c>
      <c r="I140">
        <v>36</v>
      </c>
      <c r="J140">
        <v>8.0500000000000007</v>
      </c>
    </row>
    <row r="141" spans="1:10" x14ac:dyDescent="0.25">
      <c r="A141" s="1">
        <v>43228.541666666664</v>
      </c>
      <c r="B141" s="1">
        <v>43228.666666666664</v>
      </c>
      <c r="C141" s="1">
        <v>43227.541666666664</v>
      </c>
      <c r="D141" s="1">
        <v>43228</v>
      </c>
      <c r="E141" t="s">
        <v>19</v>
      </c>
      <c r="F141" t="s">
        <v>12</v>
      </c>
      <c r="G141" t="s">
        <v>33</v>
      </c>
      <c r="H141">
        <v>72</v>
      </c>
      <c r="I141">
        <v>43</v>
      </c>
      <c r="J141">
        <v>8.0500000000000007</v>
      </c>
    </row>
    <row r="142" spans="1:10" x14ac:dyDescent="0.25">
      <c r="A142" s="1">
        <v>43228.541666666664</v>
      </c>
      <c r="B142" s="1">
        <v>43228.666666666664</v>
      </c>
      <c r="C142" s="1">
        <v>43227.541666666664</v>
      </c>
      <c r="D142" s="1">
        <v>43228</v>
      </c>
      <c r="E142" t="s">
        <v>20</v>
      </c>
      <c r="F142" t="s">
        <v>16</v>
      </c>
      <c r="G142" t="s">
        <v>33</v>
      </c>
      <c r="H142">
        <v>71</v>
      </c>
      <c r="I142">
        <v>43</v>
      </c>
      <c r="J142">
        <v>8.0500000000000007</v>
      </c>
    </row>
    <row r="143" spans="1:10" x14ac:dyDescent="0.25">
      <c r="A143" s="1">
        <v>43228.541666666664</v>
      </c>
      <c r="B143" s="1">
        <v>43228.666666666664</v>
      </c>
      <c r="C143" s="1">
        <v>43227.541666666664</v>
      </c>
      <c r="D143" s="1">
        <v>43228</v>
      </c>
      <c r="E143" t="s">
        <v>21</v>
      </c>
      <c r="F143" t="s">
        <v>16</v>
      </c>
      <c r="G143" t="s">
        <v>33</v>
      </c>
      <c r="H143">
        <v>72</v>
      </c>
      <c r="I143">
        <v>44</v>
      </c>
      <c r="J143">
        <v>8.0500000000000007</v>
      </c>
    </row>
    <row r="144" spans="1:10" x14ac:dyDescent="0.25">
      <c r="A144" s="1">
        <v>43228.541666666664</v>
      </c>
      <c r="B144" s="1">
        <v>43228.666666666664</v>
      </c>
      <c r="C144" s="1">
        <v>43227.541666666664</v>
      </c>
      <c r="D144" s="1">
        <v>43228</v>
      </c>
      <c r="E144" t="s">
        <v>22</v>
      </c>
      <c r="F144" t="s">
        <v>18</v>
      </c>
      <c r="G144" t="s">
        <v>33</v>
      </c>
      <c r="H144">
        <v>73</v>
      </c>
      <c r="I144">
        <v>41</v>
      </c>
      <c r="J144">
        <v>6.9</v>
      </c>
    </row>
    <row r="145" spans="1:10" x14ac:dyDescent="0.25">
      <c r="A145" s="1">
        <v>43228.541666666664</v>
      </c>
      <c r="B145" s="1">
        <v>43228.666666666664</v>
      </c>
      <c r="C145" s="1">
        <v>43227.541666666664</v>
      </c>
      <c r="D145" s="1">
        <v>43228</v>
      </c>
      <c r="E145" t="s">
        <v>23</v>
      </c>
      <c r="F145" t="s">
        <v>9</v>
      </c>
      <c r="G145" t="s">
        <v>33</v>
      </c>
      <c r="H145">
        <v>60</v>
      </c>
      <c r="I145">
        <v>45</v>
      </c>
      <c r="J145">
        <v>9.1999999999999993</v>
      </c>
    </row>
    <row r="146" spans="1:10" x14ac:dyDescent="0.25">
      <c r="A146" s="1">
        <v>43228.541666666664</v>
      </c>
      <c r="B146" s="1">
        <v>43228.666666666664</v>
      </c>
      <c r="C146" s="1">
        <v>43227.541666666664</v>
      </c>
      <c r="D146" s="1">
        <v>43228</v>
      </c>
      <c r="E146" t="s">
        <v>24</v>
      </c>
      <c r="F146" t="s">
        <v>9</v>
      </c>
      <c r="G146" t="s">
        <v>33</v>
      </c>
      <c r="H146">
        <v>65</v>
      </c>
      <c r="I146">
        <v>44</v>
      </c>
      <c r="J146">
        <v>10.35</v>
      </c>
    </row>
    <row r="147" spans="1:10" x14ac:dyDescent="0.25">
      <c r="A147" s="1">
        <v>43228.541666666664</v>
      </c>
      <c r="B147" s="1">
        <v>43228.666666666664</v>
      </c>
      <c r="C147" s="1">
        <v>43227.541666666664</v>
      </c>
      <c r="D147" s="1">
        <v>43228</v>
      </c>
      <c r="E147" t="s">
        <v>25</v>
      </c>
      <c r="F147" t="s">
        <v>26</v>
      </c>
      <c r="G147" t="s">
        <v>33</v>
      </c>
      <c r="H147">
        <v>61</v>
      </c>
      <c r="I147">
        <v>46</v>
      </c>
      <c r="J147">
        <v>9.1999999999999993</v>
      </c>
    </row>
    <row r="148" spans="1:10" x14ac:dyDescent="0.25">
      <c r="A148" s="1">
        <v>43228.541666666664</v>
      </c>
      <c r="B148" s="1">
        <v>43228.666666666664</v>
      </c>
      <c r="C148" s="1">
        <v>43227.541666666664</v>
      </c>
      <c r="D148" s="1">
        <v>43228</v>
      </c>
      <c r="E148" t="s">
        <v>27</v>
      </c>
      <c r="F148" t="s">
        <v>9</v>
      </c>
      <c r="G148" t="s">
        <v>33</v>
      </c>
      <c r="H148">
        <v>68</v>
      </c>
      <c r="I148">
        <v>45</v>
      </c>
      <c r="J148">
        <v>6.9</v>
      </c>
    </row>
    <row r="149" spans="1:10" x14ac:dyDescent="0.25">
      <c r="A149" s="1">
        <v>43228.541666666664</v>
      </c>
      <c r="B149" s="1">
        <v>43228.666666666664</v>
      </c>
      <c r="C149" s="1">
        <v>43227.541666666664</v>
      </c>
      <c r="D149" s="1">
        <v>43228</v>
      </c>
      <c r="E149" t="s">
        <v>28</v>
      </c>
      <c r="F149" t="s">
        <v>26</v>
      </c>
      <c r="G149" t="s">
        <v>33</v>
      </c>
      <c r="H149">
        <v>67</v>
      </c>
      <c r="I149">
        <v>43</v>
      </c>
      <c r="J149">
        <v>11.5</v>
      </c>
    </row>
    <row r="150" spans="1:10" x14ac:dyDescent="0.25">
      <c r="A150" s="1">
        <v>43228.541666666664</v>
      </c>
      <c r="B150" s="1">
        <v>43228.666666666664</v>
      </c>
      <c r="C150" s="1">
        <v>43227.541666666664</v>
      </c>
      <c r="D150" s="1">
        <v>43228</v>
      </c>
      <c r="E150" t="s">
        <v>29</v>
      </c>
      <c r="F150" t="s">
        <v>12</v>
      </c>
      <c r="G150" t="s">
        <v>33</v>
      </c>
      <c r="H150">
        <v>73</v>
      </c>
      <c r="I150">
        <v>35</v>
      </c>
    </row>
    <row r="151" spans="1:10" x14ac:dyDescent="0.25">
      <c r="A151" s="1">
        <v>43228.541666666664</v>
      </c>
      <c r="B151" s="1">
        <v>43228.666666666664</v>
      </c>
      <c r="C151" s="1">
        <v>43227.541666666664</v>
      </c>
      <c r="D151" s="1">
        <v>43228</v>
      </c>
      <c r="E151" t="s">
        <v>30</v>
      </c>
      <c r="F151" t="s">
        <v>9</v>
      </c>
      <c r="G151" t="s">
        <v>33</v>
      </c>
      <c r="H151">
        <v>75</v>
      </c>
      <c r="I151">
        <v>43</v>
      </c>
      <c r="J151">
        <v>8.0500000000000007</v>
      </c>
    </row>
    <row r="152" spans="1:10" x14ac:dyDescent="0.25">
      <c r="A152" s="1">
        <v>43228.541666666664</v>
      </c>
      <c r="B152" s="1">
        <v>43228.666666666664</v>
      </c>
      <c r="C152" s="1">
        <v>43227.541666666664</v>
      </c>
      <c r="D152" s="1">
        <v>43228</v>
      </c>
      <c r="E152" t="s">
        <v>31</v>
      </c>
      <c r="F152" t="s">
        <v>16</v>
      </c>
      <c r="G152" t="s">
        <v>33</v>
      </c>
      <c r="H152">
        <v>75</v>
      </c>
      <c r="I152">
        <v>42</v>
      </c>
      <c r="J152">
        <v>8.0500000000000007</v>
      </c>
    </row>
    <row r="153" spans="1:10" x14ac:dyDescent="0.25">
      <c r="A153" s="1">
        <v>43228.541666666664</v>
      </c>
      <c r="B153" s="1">
        <v>43228.666666666664</v>
      </c>
      <c r="C153" s="1">
        <v>43227.541666666664</v>
      </c>
      <c r="D153" s="1">
        <v>43228</v>
      </c>
      <c r="E153" t="s">
        <v>32</v>
      </c>
      <c r="F153" t="s">
        <v>9</v>
      </c>
      <c r="G153" t="s">
        <v>33</v>
      </c>
      <c r="H153">
        <v>69</v>
      </c>
      <c r="I153">
        <v>42</v>
      </c>
      <c r="J153">
        <v>8.0500000000000007</v>
      </c>
    </row>
    <row r="154" spans="1:10" x14ac:dyDescent="0.25">
      <c r="A154" s="1">
        <v>43228.666666666664</v>
      </c>
      <c r="B154" s="1">
        <v>43228.791666666664</v>
      </c>
      <c r="C154" s="1">
        <v>43227.541666666664</v>
      </c>
      <c r="D154" s="1">
        <v>43228</v>
      </c>
      <c r="E154" t="s">
        <v>8</v>
      </c>
      <c r="F154" t="s">
        <v>9</v>
      </c>
      <c r="G154" t="s">
        <v>33</v>
      </c>
      <c r="H154">
        <v>62</v>
      </c>
      <c r="I154">
        <v>45</v>
      </c>
      <c r="J154">
        <v>6.9</v>
      </c>
    </row>
    <row r="155" spans="1:10" x14ac:dyDescent="0.25">
      <c r="A155" s="1">
        <v>43228.666666666664</v>
      </c>
      <c r="B155" s="1">
        <v>43228.791666666664</v>
      </c>
      <c r="C155" s="1">
        <v>43227.541666666664</v>
      </c>
      <c r="D155" s="1">
        <v>43228</v>
      </c>
      <c r="E155" t="s">
        <v>11</v>
      </c>
      <c r="F155" t="s">
        <v>12</v>
      </c>
      <c r="G155" t="s">
        <v>33</v>
      </c>
      <c r="H155">
        <v>61</v>
      </c>
      <c r="I155">
        <v>40</v>
      </c>
      <c r="J155">
        <v>0</v>
      </c>
    </row>
    <row r="156" spans="1:10" x14ac:dyDescent="0.25">
      <c r="A156" s="1">
        <v>43228.666666666664</v>
      </c>
      <c r="B156" s="1">
        <v>43228.791666666664</v>
      </c>
      <c r="C156" s="1">
        <v>43227.541666666664</v>
      </c>
      <c r="D156" s="1">
        <v>43228</v>
      </c>
      <c r="E156" t="s">
        <v>13</v>
      </c>
      <c r="F156" t="s">
        <v>9</v>
      </c>
      <c r="G156" t="s">
        <v>33</v>
      </c>
      <c r="H156">
        <v>58</v>
      </c>
      <c r="I156">
        <v>46</v>
      </c>
      <c r="J156">
        <v>4.5999999999999996</v>
      </c>
    </row>
    <row r="157" spans="1:10" x14ac:dyDescent="0.25">
      <c r="A157" s="1">
        <v>43228.666666666664</v>
      </c>
      <c r="B157" s="1">
        <v>43228.791666666664</v>
      </c>
      <c r="C157" s="1">
        <v>43227.541666666664</v>
      </c>
      <c r="D157" s="1">
        <v>43228</v>
      </c>
      <c r="E157" t="s">
        <v>14</v>
      </c>
      <c r="F157" t="s">
        <v>9</v>
      </c>
      <c r="G157" t="s">
        <v>33</v>
      </c>
      <c r="H157">
        <v>60</v>
      </c>
      <c r="I157">
        <v>46</v>
      </c>
      <c r="J157">
        <v>9.1999999999999993</v>
      </c>
    </row>
    <row r="158" spans="1:10" x14ac:dyDescent="0.25">
      <c r="A158" s="1">
        <v>43228.666666666664</v>
      </c>
      <c r="B158" s="1">
        <v>43228.791666666664</v>
      </c>
      <c r="C158" s="1">
        <v>43227.541666666664</v>
      </c>
      <c r="D158" s="1">
        <v>43228</v>
      </c>
      <c r="E158" t="s">
        <v>15</v>
      </c>
      <c r="F158" t="s">
        <v>16</v>
      </c>
      <c r="G158" t="s">
        <v>33</v>
      </c>
      <c r="H158">
        <v>62</v>
      </c>
      <c r="I158">
        <v>47</v>
      </c>
      <c r="J158">
        <v>6.9</v>
      </c>
    </row>
    <row r="159" spans="1:10" x14ac:dyDescent="0.25">
      <c r="A159" s="1">
        <v>43228.666666666664</v>
      </c>
      <c r="B159" s="1">
        <v>43228.791666666664</v>
      </c>
      <c r="C159" s="1">
        <v>43227.541666666664</v>
      </c>
      <c r="D159" s="1">
        <v>43228</v>
      </c>
      <c r="E159" t="s">
        <v>17</v>
      </c>
      <c r="F159" t="s">
        <v>18</v>
      </c>
      <c r="G159" t="s">
        <v>33</v>
      </c>
      <c r="H159">
        <v>66</v>
      </c>
      <c r="I159">
        <v>39</v>
      </c>
      <c r="J159">
        <v>3.45</v>
      </c>
    </row>
    <row r="160" spans="1:10" x14ac:dyDescent="0.25">
      <c r="A160" s="1">
        <v>43228.666666666664</v>
      </c>
      <c r="B160" s="1">
        <v>43228.791666666664</v>
      </c>
      <c r="C160" s="1">
        <v>43227.541666666664</v>
      </c>
      <c r="D160" s="1">
        <v>43228</v>
      </c>
      <c r="E160" t="s">
        <v>19</v>
      </c>
      <c r="F160" t="s">
        <v>12</v>
      </c>
      <c r="G160" t="s">
        <v>33</v>
      </c>
      <c r="H160">
        <v>66</v>
      </c>
      <c r="I160">
        <v>45</v>
      </c>
      <c r="J160">
        <v>2.2999999999999998</v>
      </c>
    </row>
    <row r="161" spans="1:10" x14ac:dyDescent="0.25">
      <c r="A161" s="1">
        <v>43228.666666666664</v>
      </c>
      <c r="B161" s="1">
        <v>43228.791666666664</v>
      </c>
      <c r="C161" s="1">
        <v>43227.541666666664</v>
      </c>
      <c r="D161" s="1">
        <v>43228</v>
      </c>
      <c r="E161" t="s">
        <v>20</v>
      </c>
      <c r="F161" t="s">
        <v>16</v>
      </c>
      <c r="G161" t="s">
        <v>33</v>
      </c>
      <c r="H161">
        <v>63</v>
      </c>
      <c r="I161">
        <v>44</v>
      </c>
      <c r="J161">
        <v>4.5999999999999996</v>
      </c>
    </row>
    <row r="162" spans="1:10" x14ac:dyDescent="0.25">
      <c r="A162" s="1">
        <v>43228.666666666664</v>
      </c>
      <c r="B162" s="1">
        <v>43228.791666666664</v>
      </c>
      <c r="C162" s="1">
        <v>43227.541666666664</v>
      </c>
      <c r="D162" s="1">
        <v>43228</v>
      </c>
      <c r="E162" t="s">
        <v>21</v>
      </c>
      <c r="F162" t="s">
        <v>16</v>
      </c>
      <c r="G162" t="s">
        <v>33</v>
      </c>
      <c r="H162">
        <v>66</v>
      </c>
      <c r="I162">
        <v>44</v>
      </c>
      <c r="J162">
        <v>5.75</v>
      </c>
    </row>
    <row r="163" spans="1:10" x14ac:dyDescent="0.25">
      <c r="A163" s="1">
        <v>43228.666666666664</v>
      </c>
      <c r="B163" s="1">
        <v>43228.791666666664</v>
      </c>
      <c r="C163" s="1">
        <v>43227.541666666664</v>
      </c>
      <c r="D163" s="1">
        <v>43228</v>
      </c>
      <c r="E163" t="s">
        <v>22</v>
      </c>
      <c r="F163" t="s">
        <v>18</v>
      </c>
      <c r="G163" t="s">
        <v>33</v>
      </c>
      <c r="H163">
        <v>65</v>
      </c>
      <c r="I163">
        <v>46</v>
      </c>
      <c r="J163">
        <v>1.1499999999999999</v>
      </c>
    </row>
    <row r="164" spans="1:10" x14ac:dyDescent="0.25">
      <c r="A164" s="1">
        <v>43228.666666666664</v>
      </c>
      <c r="B164" s="1">
        <v>43228.791666666664</v>
      </c>
      <c r="C164" s="1">
        <v>43227.541666666664</v>
      </c>
      <c r="D164" s="1">
        <v>43228</v>
      </c>
      <c r="E164" t="s">
        <v>23</v>
      </c>
      <c r="F164" t="s">
        <v>9</v>
      </c>
      <c r="G164" t="s">
        <v>33</v>
      </c>
      <c r="H164">
        <v>55</v>
      </c>
      <c r="I164">
        <v>47</v>
      </c>
      <c r="J164">
        <v>5.75</v>
      </c>
    </row>
    <row r="165" spans="1:10" x14ac:dyDescent="0.25">
      <c r="A165" s="1">
        <v>43228.666666666664</v>
      </c>
      <c r="B165" s="1">
        <v>43228.791666666664</v>
      </c>
      <c r="C165" s="1">
        <v>43227.541666666664</v>
      </c>
      <c r="D165" s="1">
        <v>43228</v>
      </c>
      <c r="E165" t="s">
        <v>24</v>
      </c>
      <c r="F165" t="s">
        <v>9</v>
      </c>
      <c r="G165" t="s">
        <v>33</v>
      </c>
      <c r="H165">
        <v>57</v>
      </c>
      <c r="I165">
        <v>45</v>
      </c>
      <c r="J165">
        <v>5.75</v>
      </c>
    </row>
    <row r="166" spans="1:10" x14ac:dyDescent="0.25">
      <c r="A166" s="1">
        <v>43228.666666666664</v>
      </c>
      <c r="B166" s="1">
        <v>43228.791666666664</v>
      </c>
      <c r="C166" s="1">
        <v>43227.541666666664</v>
      </c>
      <c r="D166" s="1">
        <v>43228</v>
      </c>
      <c r="E166" t="s">
        <v>25</v>
      </c>
      <c r="F166" t="s">
        <v>26</v>
      </c>
      <c r="G166" t="s">
        <v>33</v>
      </c>
      <c r="H166">
        <v>56</v>
      </c>
      <c r="I166">
        <v>46</v>
      </c>
      <c r="J166">
        <v>4.5999999999999996</v>
      </c>
    </row>
    <row r="167" spans="1:10" x14ac:dyDescent="0.25">
      <c r="A167" s="1">
        <v>43228.666666666664</v>
      </c>
      <c r="B167" s="1">
        <v>43228.791666666664</v>
      </c>
      <c r="C167" s="1">
        <v>43227.541666666664</v>
      </c>
      <c r="D167" s="1">
        <v>43228</v>
      </c>
      <c r="E167" t="s">
        <v>27</v>
      </c>
      <c r="F167" t="s">
        <v>9</v>
      </c>
      <c r="G167" t="s">
        <v>33</v>
      </c>
      <c r="H167">
        <v>62</v>
      </c>
      <c r="I167">
        <v>45</v>
      </c>
      <c r="J167">
        <v>2.2999999999999998</v>
      </c>
    </row>
    <row r="168" spans="1:10" x14ac:dyDescent="0.25">
      <c r="A168" s="1">
        <v>43228.666666666664</v>
      </c>
      <c r="B168" s="1">
        <v>43228.791666666664</v>
      </c>
      <c r="C168" s="1">
        <v>43227.541666666664</v>
      </c>
      <c r="D168" s="1">
        <v>43228</v>
      </c>
      <c r="E168" t="s">
        <v>28</v>
      </c>
      <c r="F168" t="s">
        <v>26</v>
      </c>
      <c r="G168" t="s">
        <v>33</v>
      </c>
      <c r="H168">
        <v>60</v>
      </c>
      <c r="I168">
        <v>44</v>
      </c>
      <c r="J168">
        <v>6.9</v>
      </c>
    </row>
    <row r="169" spans="1:10" x14ac:dyDescent="0.25">
      <c r="A169" s="1">
        <v>43228.666666666664</v>
      </c>
      <c r="B169" s="1">
        <v>43228.791666666664</v>
      </c>
      <c r="C169" s="1">
        <v>43227.541666666664</v>
      </c>
      <c r="D169" s="1">
        <v>43228</v>
      </c>
      <c r="E169" t="s">
        <v>29</v>
      </c>
      <c r="F169" t="s">
        <v>12</v>
      </c>
      <c r="G169" t="s">
        <v>33</v>
      </c>
      <c r="H169">
        <v>66</v>
      </c>
      <c r="I169">
        <v>39</v>
      </c>
    </row>
    <row r="170" spans="1:10" x14ac:dyDescent="0.25">
      <c r="A170" s="1">
        <v>43228.666666666664</v>
      </c>
      <c r="B170" s="1">
        <v>43228.791666666664</v>
      </c>
      <c r="C170" s="1">
        <v>43227.541666666664</v>
      </c>
      <c r="D170" s="1">
        <v>43228</v>
      </c>
      <c r="E170" t="s">
        <v>30</v>
      </c>
      <c r="F170" t="s">
        <v>9</v>
      </c>
      <c r="G170" t="s">
        <v>33</v>
      </c>
      <c r="H170">
        <v>67</v>
      </c>
      <c r="I170">
        <v>46</v>
      </c>
      <c r="J170">
        <v>3.45</v>
      </c>
    </row>
    <row r="171" spans="1:10" x14ac:dyDescent="0.25">
      <c r="A171" s="1">
        <v>43228.666666666664</v>
      </c>
      <c r="B171" s="1">
        <v>43228.791666666664</v>
      </c>
      <c r="C171" s="1">
        <v>43227.541666666664</v>
      </c>
      <c r="D171" s="1">
        <v>43228</v>
      </c>
      <c r="E171" t="s">
        <v>31</v>
      </c>
      <c r="F171" t="s">
        <v>16</v>
      </c>
      <c r="G171" t="s">
        <v>33</v>
      </c>
      <c r="H171">
        <v>67</v>
      </c>
      <c r="I171">
        <v>44</v>
      </c>
      <c r="J171">
        <v>6.9</v>
      </c>
    </row>
    <row r="172" spans="1:10" x14ac:dyDescent="0.25">
      <c r="A172" s="1">
        <v>43228.666666666664</v>
      </c>
      <c r="B172" s="1">
        <v>43228.791666666664</v>
      </c>
      <c r="C172" s="1">
        <v>43227.541666666664</v>
      </c>
      <c r="D172" s="1">
        <v>43228</v>
      </c>
      <c r="E172" t="s">
        <v>32</v>
      </c>
      <c r="F172" t="s">
        <v>9</v>
      </c>
      <c r="G172" t="s">
        <v>33</v>
      </c>
      <c r="H172">
        <v>63</v>
      </c>
      <c r="I172">
        <v>43</v>
      </c>
      <c r="J172">
        <v>6.9</v>
      </c>
    </row>
    <row r="173" spans="1:10" x14ac:dyDescent="0.25">
      <c r="A173" s="1">
        <v>43228.791666666664</v>
      </c>
      <c r="B173" s="1">
        <v>43228.916666666664</v>
      </c>
      <c r="C173" s="1">
        <v>43227.541666666664</v>
      </c>
      <c r="D173" s="1">
        <v>43228</v>
      </c>
      <c r="E173" t="s">
        <v>8</v>
      </c>
      <c r="F173" t="s">
        <v>9</v>
      </c>
      <c r="G173" t="s">
        <v>33</v>
      </c>
      <c r="H173">
        <v>54</v>
      </c>
      <c r="I173">
        <v>45</v>
      </c>
      <c r="J173">
        <v>3.45</v>
      </c>
    </row>
    <row r="174" spans="1:10" x14ac:dyDescent="0.25">
      <c r="A174" s="1">
        <v>43228.791666666664</v>
      </c>
      <c r="B174" s="1">
        <v>43228.916666666664</v>
      </c>
      <c r="C174" s="1">
        <v>43227.541666666664</v>
      </c>
      <c r="D174" s="1">
        <v>43228</v>
      </c>
      <c r="E174" t="s">
        <v>11</v>
      </c>
      <c r="F174" t="s">
        <v>12</v>
      </c>
      <c r="G174" t="s">
        <v>33</v>
      </c>
      <c r="H174">
        <v>44</v>
      </c>
      <c r="I174">
        <v>39</v>
      </c>
      <c r="J174">
        <v>0</v>
      </c>
    </row>
    <row r="175" spans="1:10" x14ac:dyDescent="0.25">
      <c r="A175" s="1">
        <v>43228.791666666664</v>
      </c>
      <c r="B175" s="1">
        <v>43228.916666666664</v>
      </c>
      <c r="C175" s="1">
        <v>43227.541666666664</v>
      </c>
      <c r="D175" s="1">
        <v>43228</v>
      </c>
      <c r="E175" t="s">
        <v>13</v>
      </c>
      <c r="F175" t="s">
        <v>9</v>
      </c>
      <c r="G175" t="s">
        <v>33</v>
      </c>
      <c r="H175">
        <v>54</v>
      </c>
      <c r="I175">
        <v>44</v>
      </c>
      <c r="J175">
        <v>3.45</v>
      </c>
    </row>
    <row r="176" spans="1:10" x14ac:dyDescent="0.25">
      <c r="A176" s="1">
        <v>43228.791666666664</v>
      </c>
      <c r="B176" s="1">
        <v>43228.916666666664</v>
      </c>
      <c r="C176" s="1">
        <v>43227.541666666664</v>
      </c>
      <c r="D176" s="1">
        <v>43228</v>
      </c>
      <c r="E176" t="s">
        <v>14</v>
      </c>
      <c r="F176" t="s">
        <v>9</v>
      </c>
      <c r="G176" t="s">
        <v>33</v>
      </c>
      <c r="H176">
        <v>58</v>
      </c>
      <c r="I176">
        <v>45</v>
      </c>
      <c r="J176">
        <v>6.9</v>
      </c>
    </row>
    <row r="177" spans="1:10" x14ac:dyDescent="0.25">
      <c r="A177" s="1">
        <v>43228.791666666664</v>
      </c>
      <c r="B177" s="1">
        <v>43228.916666666664</v>
      </c>
      <c r="C177" s="1">
        <v>43227.541666666664</v>
      </c>
      <c r="D177" s="1">
        <v>43228</v>
      </c>
      <c r="E177" t="s">
        <v>15</v>
      </c>
      <c r="F177" t="s">
        <v>16</v>
      </c>
      <c r="G177" t="s">
        <v>33</v>
      </c>
      <c r="H177">
        <v>59</v>
      </c>
      <c r="I177">
        <v>47</v>
      </c>
      <c r="J177">
        <v>4.5999999999999996</v>
      </c>
    </row>
    <row r="178" spans="1:10" x14ac:dyDescent="0.25">
      <c r="A178" s="1">
        <v>43228.791666666664</v>
      </c>
      <c r="B178" s="1">
        <v>43228.916666666664</v>
      </c>
      <c r="C178" s="1">
        <v>43227.541666666664</v>
      </c>
      <c r="D178" s="1">
        <v>43228</v>
      </c>
      <c r="E178" t="s">
        <v>17</v>
      </c>
      <c r="F178" t="s">
        <v>18</v>
      </c>
      <c r="G178" t="s">
        <v>33</v>
      </c>
      <c r="H178">
        <v>57</v>
      </c>
      <c r="I178">
        <v>43</v>
      </c>
      <c r="J178">
        <v>2.2999999999999998</v>
      </c>
    </row>
    <row r="179" spans="1:10" x14ac:dyDescent="0.25">
      <c r="A179" s="1">
        <v>43228.791666666664</v>
      </c>
      <c r="B179" s="1">
        <v>43228.916666666664</v>
      </c>
      <c r="C179" s="1">
        <v>43227.541666666664</v>
      </c>
      <c r="D179" s="1">
        <v>43228</v>
      </c>
      <c r="E179" t="s">
        <v>19</v>
      </c>
      <c r="F179" t="s">
        <v>12</v>
      </c>
      <c r="G179" t="s">
        <v>33</v>
      </c>
      <c r="H179">
        <v>56</v>
      </c>
      <c r="I179">
        <v>47</v>
      </c>
      <c r="J179">
        <v>1.1499999999999999</v>
      </c>
    </row>
    <row r="180" spans="1:10" x14ac:dyDescent="0.25">
      <c r="A180" s="1">
        <v>43228.791666666664</v>
      </c>
      <c r="B180" s="1">
        <v>43228.916666666664</v>
      </c>
      <c r="C180" s="1">
        <v>43227.541666666664</v>
      </c>
      <c r="D180" s="1">
        <v>43228</v>
      </c>
      <c r="E180" t="s">
        <v>20</v>
      </c>
      <c r="F180" t="s">
        <v>16</v>
      </c>
      <c r="G180" t="s">
        <v>33</v>
      </c>
      <c r="H180">
        <v>54</v>
      </c>
      <c r="I180">
        <v>44</v>
      </c>
      <c r="J180">
        <v>2.2999999999999998</v>
      </c>
    </row>
    <row r="181" spans="1:10" x14ac:dyDescent="0.25">
      <c r="A181" s="1">
        <v>43228.791666666664</v>
      </c>
      <c r="B181" s="1">
        <v>43228.916666666664</v>
      </c>
      <c r="C181" s="1">
        <v>43227.541666666664</v>
      </c>
      <c r="D181" s="1">
        <v>43228</v>
      </c>
      <c r="E181" t="s">
        <v>21</v>
      </c>
      <c r="F181" t="s">
        <v>16</v>
      </c>
      <c r="G181" t="s">
        <v>33</v>
      </c>
      <c r="H181">
        <v>59</v>
      </c>
      <c r="I181">
        <v>45</v>
      </c>
      <c r="J181">
        <v>2.2999999999999998</v>
      </c>
    </row>
    <row r="182" spans="1:10" x14ac:dyDescent="0.25">
      <c r="A182" s="1">
        <v>43228.791666666664</v>
      </c>
      <c r="B182" s="1">
        <v>43228.916666666664</v>
      </c>
      <c r="C182" s="1">
        <v>43227.541666666664</v>
      </c>
      <c r="D182" s="1">
        <v>43228</v>
      </c>
      <c r="E182" t="s">
        <v>22</v>
      </c>
      <c r="F182" t="s">
        <v>18</v>
      </c>
      <c r="G182" t="s">
        <v>33</v>
      </c>
      <c r="H182">
        <v>55</v>
      </c>
      <c r="I182">
        <v>47</v>
      </c>
      <c r="J182">
        <v>0</v>
      </c>
    </row>
    <row r="183" spans="1:10" x14ac:dyDescent="0.25">
      <c r="A183" s="1">
        <v>43228.791666666664</v>
      </c>
      <c r="B183" s="1">
        <v>43228.916666666664</v>
      </c>
      <c r="C183" s="1">
        <v>43227.541666666664</v>
      </c>
      <c r="D183" s="1">
        <v>43228</v>
      </c>
      <c r="E183" t="s">
        <v>23</v>
      </c>
      <c r="F183" t="s">
        <v>9</v>
      </c>
      <c r="G183" t="s">
        <v>33</v>
      </c>
      <c r="H183">
        <v>52</v>
      </c>
      <c r="I183">
        <v>47</v>
      </c>
      <c r="J183">
        <v>3.45</v>
      </c>
    </row>
    <row r="184" spans="1:10" x14ac:dyDescent="0.25">
      <c r="A184" s="1">
        <v>43228.791666666664</v>
      </c>
      <c r="B184" s="1">
        <v>43228.916666666664</v>
      </c>
      <c r="C184" s="1">
        <v>43227.541666666664</v>
      </c>
      <c r="D184" s="1">
        <v>43228</v>
      </c>
      <c r="E184" t="s">
        <v>24</v>
      </c>
      <c r="F184" t="s">
        <v>9</v>
      </c>
      <c r="G184" t="s">
        <v>33</v>
      </c>
      <c r="H184">
        <v>51</v>
      </c>
      <c r="I184">
        <v>46</v>
      </c>
      <c r="J184">
        <v>1.1499999999999999</v>
      </c>
    </row>
    <row r="185" spans="1:10" x14ac:dyDescent="0.25">
      <c r="A185" s="1">
        <v>43228.791666666664</v>
      </c>
      <c r="B185" s="1">
        <v>43228.916666666664</v>
      </c>
      <c r="C185" s="1">
        <v>43227.541666666664</v>
      </c>
      <c r="D185" s="1">
        <v>43228</v>
      </c>
      <c r="E185" t="s">
        <v>25</v>
      </c>
      <c r="F185" t="s">
        <v>26</v>
      </c>
      <c r="G185" t="s">
        <v>33</v>
      </c>
      <c r="H185">
        <v>53</v>
      </c>
      <c r="I185">
        <v>46</v>
      </c>
      <c r="J185">
        <v>2.2999999999999998</v>
      </c>
    </row>
    <row r="186" spans="1:10" x14ac:dyDescent="0.25">
      <c r="A186" s="1">
        <v>43228.791666666664</v>
      </c>
      <c r="B186" s="1">
        <v>43228.916666666664</v>
      </c>
      <c r="C186" s="1">
        <v>43227.541666666664</v>
      </c>
      <c r="D186" s="1">
        <v>43228</v>
      </c>
      <c r="E186" t="s">
        <v>27</v>
      </c>
      <c r="F186" t="s">
        <v>9</v>
      </c>
      <c r="G186" t="s">
        <v>33</v>
      </c>
      <c r="H186">
        <v>54</v>
      </c>
      <c r="I186">
        <v>46</v>
      </c>
      <c r="J186">
        <v>0</v>
      </c>
    </row>
    <row r="187" spans="1:10" x14ac:dyDescent="0.25">
      <c r="A187" s="1">
        <v>43228.791666666664</v>
      </c>
      <c r="B187" s="1">
        <v>43228.916666666664</v>
      </c>
      <c r="C187" s="1">
        <v>43227.541666666664</v>
      </c>
      <c r="D187" s="1">
        <v>43228</v>
      </c>
      <c r="E187" t="s">
        <v>28</v>
      </c>
      <c r="F187" t="s">
        <v>26</v>
      </c>
      <c r="G187" t="s">
        <v>33</v>
      </c>
      <c r="H187">
        <v>55</v>
      </c>
      <c r="I187">
        <v>45</v>
      </c>
      <c r="J187">
        <v>4.5999999999999996</v>
      </c>
    </row>
    <row r="188" spans="1:10" x14ac:dyDescent="0.25">
      <c r="A188" s="1">
        <v>43228.791666666664</v>
      </c>
      <c r="B188" s="1">
        <v>43228.916666666664</v>
      </c>
      <c r="C188" s="1">
        <v>43227.541666666664</v>
      </c>
      <c r="D188" s="1">
        <v>43228</v>
      </c>
      <c r="E188" t="s">
        <v>29</v>
      </c>
      <c r="F188" t="s">
        <v>12</v>
      </c>
      <c r="G188" t="s">
        <v>33</v>
      </c>
      <c r="H188">
        <v>55</v>
      </c>
      <c r="I188">
        <v>44</v>
      </c>
    </row>
    <row r="189" spans="1:10" x14ac:dyDescent="0.25">
      <c r="A189" s="1">
        <v>43228.791666666664</v>
      </c>
      <c r="B189" s="1">
        <v>43228.916666666664</v>
      </c>
      <c r="C189" s="1">
        <v>43227.541666666664</v>
      </c>
      <c r="D189" s="1">
        <v>43228</v>
      </c>
      <c r="E189" t="s">
        <v>30</v>
      </c>
      <c r="F189" t="s">
        <v>9</v>
      </c>
      <c r="G189" t="s">
        <v>33</v>
      </c>
      <c r="H189">
        <v>58</v>
      </c>
      <c r="I189">
        <v>46</v>
      </c>
      <c r="J189">
        <v>2.2999999999999998</v>
      </c>
    </row>
    <row r="190" spans="1:10" x14ac:dyDescent="0.25">
      <c r="A190" s="1">
        <v>43228.791666666664</v>
      </c>
      <c r="B190" s="1">
        <v>43228.916666666664</v>
      </c>
      <c r="C190" s="1">
        <v>43227.541666666664</v>
      </c>
      <c r="D190" s="1">
        <v>43228</v>
      </c>
      <c r="E190" t="s">
        <v>31</v>
      </c>
      <c r="F190" t="s">
        <v>16</v>
      </c>
      <c r="G190" t="s">
        <v>33</v>
      </c>
      <c r="H190">
        <v>59</v>
      </c>
      <c r="I190">
        <v>44</v>
      </c>
      <c r="J190">
        <v>5.75</v>
      </c>
    </row>
    <row r="191" spans="1:10" x14ac:dyDescent="0.25">
      <c r="A191" s="1">
        <v>43228.791666666664</v>
      </c>
      <c r="B191" s="1">
        <v>43228.916666666664</v>
      </c>
      <c r="C191" s="1">
        <v>43227.541666666664</v>
      </c>
      <c r="D191" s="1">
        <v>43228</v>
      </c>
      <c r="E191" t="s">
        <v>32</v>
      </c>
      <c r="F191" t="s">
        <v>9</v>
      </c>
      <c r="G191" t="s">
        <v>33</v>
      </c>
      <c r="H191">
        <v>56</v>
      </c>
      <c r="I191">
        <v>42</v>
      </c>
      <c r="J191">
        <v>6.9</v>
      </c>
    </row>
    <row r="192" spans="1:10" x14ac:dyDescent="0.25">
      <c r="A192" s="1">
        <v>43228.916666666664</v>
      </c>
      <c r="B192" s="1">
        <v>43229.041666666664</v>
      </c>
      <c r="C192" s="1">
        <v>43227.541666666664</v>
      </c>
      <c r="D192" s="1">
        <v>43229</v>
      </c>
      <c r="E192" t="s">
        <v>8</v>
      </c>
      <c r="F192" t="s">
        <v>9</v>
      </c>
      <c r="G192" t="s">
        <v>34</v>
      </c>
      <c r="H192">
        <v>49</v>
      </c>
      <c r="I192">
        <v>44</v>
      </c>
      <c r="J192">
        <v>1.1499999999999999</v>
      </c>
    </row>
    <row r="193" spans="1:10" x14ac:dyDescent="0.25">
      <c r="A193" s="1">
        <v>43228.916666666664</v>
      </c>
      <c r="B193" s="1">
        <v>43229.041666666664</v>
      </c>
      <c r="C193" s="1">
        <v>43227.541666666664</v>
      </c>
      <c r="D193" s="1">
        <v>43229</v>
      </c>
      <c r="E193" t="s">
        <v>11</v>
      </c>
      <c r="F193" t="s">
        <v>12</v>
      </c>
      <c r="G193" t="s">
        <v>34</v>
      </c>
      <c r="H193">
        <v>37</v>
      </c>
      <c r="I193">
        <v>35</v>
      </c>
      <c r="J193">
        <v>0</v>
      </c>
    </row>
    <row r="194" spans="1:10" x14ac:dyDescent="0.25">
      <c r="A194" s="1">
        <v>43228.916666666664</v>
      </c>
      <c r="B194" s="1">
        <v>43229.041666666664</v>
      </c>
      <c r="C194" s="1">
        <v>43227.541666666664</v>
      </c>
      <c r="D194" s="1">
        <v>43229</v>
      </c>
      <c r="E194" t="s">
        <v>13</v>
      </c>
      <c r="F194" t="s">
        <v>9</v>
      </c>
      <c r="G194" t="s">
        <v>34</v>
      </c>
      <c r="H194">
        <v>51</v>
      </c>
      <c r="I194">
        <v>43</v>
      </c>
      <c r="J194">
        <v>1.1499999999999999</v>
      </c>
    </row>
    <row r="195" spans="1:10" x14ac:dyDescent="0.25">
      <c r="A195" s="1">
        <v>43228.916666666664</v>
      </c>
      <c r="B195" s="1">
        <v>43229.041666666664</v>
      </c>
      <c r="C195" s="1">
        <v>43227.541666666664</v>
      </c>
      <c r="D195" s="1">
        <v>43229</v>
      </c>
      <c r="E195" t="s">
        <v>14</v>
      </c>
      <c r="F195" t="s">
        <v>9</v>
      </c>
      <c r="G195" t="s">
        <v>34</v>
      </c>
      <c r="H195">
        <v>55</v>
      </c>
      <c r="I195">
        <v>44</v>
      </c>
      <c r="J195">
        <v>4.5999999999999996</v>
      </c>
    </row>
    <row r="196" spans="1:10" x14ac:dyDescent="0.25">
      <c r="A196" s="1">
        <v>43228.916666666664</v>
      </c>
      <c r="B196" s="1">
        <v>43229.041666666664</v>
      </c>
      <c r="C196" s="1">
        <v>43227.541666666664</v>
      </c>
      <c r="D196" s="1">
        <v>43229</v>
      </c>
      <c r="E196" t="s">
        <v>15</v>
      </c>
      <c r="F196" t="s">
        <v>16</v>
      </c>
      <c r="G196" t="s">
        <v>34</v>
      </c>
      <c r="H196">
        <v>56</v>
      </c>
      <c r="I196">
        <v>47</v>
      </c>
      <c r="J196">
        <v>3.45</v>
      </c>
    </row>
    <row r="197" spans="1:10" x14ac:dyDescent="0.25">
      <c r="A197" s="1">
        <v>43228.916666666664</v>
      </c>
      <c r="B197" s="1">
        <v>43229.041666666664</v>
      </c>
      <c r="C197" s="1">
        <v>43227.541666666664</v>
      </c>
      <c r="D197" s="1">
        <v>43229</v>
      </c>
      <c r="E197" t="s">
        <v>17</v>
      </c>
      <c r="F197" t="s">
        <v>18</v>
      </c>
      <c r="G197" t="s">
        <v>34</v>
      </c>
      <c r="H197">
        <v>52</v>
      </c>
      <c r="I197">
        <v>44</v>
      </c>
      <c r="J197">
        <v>1.1499999999999999</v>
      </c>
    </row>
    <row r="198" spans="1:10" x14ac:dyDescent="0.25">
      <c r="A198" s="1">
        <v>43228.916666666664</v>
      </c>
      <c r="B198" s="1">
        <v>43229.041666666664</v>
      </c>
      <c r="C198" s="1">
        <v>43227.541666666664</v>
      </c>
      <c r="D198" s="1">
        <v>43229</v>
      </c>
      <c r="E198" t="s">
        <v>19</v>
      </c>
      <c r="F198" t="s">
        <v>12</v>
      </c>
      <c r="G198" t="s">
        <v>34</v>
      </c>
      <c r="H198">
        <v>50</v>
      </c>
      <c r="I198">
        <v>46</v>
      </c>
      <c r="J198">
        <v>1.1499999999999999</v>
      </c>
    </row>
    <row r="199" spans="1:10" x14ac:dyDescent="0.25">
      <c r="A199" s="1">
        <v>43228.916666666664</v>
      </c>
      <c r="B199" s="1">
        <v>43229.041666666664</v>
      </c>
      <c r="C199" s="1">
        <v>43227.541666666664</v>
      </c>
      <c r="D199" s="1">
        <v>43229</v>
      </c>
      <c r="E199" t="s">
        <v>20</v>
      </c>
      <c r="F199" t="s">
        <v>16</v>
      </c>
      <c r="G199" t="s">
        <v>34</v>
      </c>
      <c r="H199">
        <v>49</v>
      </c>
      <c r="I199">
        <v>42</v>
      </c>
      <c r="J199">
        <v>0</v>
      </c>
    </row>
    <row r="200" spans="1:10" x14ac:dyDescent="0.25">
      <c r="A200" s="1">
        <v>43228.916666666664</v>
      </c>
      <c r="B200" s="1">
        <v>43229.041666666664</v>
      </c>
      <c r="C200" s="1">
        <v>43227.541666666664</v>
      </c>
      <c r="D200" s="1">
        <v>43229</v>
      </c>
      <c r="E200" t="s">
        <v>21</v>
      </c>
      <c r="F200" t="s">
        <v>16</v>
      </c>
      <c r="G200" t="s">
        <v>34</v>
      </c>
      <c r="H200">
        <v>54</v>
      </c>
      <c r="I200">
        <v>45</v>
      </c>
      <c r="J200">
        <v>2.2999999999999998</v>
      </c>
    </row>
    <row r="201" spans="1:10" x14ac:dyDescent="0.25">
      <c r="A201" s="1">
        <v>43228.916666666664</v>
      </c>
      <c r="B201" s="1">
        <v>43229.041666666664</v>
      </c>
      <c r="C201" s="1">
        <v>43227.541666666664</v>
      </c>
      <c r="D201" s="1">
        <v>43229</v>
      </c>
      <c r="E201" t="s">
        <v>22</v>
      </c>
      <c r="F201" t="s">
        <v>18</v>
      </c>
      <c r="G201" t="s">
        <v>34</v>
      </c>
      <c r="H201">
        <v>50</v>
      </c>
      <c r="I201">
        <v>46</v>
      </c>
      <c r="J201">
        <v>0</v>
      </c>
    </row>
    <row r="202" spans="1:10" x14ac:dyDescent="0.25">
      <c r="A202" s="1">
        <v>43228.916666666664</v>
      </c>
      <c r="B202" s="1">
        <v>43229.041666666664</v>
      </c>
      <c r="C202" s="1">
        <v>43227.541666666664</v>
      </c>
      <c r="D202" s="1">
        <v>43229</v>
      </c>
      <c r="E202" t="s">
        <v>23</v>
      </c>
      <c r="F202" t="s">
        <v>9</v>
      </c>
      <c r="G202" t="s">
        <v>34</v>
      </c>
      <c r="H202">
        <v>51</v>
      </c>
      <c r="I202">
        <v>46</v>
      </c>
      <c r="J202">
        <v>2.2999999999999998</v>
      </c>
    </row>
    <row r="203" spans="1:10" x14ac:dyDescent="0.25">
      <c r="A203" s="1">
        <v>43228.916666666664</v>
      </c>
      <c r="B203" s="1">
        <v>43229.041666666664</v>
      </c>
      <c r="C203" s="1">
        <v>43227.541666666664</v>
      </c>
      <c r="D203" s="1">
        <v>43229</v>
      </c>
      <c r="E203" t="s">
        <v>24</v>
      </c>
      <c r="F203" t="s">
        <v>9</v>
      </c>
      <c r="G203" t="s">
        <v>34</v>
      </c>
      <c r="H203">
        <v>48</v>
      </c>
      <c r="I203">
        <v>45</v>
      </c>
      <c r="J203">
        <v>0</v>
      </c>
    </row>
    <row r="204" spans="1:10" x14ac:dyDescent="0.25">
      <c r="A204" s="1">
        <v>43228.916666666664</v>
      </c>
      <c r="B204" s="1">
        <v>43229.041666666664</v>
      </c>
      <c r="C204" s="1">
        <v>43227.541666666664</v>
      </c>
      <c r="D204" s="1">
        <v>43229</v>
      </c>
      <c r="E204" t="s">
        <v>25</v>
      </c>
      <c r="F204" t="s">
        <v>26</v>
      </c>
      <c r="G204" t="s">
        <v>34</v>
      </c>
      <c r="H204">
        <v>51</v>
      </c>
      <c r="I204">
        <v>45</v>
      </c>
      <c r="J204">
        <v>1.1499999999999999</v>
      </c>
    </row>
    <row r="205" spans="1:10" x14ac:dyDescent="0.25">
      <c r="A205" s="1">
        <v>43228.916666666664</v>
      </c>
      <c r="B205" s="1">
        <v>43229.041666666664</v>
      </c>
      <c r="C205" s="1">
        <v>43227.541666666664</v>
      </c>
      <c r="D205" s="1">
        <v>43229</v>
      </c>
      <c r="E205" t="s">
        <v>27</v>
      </c>
      <c r="F205" t="s">
        <v>9</v>
      </c>
      <c r="G205" t="s">
        <v>34</v>
      </c>
      <c r="H205">
        <v>50</v>
      </c>
      <c r="I205">
        <v>46</v>
      </c>
      <c r="J205">
        <v>0</v>
      </c>
    </row>
    <row r="206" spans="1:10" x14ac:dyDescent="0.25">
      <c r="A206" s="1">
        <v>43228.916666666664</v>
      </c>
      <c r="B206" s="1">
        <v>43229.041666666664</v>
      </c>
      <c r="C206" s="1">
        <v>43227.541666666664</v>
      </c>
      <c r="D206" s="1">
        <v>43229</v>
      </c>
      <c r="E206" t="s">
        <v>28</v>
      </c>
      <c r="F206" t="s">
        <v>26</v>
      </c>
      <c r="G206" t="s">
        <v>34</v>
      </c>
      <c r="H206">
        <v>51</v>
      </c>
      <c r="I206">
        <v>45</v>
      </c>
      <c r="J206">
        <v>2.2999999999999998</v>
      </c>
    </row>
    <row r="207" spans="1:10" x14ac:dyDescent="0.25">
      <c r="A207" s="1">
        <v>43228.916666666664</v>
      </c>
      <c r="B207" s="1">
        <v>43229.041666666664</v>
      </c>
      <c r="C207" s="1">
        <v>43227.541666666664</v>
      </c>
      <c r="D207" s="1">
        <v>43229</v>
      </c>
      <c r="E207" t="s">
        <v>29</v>
      </c>
      <c r="F207" t="s">
        <v>12</v>
      </c>
      <c r="G207" t="s">
        <v>34</v>
      </c>
      <c r="H207">
        <v>50</v>
      </c>
      <c r="I207">
        <v>44</v>
      </c>
    </row>
    <row r="208" spans="1:10" x14ac:dyDescent="0.25">
      <c r="A208" s="1">
        <v>43228.916666666664</v>
      </c>
      <c r="B208" s="1">
        <v>43229.041666666664</v>
      </c>
      <c r="C208" s="1">
        <v>43227.541666666664</v>
      </c>
      <c r="D208" s="1">
        <v>43229</v>
      </c>
      <c r="E208" t="s">
        <v>30</v>
      </c>
      <c r="F208" t="s">
        <v>9</v>
      </c>
      <c r="G208" t="s">
        <v>34</v>
      </c>
      <c r="H208">
        <v>53</v>
      </c>
      <c r="I208">
        <v>45</v>
      </c>
      <c r="J208">
        <v>1.1499999999999999</v>
      </c>
    </row>
    <row r="209" spans="1:10" x14ac:dyDescent="0.25">
      <c r="A209" s="1">
        <v>43228.916666666664</v>
      </c>
      <c r="B209" s="1">
        <v>43229.041666666664</v>
      </c>
      <c r="C209" s="1">
        <v>43227.541666666664</v>
      </c>
      <c r="D209" s="1">
        <v>43229</v>
      </c>
      <c r="E209" t="s">
        <v>31</v>
      </c>
      <c r="F209" t="s">
        <v>16</v>
      </c>
      <c r="G209" t="s">
        <v>34</v>
      </c>
      <c r="H209">
        <v>53</v>
      </c>
      <c r="I209">
        <v>44</v>
      </c>
      <c r="J209">
        <v>3.45</v>
      </c>
    </row>
    <row r="210" spans="1:10" x14ac:dyDescent="0.25">
      <c r="A210" s="1">
        <v>43228.916666666664</v>
      </c>
      <c r="B210" s="1">
        <v>43229.041666666664</v>
      </c>
      <c r="C210" s="1">
        <v>43227.541666666664</v>
      </c>
      <c r="D210" s="1">
        <v>43229</v>
      </c>
      <c r="E210" t="s">
        <v>32</v>
      </c>
      <c r="F210" t="s">
        <v>9</v>
      </c>
      <c r="G210" t="s">
        <v>34</v>
      </c>
      <c r="H210">
        <v>53</v>
      </c>
      <c r="I210">
        <v>41</v>
      </c>
      <c r="J210">
        <v>6.9</v>
      </c>
    </row>
    <row r="211" spans="1:10" x14ac:dyDescent="0.25">
      <c r="A211" s="1">
        <v>43229.041666666664</v>
      </c>
      <c r="B211" s="1">
        <v>43229.166666666664</v>
      </c>
      <c r="C211" s="1">
        <v>43227.541666666664</v>
      </c>
      <c r="D211" s="1">
        <v>43229</v>
      </c>
      <c r="E211" t="s">
        <v>8</v>
      </c>
      <c r="F211" t="s">
        <v>9</v>
      </c>
      <c r="G211" t="s">
        <v>34</v>
      </c>
      <c r="H211">
        <v>46</v>
      </c>
      <c r="I211">
        <v>43</v>
      </c>
      <c r="J211">
        <v>0</v>
      </c>
    </row>
    <row r="212" spans="1:10" x14ac:dyDescent="0.25">
      <c r="A212" s="1">
        <v>43229.041666666664</v>
      </c>
      <c r="B212" s="1">
        <v>43229.166666666664</v>
      </c>
      <c r="C212" s="1">
        <v>43227.541666666664</v>
      </c>
      <c r="D212" s="1">
        <v>43229</v>
      </c>
      <c r="E212" t="s">
        <v>11</v>
      </c>
      <c r="F212" t="s">
        <v>12</v>
      </c>
      <c r="G212" t="s">
        <v>34</v>
      </c>
      <c r="H212">
        <v>35</v>
      </c>
      <c r="I212">
        <v>33</v>
      </c>
      <c r="J212">
        <v>0</v>
      </c>
    </row>
    <row r="213" spans="1:10" x14ac:dyDescent="0.25">
      <c r="A213" s="1">
        <v>43229.041666666664</v>
      </c>
      <c r="B213" s="1">
        <v>43229.166666666664</v>
      </c>
      <c r="C213" s="1">
        <v>43227.541666666664</v>
      </c>
      <c r="D213" s="1">
        <v>43229</v>
      </c>
      <c r="E213" t="s">
        <v>13</v>
      </c>
      <c r="F213" t="s">
        <v>9</v>
      </c>
      <c r="G213" t="s">
        <v>34</v>
      </c>
      <c r="H213">
        <v>49</v>
      </c>
      <c r="I213">
        <v>42</v>
      </c>
      <c r="J213">
        <v>0</v>
      </c>
    </row>
    <row r="214" spans="1:10" x14ac:dyDescent="0.25">
      <c r="A214" s="1">
        <v>43229.041666666664</v>
      </c>
      <c r="B214" s="1">
        <v>43229.166666666664</v>
      </c>
      <c r="C214" s="1">
        <v>43227.541666666664</v>
      </c>
      <c r="D214" s="1">
        <v>43229</v>
      </c>
      <c r="E214" t="s">
        <v>14</v>
      </c>
      <c r="F214" t="s">
        <v>9</v>
      </c>
      <c r="G214" t="s">
        <v>34</v>
      </c>
      <c r="H214">
        <v>53</v>
      </c>
      <c r="I214">
        <v>44</v>
      </c>
      <c r="J214">
        <v>3.45</v>
      </c>
    </row>
    <row r="215" spans="1:10" x14ac:dyDescent="0.25">
      <c r="A215" s="1">
        <v>43229.041666666664</v>
      </c>
      <c r="B215" s="1">
        <v>43229.166666666664</v>
      </c>
      <c r="C215" s="1">
        <v>43227.541666666664</v>
      </c>
      <c r="D215" s="1">
        <v>43229</v>
      </c>
      <c r="E215" t="s">
        <v>15</v>
      </c>
      <c r="F215" t="s">
        <v>16</v>
      </c>
      <c r="G215" t="s">
        <v>34</v>
      </c>
      <c r="H215">
        <v>53</v>
      </c>
      <c r="I215">
        <v>46</v>
      </c>
      <c r="J215">
        <v>4.5999999999999996</v>
      </c>
    </row>
    <row r="216" spans="1:10" x14ac:dyDescent="0.25">
      <c r="A216" s="1">
        <v>43229.041666666664</v>
      </c>
      <c r="B216" s="1">
        <v>43229.166666666664</v>
      </c>
      <c r="C216" s="1">
        <v>43227.541666666664</v>
      </c>
      <c r="D216" s="1">
        <v>43229</v>
      </c>
      <c r="E216" t="s">
        <v>17</v>
      </c>
      <c r="F216" t="s">
        <v>18</v>
      </c>
      <c r="G216" t="s">
        <v>34</v>
      </c>
      <c r="H216">
        <v>49</v>
      </c>
      <c r="I216">
        <v>43</v>
      </c>
      <c r="J216">
        <v>1.1499999999999999</v>
      </c>
    </row>
    <row r="217" spans="1:10" x14ac:dyDescent="0.25">
      <c r="A217" s="1">
        <v>43229.041666666664</v>
      </c>
      <c r="B217" s="1">
        <v>43229.166666666664</v>
      </c>
      <c r="C217" s="1">
        <v>43227.541666666664</v>
      </c>
      <c r="D217" s="1">
        <v>43229</v>
      </c>
      <c r="E217" t="s">
        <v>19</v>
      </c>
      <c r="F217" t="s">
        <v>12</v>
      </c>
      <c r="G217" t="s">
        <v>34</v>
      </c>
      <c r="H217">
        <v>46</v>
      </c>
      <c r="I217">
        <v>44</v>
      </c>
      <c r="J217">
        <v>0</v>
      </c>
    </row>
    <row r="218" spans="1:10" x14ac:dyDescent="0.25">
      <c r="A218" s="1">
        <v>43229.041666666664</v>
      </c>
      <c r="B218" s="1">
        <v>43229.166666666664</v>
      </c>
      <c r="C218" s="1">
        <v>43227.541666666664</v>
      </c>
      <c r="D218" s="1">
        <v>43229</v>
      </c>
      <c r="E218" t="s">
        <v>20</v>
      </c>
      <c r="F218" t="s">
        <v>16</v>
      </c>
      <c r="G218" t="s">
        <v>34</v>
      </c>
      <c r="H218">
        <v>46</v>
      </c>
      <c r="I218">
        <v>41</v>
      </c>
      <c r="J218">
        <v>0</v>
      </c>
    </row>
    <row r="219" spans="1:10" x14ac:dyDescent="0.25">
      <c r="A219" s="1">
        <v>43229.041666666664</v>
      </c>
      <c r="B219" s="1">
        <v>43229.166666666664</v>
      </c>
      <c r="C219" s="1">
        <v>43227.541666666664</v>
      </c>
      <c r="D219" s="1">
        <v>43229</v>
      </c>
      <c r="E219" t="s">
        <v>21</v>
      </c>
      <c r="F219" t="s">
        <v>16</v>
      </c>
      <c r="G219" t="s">
        <v>34</v>
      </c>
      <c r="H219">
        <v>51</v>
      </c>
      <c r="I219">
        <v>45</v>
      </c>
      <c r="J219">
        <v>2.2999999999999998</v>
      </c>
    </row>
    <row r="220" spans="1:10" x14ac:dyDescent="0.25">
      <c r="A220" s="1">
        <v>43229.041666666664</v>
      </c>
      <c r="B220" s="1">
        <v>43229.166666666664</v>
      </c>
      <c r="C220" s="1">
        <v>43227.541666666664</v>
      </c>
      <c r="D220" s="1">
        <v>43229</v>
      </c>
      <c r="E220" t="s">
        <v>22</v>
      </c>
      <c r="F220" t="s">
        <v>18</v>
      </c>
      <c r="G220" t="s">
        <v>34</v>
      </c>
      <c r="H220">
        <v>47</v>
      </c>
      <c r="I220">
        <v>45</v>
      </c>
      <c r="J220">
        <v>0</v>
      </c>
    </row>
    <row r="221" spans="1:10" x14ac:dyDescent="0.25">
      <c r="A221" s="1">
        <v>43229.041666666664</v>
      </c>
      <c r="B221" s="1">
        <v>43229.166666666664</v>
      </c>
      <c r="C221" s="1">
        <v>43227.541666666664</v>
      </c>
      <c r="D221" s="1">
        <v>43229</v>
      </c>
      <c r="E221" t="s">
        <v>23</v>
      </c>
      <c r="F221" t="s">
        <v>9</v>
      </c>
      <c r="G221" t="s">
        <v>34</v>
      </c>
      <c r="H221">
        <v>50</v>
      </c>
      <c r="I221">
        <v>47</v>
      </c>
      <c r="J221">
        <v>2.2999999999999998</v>
      </c>
    </row>
    <row r="222" spans="1:10" x14ac:dyDescent="0.25">
      <c r="A222" s="1">
        <v>43229.041666666664</v>
      </c>
      <c r="B222" s="1">
        <v>43229.166666666664</v>
      </c>
      <c r="C222" s="1">
        <v>43227.541666666664</v>
      </c>
      <c r="D222" s="1">
        <v>43229</v>
      </c>
      <c r="E222" t="s">
        <v>24</v>
      </c>
      <c r="F222" t="s">
        <v>9</v>
      </c>
      <c r="G222" t="s">
        <v>34</v>
      </c>
      <c r="H222">
        <v>46</v>
      </c>
      <c r="I222">
        <v>44</v>
      </c>
      <c r="J222">
        <v>0</v>
      </c>
    </row>
    <row r="223" spans="1:10" x14ac:dyDescent="0.25">
      <c r="A223" s="1">
        <v>43229.041666666664</v>
      </c>
      <c r="B223" s="1">
        <v>43229.166666666664</v>
      </c>
      <c r="C223" s="1">
        <v>43227.541666666664</v>
      </c>
      <c r="D223" s="1">
        <v>43229</v>
      </c>
      <c r="E223" t="s">
        <v>25</v>
      </c>
      <c r="F223" t="s">
        <v>26</v>
      </c>
      <c r="G223" t="s">
        <v>34</v>
      </c>
      <c r="H223">
        <v>50</v>
      </c>
      <c r="I223">
        <v>45</v>
      </c>
      <c r="J223">
        <v>2.2999999999999998</v>
      </c>
    </row>
    <row r="224" spans="1:10" x14ac:dyDescent="0.25">
      <c r="A224" s="1">
        <v>43229.041666666664</v>
      </c>
      <c r="B224" s="1">
        <v>43229.166666666664</v>
      </c>
      <c r="C224" s="1">
        <v>43227.541666666664</v>
      </c>
      <c r="D224" s="1">
        <v>43229</v>
      </c>
      <c r="E224" t="s">
        <v>27</v>
      </c>
      <c r="F224" t="s">
        <v>9</v>
      </c>
      <c r="G224" t="s">
        <v>34</v>
      </c>
      <c r="H224">
        <v>47</v>
      </c>
      <c r="I224">
        <v>44</v>
      </c>
      <c r="J224">
        <v>0</v>
      </c>
    </row>
    <row r="225" spans="1:10" x14ac:dyDescent="0.25">
      <c r="A225" s="1">
        <v>43229.041666666664</v>
      </c>
      <c r="B225" s="1">
        <v>43229.166666666664</v>
      </c>
      <c r="C225" s="1">
        <v>43227.541666666664</v>
      </c>
      <c r="D225" s="1">
        <v>43229</v>
      </c>
      <c r="E225" t="s">
        <v>28</v>
      </c>
      <c r="F225" t="s">
        <v>26</v>
      </c>
      <c r="G225" t="s">
        <v>34</v>
      </c>
      <c r="H225">
        <v>49</v>
      </c>
      <c r="I225">
        <v>44</v>
      </c>
      <c r="J225">
        <v>2.2999999999999998</v>
      </c>
    </row>
    <row r="226" spans="1:10" x14ac:dyDescent="0.25">
      <c r="A226" s="1">
        <v>43229.041666666664</v>
      </c>
      <c r="B226" s="1">
        <v>43229.166666666664</v>
      </c>
      <c r="C226" s="1">
        <v>43227.541666666664</v>
      </c>
      <c r="D226" s="1">
        <v>43229</v>
      </c>
      <c r="E226" t="s">
        <v>29</v>
      </c>
      <c r="F226" t="s">
        <v>12</v>
      </c>
      <c r="G226" t="s">
        <v>34</v>
      </c>
      <c r="H226">
        <v>47</v>
      </c>
      <c r="I226">
        <v>43</v>
      </c>
    </row>
    <row r="227" spans="1:10" x14ac:dyDescent="0.25">
      <c r="A227" s="1">
        <v>43229.041666666664</v>
      </c>
      <c r="B227" s="1">
        <v>43229.166666666664</v>
      </c>
      <c r="C227" s="1">
        <v>43227.541666666664</v>
      </c>
      <c r="D227" s="1">
        <v>43229</v>
      </c>
      <c r="E227" t="s">
        <v>30</v>
      </c>
      <c r="F227" t="s">
        <v>9</v>
      </c>
      <c r="G227" t="s">
        <v>34</v>
      </c>
      <c r="H227">
        <v>49</v>
      </c>
      <c r="I227">
        <v>44</v>
      </c>
      <c r="J227">
        <v>0</v>
      </c>
    </row>
    <row r="228" spans="1:10" x14ac:dyDescent="0.25">
      <c r="A228" s="1">
        <v>43229.041666666664</v>
      </c>
      <c r="B228" s="1">
        <v>43229.166666666664</v>
      </c>
      <c r="C228" s="1">
        <v>43227.541666666664</v>
      </c>
      <c r="D228" s="1">
        <v>43229</v>
      </c>
      <c r="E228" t="s">
        <v>31</v>
      </c>
      <c r="F228" t="s">
        <v>16</v>
      </c>
      <c r="G228" t="s">
        <v>34</v>
      </c>
      <c r="H228">
        <v>49</v>
      </c>
      <c r="I228">
        <v>43</v>
      </c>
      <c r="J228">
        <v>2.2999999999999998</v>
      </c>
    </row>
    <row r="229" spans="1:10" x14ac:dyDescent="0.25">
      <c r="A229" s="1">
        <v>43229.041666666664</v>
      </c>
      <c r="B229" s="1">
        <v>43229.166666666664</v>
      </c>
      <c r="C229" s="1">
        <v>43227.541666666664</v>
      </c>
      <c r="D229" s="1">
        <v>43229</v>
      </c>
      <c r="E229" t="s">
        <v>32</v>
      </c>
      <c r="F229" t="s">
        <v>9</v>
      </c>
      <c r="G229" t="s">
        <v>34</v>
      </c>
      <c r="H229">
        <v>52</v>
      </c>
      <c r="I229">
        <v>41</v>
      </c>
      <c r="J229">
        <v>6.9</v>
      </c>
    </row>
    <row r="230" spans="1:10" x14ac:dyDescent="0.25">
      <c r="A230" s="1">
        <v>43229.166666666664</v>
      </c>
      <c r="B230" s="1">
        <v>43229.291666666664</v>
      </c>
      <c r="C230" s="1">
        <v>43227.541666666664</v>
      </c>
      <c r="D230" s="1">
        <v>43229</v>
      </c>
      <c r="E230" t="s">
        <v>8</v>
      </c>
      <c r="F230" t="s">
        <v>9</v>
      </c>
      <c r="G230" t="s">
        <v>34</v>
      </c>
      <c r="H230">
        <v>57</v>
      </c>
      <c r="I230">
        <v>48</v>
      </c>
      <c r="J230">
        <v>1.1499999999999999</v>
      </c>
    </row>
    <row r="231" spans="1:10" x14ac:dyDescent="0.25">
      <c r="A231" s="1">
        <v>43229.166666666664</v>
      </c>
      <c r="B231" s="1">
        <v>43229.291666666664</v>
      </c>
      <c r="C231" s="1">
        <v>43227.541666666664</v>
      </c>
      <c r="D231" s="1">
        <v>43229</v>
      </c>
      <c r="E231" t="s">
        <v>11</v>
      </c>
      <c r="F231" t="s">
        <v>12</v>
      </c>
      <c r="G231" t="s">
        <v>34</v>
      </c>
      <c r="H231">
        <v>46</v>
      </c>
      <c r="I231">
        <v>41</v>
      </c>
      <c r="J231">
        <v>0</v>
      </c>
    </row>
    <row r="232" spans="1:10" x14ac:dyDescent="0.25">
      <c r="A232" s="1">
        <v>43229.166666666664</v>
      </c>
      <c r="B232" s="1">
        <v>43229.291666666664</v>
      </c>
      <c r="C232" s="1">
        <v>43227.541666666664</v>
      </c>
      <c r="D232" s="1">
        <v>43229</v>
      </c>
      <c r="E232" t="s">
        <v>13</v>
      </c>
      <c r="F232" t="s">
        <v>9</v>
      </c>
      <c r="G232" t="s">
        <v>34</v>
      </c>
      <c r="H232">
        <v>59</v>
      </c>
      <c r="I232">
        <v>47</v>
      </c>
      <c r="J232">
        <v>2.2999999999999998</v>
      </c>
    </row>
    <row r="233" spans="1:10" x14ac:dyDescent="0.25">
      <c r="A233" s="1">
        <v>43229.166666666664</v>
      </c>
      <c r="B233" s="1">
        <v>43229.291666666664</v>
      </c>
      <c r="C233" s="1">
        <v>43227.541666666664</v>
      </c>
      <c r="D233" s="1">
        <v>43229</v>
      </c>
      <c r="E233" t="s">
        <v>14</v>
      </c>
      <c r="F233" t="s">
        <v>9</v>
      </c>
      <c r="G233" t="s">
        <v>34</v>
      </c>
      <c r="H233">
        <v>58</v>
      </c>
      <c r="I233">
        <v>45</v>
      </c>
      <c r="J233">
        <v>4.5999999999999996</v>
      </c>
    </row>
    <row r="234" spans="1:10" x14ac:dyDescent="0.25">
      <c r="A234" s="1">
        <v>43229.166666666664</v>
      </c>
      <c r="B234" s="1">
        <v>43229.291666666664</v>
      </c>
      <c r="C234" s="1">
        <v>43227.541666666664</v>
      </c>
      <c r="D234" s="1">
        <v>43229</v>
      </c>
      <c r="E234" t="s">
        <v>15</v>
      </c>
      <c r="F234" t="s">
        <v>16</v>
      </c>
      <c r="G234" t="s">
        <v>34</v>
      </c>
      <c r="H234">
        <v>57</v>
      </c>
      <c r="I234">
        <v>47</v>
      </c>
      <c r="J234">
        <v>6.9</v>
      </c>
    </row>
    <row r="235" spans="1:10" x14ac:dyDescent="0.25">
      <c r="A235" s="1">
        <v>43229.166666666664</v>
      </c>
      <c r="B235" s="1">
        <v>43229.291666666664</v>
      </c>
      <c r="C235" s="1">
        <v>43227.541666666664</v>
      </c>
      <c r="D235" s="1">
        <v>43229</v>
      </c>
      <c r="E235" t="s">
        <v>17</v>
      </c>
      <c r="F235" t="s">
        <v>18</v>
      </c>
      <c r="G235" t="s">
        <v>34</v>
      </c>
      <c r="H235">
        <v>58</v>
      </c>
      <c r="I235">
        <v>46</v>
      </c>
      <c r="J235">
        <v>1.1499999999999999</v>
      </c>
    </row>
    <row r="236" spans="1:10" x14ac:dyDescent="0.25">
      <c r="A236" s="1">
        <v>43229.166666666664</v>
      </c>
      <c r="B236" s="1">
        <v>43229.291666666664</v>
      </c>
      <c r="C236" s="1">
        <v>43227.541666666664</v>
      </c>
      <c r="D236" s="1">
        <v>43229</v>
      </c>
      <c r="E236" t="s">
        <v>19</v>
      </c>
      <c r="F236" t="s">
        <v>12</v>
      </c>
      <c r="G236" t="s">
        <v>34</v>
      </c>
      <c r="H236">
        <v>56</v>
      </c>
      <c r="I236">
        <v>48</v>
      </c>
      <c r="J236">
        <v>0</v>
      </c>
    </row>
    <row r="237" spans="1:10" x14ac:dyDescent="0.25">
      <c r="A237" s="1">
        <v>43229.166666666664</v>
      </c>
      <c r="B237" s="1">
        <v>43229.291666666664</v>
      </c>
      <c r="C237" s="1">
        <v>43227.541666666664</v>
      </c>
      <c r="D237" s="1">
        <v>43229</v>
      </c>
      <c r="E237" t="s">
        <v>20</v>
      </c>
      <c r="F237" t="s">
        <v>16</v>
      </c>
      <c r="G237" t="s">
        <v>34</v>
      </c>
      <c r="H237">
        <v>55</v>
      </c>
      <c r="I237">
        <v>45</v>
      </c>
      <c r="J237">
        <v>1.1499999999999999</v>
      </c>
    </row>
    <row r="238" spans="1:10" x14ac:dyDescent="0.25">
      <c r="A238" s="1">
        <v>43229.166666666664</v>
      </c>
      <c r="B238" s="1">
        <v>43229.291666666664</v>
      </c>
      <c r="C238" s="1">
        <v>43227.541666666664</v>
      </c>
      <c r="D238" s="1">
        <v>43229</v>
      </c>
      <c r="E238" t="s">
        <v>21</v>
      </c>
      <c r="F238" t="s">
        <v>16</v>
      </c>
      <c r="G238" t="s">
        <v>34</v>
      </c>
      <c r="H238">
        <v>57</v>
      </c>
      <c r="I238">
        <v>46</v>
      </c>
      <c r="J238">
        <v>3.45</v>
      </c>
    </row>
    <row r="239" spans="1:10" x14ac:dyDescent="0.25">
      <c r="A239" s="1">
        <v>43229.166666666664</v>
      </c>
      <c r="B239" s="1">
        <v>43229.291666666664</v>
      </c>
      <c r="C239" s="1">
        <v>43227.541666666664</v>
      </c>
      <c r="D239" s="1">
        <v>43229</v>
      </c>
      <c r="E239" t="s">
        <v>22</v>
      </c>
      <c r="F239" t="s">
        <v>18</v>
      </c>
      <c r="G239" t="s">
        <v>34</v>
      </c>
      <c r="H239">
        <v>54</v>
      </c>
      <c r="I239">
        <v>48</v>
      </c>
      <c r="J239">
        <v>0</v>
      </c>
    </row>
    <row r="240" spans="1:10" x14ac:dyDescent="0.25">
      <c r="A240" s="1">
        <v>43229.166666666664</v>
      </c>
      <c r="B240" s="1">
        <v>43229.291666666664</v>
      </c>
      <c r="C240" s="1">
        <v>43227.541666666664</v>
      </c>
      <c r="D240" s="1">
        <v>43229</v>
      </c>
      <c r="E240" t="s">
        <v>23</v>
      </c>
      <c r="F240" t="s">
        <v>9</v>
      </c>
      <c r="G240" t="s">
        <v>34</v>
      </c>
      <c r="H240">
        <v>59</v>
      </c>
      <c r="I240">
        <v>52</v>
      </c>
      <c r="J240">
        <v>5.75</v>
      </c>
    </row>
    <row r="241" spans="1:10" x14ac:dyDescent="0.25">
      <c r="A241" s="1">
        <v>43229.166666666664</v>
      </c>
      <c r="B241" s="1">
        <v>43229.291666666664</v>
      </c>
      <c r="C241" s="1">
        <v>43227.541666666664</v>
      </c>
      <c r="D241" s="1">
        <v>43229</v>
      </c>
      <c r="E241" t="s">
        <v>24</v>
      </c>
      <c r="F241" t="s">
        <v>9</v>
      </c>
      <c r="G241" t="s">
        <v>34</v>
      </c>
      <c r="H241">
        <v>55</v>
      </c>
      <c r="I241">
        <v>48</v>
      </c>
      <c r="J241">
        <v>3.45</v>
      </c>
    </row>
    <row r="242" spans="1:10" x14ac:dyDescent="0.25">
      <c r="A242" s="1">
        <v>43229.166666666664</v>
      </c>
      <c r="B242" s="1">
        <v>43229.291666666664</v>
      </c>
      <c r="C242" s="1">
        <v>43227.541666666664</v>
      </c>
      <c r="D242" s="1">
        <v>43229</v>
      </c>
      <c r="E242" t="s">
        <v>25</v>
      </c>
      <c r="F242" t="s">
        <v>26</v>
      </c>
      <c r="G242" t="s">
        <v>34</v>
      </c>
      <c r="H242">
        <v>57</v>
      </c>
      <c r="I242">
        <v>48</v>
      </c>
      <c r="J242">
        <v>4.5999999999999996</v>
      </c>
    </row>
    <row r="243" spans="1:10" x14ac:dyDescent="0.25">
      <c r="A243" s="1">
        <v>43229.166666666664</v>
      </c>
      <c r="B243" s="1">
        <v>43229.291666666664</v>
      </c>
      <c r="C243" s="1">
        <v>43227.541666666664</v>
      </c>
      <c r="D243" s="1">
        <v>43229</v>
      </c>
      <c r="E243" t="s">
        <v>27</v>
      </c>
      <c r="F243" t="s">
        <v>9</v>
      </c>
      <c r="G243" t="s">
        <v>34</v>
      </c>
      <c r="H243">
        <v>54</v>
      </c>
      <c r="I243">
        <v>47</v>
      </c>
      <c r="J243">
        <v>0</v>
      </c>
    </row>
    <row r="244" spans="1:10" x14ac:dyDescent="0.25">
      <c r="A244" s="1">
        <v>43229.166666666664</v>
      </c>
      <c r="B244" s="1">
        <v>43229.291666666664</v>
      </c>
      <c r="C244" s="1">
        <v>43227.541666666664</v>
      </c>
      <c r="D244" s="1">
        <v>43229</v>
      </c>
      <c r="E244" t="s">
        <v>28</v>
      </c>
      <c r="F244" t="s">
        <v>26</v>
      </c>
      <c r="G244" t="s">
        <v>34</v>
      </c>
      <c r="H244">
        <v>56</v>
      </c>
      <c r="I244">
        <v>46</v>
      </c>
      <c r="J244">
        <v>4.5999999999999996</v>
      </c>
    </row>
    <row r="245" spans="1:10" x14ac:dyDescent="0.25">
      <c r="A245" s="1">
        <v>43229.166666666664</v>
      </c>
      <c r="B245" s="1">
        <v>43229.291666666664</v>
      </c>
      <c r="C245" s="1">
        <v>43227.541666666664</v>
      </c>
      <c r="D245" s="1">
        <v>43229</v>
      </c>
      <c r="E245" t="s">
        <v>29</v>
      </c>
      <c r="F245" t="s">
        <v>12</v>
      </c>
      <c r="G245" t="s">
        <v>34</v>
      </c>
      <c r="H245">
        <v>51</v>
      </c>
      <c r="I245">
        <v>44</v>
      </c>
    </row>
    <row r="246" spans="1:10" x14ac:dyDescent="0.25">
      <c r="A246" s="1">
        <v>43229.166666666664</v>
      </c>
      <c r="B246" s="1">
        <v>43229.291666666664</v>
      </c>
      <c r="C246" s="1">
        <v>43227.541666666664</v>
      </c>
      <c r="D246" s="1">
        <v>43229</v>
      </c>
      <c r="E246" t="s">
        <v>30</v>
      </c>
      <c r="F246" t="s">
        <v>9</v>
      </c>
      <c r="G246" t="s">
        <v>34</v>
      </c>
      <c r="H246">
        <v>57</v>
      </c>
      <c r="I246">
        <v>47</v>
      </c>
      <c r="J246">
        <v>1.1499999999999999</v>
      </c>
    </row>
    <row r="247" spans="1:10" x14ac:dyDescent="0.25">
      <c r="A247" s="1">
        <v>43229.166666666664</v>
      </c>
      <c r="B247" s="1">
        <v>43229.291666666664</v>
      </c>
      <c r="C247" s="1">
        <v>43227.541666666664</v>
      </c>
      <c r="D247" s="1">
        <v>43229</v>
      </c>
      <c r="E247" t="s">
        <v>31</v>
      </c>
      <c r="F247" t="s">
        <v>16</v>
      </c>
      <c r="G247" t="s">
        <v>34</v>
      </c>
      <c r="H247">
        <v>57</v>
      </c>
      <c r="I247">
        <v>46</v>
      </c>
      <c r="J247">
        <v>2.2999999999999998</v>
      </c>
    </row>
    <row r="248" spans="1:10" x14ac:dyDescent="0.25">
      <c r="A248" s="1">
        <v>43229.166666666664</v>
      </c>
      <c r="B248" s="1">
        <v>43229.291666666664</v>
      </c>
      <c r="C248" s="1">
        <v>43227.541666666664</v>
      </c>
      <c r="D248" s="1">
        <v>43229</v>
      </c>
      <c r="E248" t="s">
        <v>32</v>
      </c>
      <c r="F248" t="s">
        <v>9</v>
      </c>
      <c r="G248" t="s">
        <v>34</v>
      </c>
      <c r="H248">
        <v>59</v>
      </c>
      <c r="I248">
        <v>43</v>
      </c>
      <c r="J248">
        <v>5.75</v>
      </c>
    </row>
    <row r="249" spans="1:10" x14ac:dyDescent="0.25">
      <c r="A249" s="1">
        <v>43229.291666666664</v>
      </c>
      <c r="B249" s="1">
        <v>43229.416666666664</v>
      </c>
      <c r="C249" s="1">
        <v>43227.541666666664</v>
      </c>
      <c r="D249" s="1">
        <v>43229</v>
      </c>
      <c r="E249" t="s">
        <v>8</v>
      </c>
      <c r="F249" t="s">
        <v>9</v>
      </c>
      <c r="G249" t="s">
        <v>34</v>
      </c>
      <c r="H249">
        <v>70</v>
      </c>
      <c r="I249">
        <v>47</v>
      </c>
      <c r="J249">
        <v>5.75</v>
      </c>
    </row>
    <row r="250" spans="1:10" x14ac:dyDescent="0.25">
      <c r="A250" s="1">
        <v>43229.291666666664</v>
      </c>
      <c r="B250" s="1">
        <v>43229.416666666664</v>
      </c>
      <c r="C250" s="1">
        <v>43227.541666666664</v>
      </c>
      <c r="D250" s="1">
        <v>43229</v>
      </c>
      <c r="E250" t="s">
        <v>11</v>
      </c>
      <c r="F250" t="s">
        <v>12</v>
      </c>
      <c r="G250" t="s">
        <v>34</v>
      </c>
      <c r="H250">
        <v>70</v>
      </c>
      <c r="I250">
        <v>42</v>
      </c>
      <c r="J250">
        <v>2.2999999999999998</v>
      </c>
    </row>
    <row r="251" spans="1:10" x14ac:dyDescent="0.25">
      <c r="A251" s="1">
        <v>43229.291666666664</v>
      </c>
      <c r="B251" s="1">
        <v>43229.416666666664</v>
      </c>
      <c r="C251" s="1">
        <v>43227.541666666664</v>
      </c>
      <c r="D251" s="1">
        <v>43229</v>
      </c>
      <c r="E251" t="s">
        <v>13</v>
      </c>
      <c r="F251" t="s">
        <v>9</v>
      </c>
      <c r="G251" t="s">
        <v>34</v>
      </c>
      <c r="H251">
        <v>67</v>
      </c>
      <c r="I251">
        <v>47</v>
      </c>
      <c r="J251">
        <v>5.75</v>
      </c>
    </row>
    <row r="252" spans="1:10" x14ac:dyDescent="0.25">
      <c r="A252" s="1">
        <v>43229.291666666664</v>
      </c>
      <c r="B252" s="1">
        <v>43229.416666666664</v>
      </c>
      <c r="C252" s="1">
        <v>43227.541666666664</v>
      </c>
      <c r="D252" s="1">
        <v>43229</v>
      </c>
      <c r="E252" t="s">
        <v>14</v>
      </c>
      <c r="F252" t="s">
        <v>9</v>
      </c>
      <c r="G252" t="s">
        <v>34</v>
      </c>
      <c r="H252">
        <v>65</v>
      </c>
      <c r="I252">
        <v>47</v>
      </c>
      <c r="J252">
        <v>9.1999999999999993</v>
      </c>
    </row>
    <row r="253" spans="1:10" x14ac:dyDescent="0.25">
      <c r="A253" s="1">
        <v>43229.291666666664</v>
      </c>
      <c r="B253" s="1">
        <v>43229.416666666664</v>
      </c>
      <c r="C253" s="1">
        <v>43227.541666666664</v>
      </c>
      <c r="D253" s="1">
        <v>43229</v>
      </c>
      <c r="E253" t="s">
        <v>15</v>
      </c>
      <c r="F253" t="s">
        <v>16</v>
      </c>
      <c r="G253" t="s">
        <v>34</v>
      </c>
      <c r="H253">
        <v>66</v>
      </c>
      <c r="I253">
        <v>47</v>
      </c>
      <c r="J253">
        <v>9.1999999999999993</v>
      </c>
    </row>
    <row r="254" spans="1:10" x14ac:dyDescent="0.25">
      <c r="A254" s="1">
        <v>43229.291666666664</v>
      </c>
      <c r="B254" s="1">
        <v>43229.416666666664</v>
      </c>
      <c r="C254" s="1">
        <v>43227.541666666664</v>
      </c>
      <c r="D254" s="1">
        <v>43229</v>
      </c>
      <c r="E254" t="s">
        <v>17</v>
      </c>
      <c r="F254" t="s">
        <v>18</v>
      </c>
      <c r="G254" t="s">
        <v>34</v>
      </c>
      <c r="H254">
        <v>71</v>
      </c>
      <c r="I254">
        <v>46</v>
      </c>
      <c r="J254">
        <v>5.75</v>
      </c>
    </row>
    <row r="255" spans="1:10" x14ac:dyDescent="0.25">
      <c r="A255" s="1">
        <v>43229.291666666664</v>
      </c>
      <c r="B255" s="1">
        <v>43229.416666666664</v>
      </c>
      <c r="C255" s="1">
        <v>43227.541666666664</v>
      </c>
      <c r="D255" s="1">
        <v>43229</v>
      </c>
      <c r="E255" t="s">
        <v>19</v>
      </c>
      <c r="F255" t="s">
        <v>12</v>
      </c>
      <c r="G255" t="s">
        <v>34</v>
      </c>
      <c r="H255">
        <v>71</v>
      </c>
      <c r="I255">
        <v>46</v>
      </c>
      <c r="J255">
        <v>3.45</v>
      </c>
    </row>
    <row r="256" spans="1:10" x14ac:dyDescent="0.25">
      <c r="A256" s="1">
        <v>43229.291666666664</v>
      </c>
      <c r="B256" s="1">
        <v>43229.416666666664</v>
      </c>
      <c r="C256" s="1">
        <v>43227.541666666664</v>
      </c>
      <c r="D256" s="1">
        <v>43229</v>
      </c>
      <c r="E256" t="s">
        <v>20</v>
      </c>
      <c r="F256" t="s">
        <v>16</v>
      </c>
      <c r="G256" t="s">
        <v>34</v>
      </c>
      <c r="H256">
        <v>69</v>
      </c>
      <c r="I256">
        <v>45</v>
      </c>
      <c r="J256">
        <v>5.75</v>
      </c>
    </row>
    <row r="257" spans="1:10" x14ac:dyDescent="0.25">
      <c r="A257" s="1">
        <v>43229.291666666664</v>
      </c>
      <c r="B257" s="1">
        <v>43229.416666666664</v>
      </c>
      <c r="C257" s="1">
        <v>43227.541666666664</v>
      </c>
      <c r="D257" s="1">
        <v>43229</v>
      </c>
      <c r="E257" t="s">
        <v>21</v>
      </c>
      <c r="F257" t="s">
        <v>16</v>
      </c>
      <c r="G257" t="s">
        <v>34</v>
      </c>
      <c r="H257">
        <v>69</v>
      </c>
      <c r="I257">
        <v>48</v>
      </c>
      <c r="J257">
        <v>4.5999999999999996</v>
      </c>
    </row>
    <row r="258" spans="1:10" x14ac:dyDescent="0.25">
      <c r="A258" s="1">
        <v>43229.291666666664</v>
      </c>
      <c r="B258" s="1">
        <v>43229.416666666664</v>
      </c>
      <c r="C258" s="1">
        <v>43227.541666666664</v>
      </c>
      <c r="D258" s="1">
        <v>43229</v>
      </c>
      <c r="E258" t="s">
        <v>22</v>
      </c>
      <c r="F258" t="s">
        <v>18</v>
      </c>
      <c r="G258" t="s">
        <v>34</v>
      </c>
      <c r="H258">
        <v>70</v>
      </c>
      <c r="I258">
        <v>47</v>
      </c>
      <c r="J258">
        <v>1.1499999999999999</v>
      </c>
    </row>
    <row r="259" spans="1:10" x14ac:dyDescent="0.25">
      <c r="A259" s="1">
        <v>43229.291666666664</v>
      </c>
      <c r="B259" s="1">
        <v>43229.416666666664</v>
      </c>
      <c r="C259" s="1">
        <v>43227.541666666664</v>
      </c>
      <c r="D259" s="1">
        <v>43229</v>
      </c>
      <c r="E259" t="s">
        <v>23</v>
      </c>
      <c r="F259" t="s">
        <v>9</v>
      </c>
      <c r="G259" t="s">
        <v>34</v>
      </c>
      <c r="H259">
        <v>64</v>
      </c>
      <c r="I259">
        <v>50</v>
      </c>
      <c r="J259">
        <v>10.35</v>
      </c>
    </row>
    <row r="260" spans="1:10" x14ac:dyDescent="0.25">
      <c r="A260" s="1">
        <v>43229.291666666664</v>
      </c>
      <c r="B260" s="1">
        <v>43229.416666666664</v>
      </c>
      <c r="C260" s="1">
        <v>43227.541666666664</v>
      </c>
      <c r="D260" s="1">
        <v>43229</v>
      </c>
      <c r="E260" t="s">
        <v>24</v>
      </c>
      <c r="F260" t="s">
        <v>9</v>
      </c>
      <c r="G260" t="s">
        <v>34</v>
      </c>
      <c r="H260">
        <v>67</v>
      </c>
      <c r="I260">
        <v>47</v>
      </c>
      <c r="J260">
        <v>8.0500000000000007</v>
      </c>
    </row>
    <row r="261" spans="1:10" x14ac:dyDescent="0.25">
      <c r="A261" s="1">
        <v>43229.291666666664</v>
      </c>
      <c r="B261" s="1">
        <v>43229.416666666664</v>
      </c>
      <c r="C261" s="1">
        <v>43227.541666666664</v>
      </c>
      <c r="D261" s="1">
        <v>43229</v>
      </c>
      <c r="E261" t="s">
        <v>25</v>
      </c>
      <c r="F261" t="s">
        <v>26</v>
      </c>
      <c r="G261" t="s">
        <v>34</v>
      </c>
      <c r="H261">
        <v>65</v>
      </c>
      <c r="I261">
        <v>48</v>
      </c>
      <c r="J261">
        <v>10.35</v>
      </c>
    </row>
    <row r="262" spans="1:10" x14ac:dyDescent="0.25">
      <c r="A262" s="1">
        <v>43229.291666666664</v>
      </c>
      <c r="B262" s="1">
        <v>43229.416666666664</v>
      </c>
      <c r="C262" s="1">
        <v>43227.541666666664</v>
      </c>
      <c r="D262" s="1">
        <v>43229</v>
      </c>
      <c r="E262" t="s">
        <v>27</v>
      </c>
      <c r="F262" t="s">
        <v>9</v>
      </c>
      <c r="G262" t="s">
        <v>34</v>
      </c>
      <c r="H262">
        <v>69</v>
      </c>
      <c r="I262">
        <v>49</v>
      </c>
      <c r="J262">
        <v>3.45</v>
      </c>
    </row>
    <row r="263" spans="1:10" x14ac:dyDescent="0.25">
      <c r="A263" s="1">
        <v>43229.291666666664</v>
      </c>
      <c r="B263" s="1">
        <v>43229.416666666664</v>
      </c>
      <c r="C263" s="1">
        <v>43227.541666666664</v>
      </c>
      <c r="D263" s="1">
        <v>43229</v>
      </c>
      <c r="E263" t="s">
        <v>28</v>
      </c>
      <c r="F263" t="s">
        <v>26</v>
      </c>
      <c r="G263" t="s">
        <v>34</v>
      </c>
      <c r="H263">
        <v>68</v>
      </c>
      <c r="I263">
        <v>46</v>
      </c>
      <c r="J263">
        <v>8.0500000000000007</v>
      </c>
    </row>
    <row r="264" spans="1:10" x14ac:dyDescent="0.25">
      <c r="A264" s="1">
        <v>43229.291666666664</v>
      </c>
      <c r="B264" s="1">
        <v>43229.416666666664</v>
      </c>
      <c r="C264" s="1">
        <v>43227.541666666664</v>
      </c>
      <c r="D264" s="1">
        <v>43229</v>
      </c>
      <c r="E264" t="s">
        <v>29</v>
      </c>
      <c r="F264" t="s">
        <v>12</v>
      </c>
      <c r="G264" t="s">
        <v>34</v>
      </c>
      <c r="H264">
        <v>66</v>
      </c>
      <c r="I264">
        <v>44</v>
      </c>
    </row>
    <row r="265" spans="1:10" x14ac:dyDescent="0.25">
      <c r="A265" s="1">
        <v>43229.291666666664</v>
      </c>
      <c r="B265" s="1">
        <v>43229.416666666664</v>
      </c>
      <c r="C265" s="1">
        <v>43227.541666666664</v>
      </c>
      <c r="D265" s="1">
        <v>43229</v>
      </c>
      <c r="E265" t="s">
        <v>30</v>
      </c>
      <c r="F265" t="s">
        <v>9</v>
      </c>
      <c r="G265" t="s">
        <v>34</v>
      </c>
      <c r="H265">
        <v>70</v>
      </c>
      <c r="I265">
        <v>46</v>
      </c>
      <c r="J265">
        <v>3.45</v>
      </c>
    </row>
    <row r="266" spans="1:10" x14ac:dyDescent="0.25">
      <c r="A266" s="1">
        <v>43229.291666666664</v>
      </c>
      <c r="B266" s="1">
        <v>43229.416666666664</v>
      </c>
      <c r="C266" s="1">
        <v>43227.541666666664</v>
      </c>
      <c r="D266" s="1">
        <v>43229</v>
      </c>
      <c r="E266" t="s">
        <v>31</v>
      </c>
      <c r="F266" t="s">
        <v>16</v>
      </c>
      <c r="G266" t="s">
        <v>34</v>
      </c>
      <c r="H266">
        <v>69</v>
      </c>
      <c r="I266">
        <v>46</v>
      </c>
      <c r="J266">
        <v>4.5999999999999996</v>
      </c>
    </row>
    <row r="267" spans="1:10" x14ac:dyDescent="0.25">
      <c r="A267" s="1">
        <v>43229.291666666664</v>
      </c>
      <c r="B267" s="1">
        <v>43229.416666666664</v>
      </c>
      <c r="C267" s="1">
        <v>43227.541666666664</v>
      </c>
      <c r="D267" s="1">
        <v>43229</v>
      </c>
      <c r="E267" t="s">
        <v>32</v>
      </c>
      <c r="F267" t="s">
        <v>9</v>
      </c>
      <c r="G267" t="s">
        <v>34</v>
      </c>
      <c r="H267">
        <v>68</v>
      </c>
      <c r="I267">
        <v>44</v>
      </c>
      <c r="J267">
        <v>5.75</v>
      </c>
    </row>
    <row r="268" spans="1:10" x14ac:dyDescent="0.25">
      <c r="A268" s="1">
        <v>43229.416666666664</v>
      </c>
      <c r="B268" s="1">
        <v>43229.541666666664</v>
      </c>
      <c r="C268" s="1">
        <v>43227.541666666664</v>
      </c>
      <c r="D268" s="1">
        <v>43229</v>
      </c>
      <c r="E268" t="s">
        <v>8</v>
      </c>
      <c r="F268" t="s">
        <v>9</v>
      </c>
      <c r="G268" t="s">
        <v>34</v>
      </c>
      <c r="H268">
        <v>72</v>
      </c>
      <c r="I268">
        <v>46</v>
      </c>
      <c r="J268">
        <v>9.1999999999999993</v>
      </c>
    </row>
    <row r="269" spans="1:10" x14ac:dyDescent="0.25">
      <c r="A269" s="1">
        <v>43229.416666666664</v>
      </c>
      <c r="B269" s="1">
        <v>43229.541666666664</v>
      </c>
      <c r="C269" s="1">
        <v>43227.541666666664</v>
      </c>
      <c r="D269" s="1">
        <v>43229</v>
      </c>
      <c r="E269" t="s">
        <v>11</v>
      </c>
      <c r="F269" t="s">
        <v>12</v>
      </c>
      <c r="G269" t="s">
        <v>34</v>
      </c>
      <c r="H269">
        <v>75</v>
      </c>
      <c r="I269">
        <v>41</v>
      </c>
      <c r="J269">
        <v>8.0500000000000007</v>
      </c>
    </row>
    <row r="270" spans="1:10" x14ac:dyDescent="0.25">
      <c r="A270" s="1">
        <v>43229.416666666664</v>
      </c>
      <c r="B270" s="1">
        <v>43229.541666666664</v>
      </c>
      <c r="C270" s="1">
        <v>43227.541666666664</v>
      </c>
      <c r="D270" s="1">
        <v>43229</v>
      </c>
      <c r="E270" t="s">
        <v>13</v>
      </c>
      <c r="F270" t="s">
        <v>9</v>
      </c>
      <c r="G270" t="s">
        <v>34</v>
      </c>
      <c r="H270">
        <v>68</v>
      </c>
      <c r="I270">
        <v>47</v>
      </c>
      <c r="J270">
        <v>10.35</v>
      </c>
    </row>
    <row r="271" spans="1:10" x14ac:dyDescent="0.25">
      <c r="A271" s="1">
        <v>43229.416666666664</v>
      </c>
      <c r="B271" s="1">
        <v>43229.541666666664</v>
      </c>
      <c r="C271" s="1">
        <v>43227.541666666664</v>
      </c>
      <c r="D271" s="1">
        <v>43229</v>
      </c>
      <c r="E271" t="s">
        <v>14</v>
      </c>
      <c r="F271" t="s">
        <v>9</v>
      </c>
      <c r="G271" t="s">
        <v>34</v>
      </c>
      <c r="H271">
        <v>67</v>
      </c>
      <c r="I271">
        <v>48</v>
      </c>
      <c r="J271">
        <v>11.5</v>
      </c>
    </row>
    <row r="272" spans="1:10" x14ac:dyDescent="0.25">
      <c r="A272" s="1">
        <v>43229.416666666664</v>
      </c>
      <c r="B272" s="1">
        <v>43229.541666666664</v>
      </c>
      <c r="C272" s="1">
        <v>43227.541666666664</v>
      </c>
      <c r="D272" s="1">
        <v>43229</v>
      </c>
      <c r="E272" t="s">
        <v>15</v>
      </c>
      <c r="F272" t="s">
        <v>16</v>
      </c>
      <c r="G272" t="s">
        <v>34</v>
      </c>
      <c r="H272">
        <v>68</v>
      </c>
      <c r="I272">
        <v>47</v>
      </c>
      <c r="J272">
        <v>10.35</v>
      </c>
    </row>
    <row r="273" spans="1:10" x14ac:dyDescent="0.25">
      <c r="A273" s="1">
        <v>43229.416666666664</v>
      </c>
      <c r="B273" s="1">
        <v>43229.541666666664</v>
      </c>
      <c r="C273" s="1">
        <v>43227.541666666664</v>
      </c>
      <c r="D273" s="1">
        <v>43229</v>
      </c>
      <c r="E273" t="s">
        <v>17</v>
      </c>
      <c r="F273" t="s">
        <v>18</v>
      </c>
      <c r="G273" t="s">
        <v>34</v>
      </c>
      <c r="H273">
        <v>78</v>
      </c>
      <c r="I273">
        <v>44</v>
      </c>
      <c r="J273">
        <v>8.0500000000000007</v>
      </c>
    </row>
    <row r="274" spans="1:10" x14ac:dyDescent="0.25">
      <c r="A274" s="1">
        <v>43229.416666666664</v>
      </c>
      <c r="B274" s="1">
        <v>43229.541666666664</v>
      </c>
      <c r="C274" s="1">
        <v>43227.541666666664</v>
      </c>
      <c r="D274" s="1">
        <v>43229</v>
      </c>
      <c r="E274" t="s">
        <v>19</v>
      </c>
      <c r="F274" t="s">
        <v>12</v>
      </c>
      <c r="G274" t="s">
        <v>34</v>
      </c>
      <c r="H274">
        <v>75</v>
      </c>
      <c r="I274">
        <v>43</v>
      </c>
      <c r="J274">
        <v>6.9</v>
      </c>
    </row>
    <row r="275" spans="1:10" x14ac:dyDescent="0.25">
      <c r="A275" s="1">
        <v>43229.416666666664</v>
      </c>
      <c r="B275" s="1">
        <v>43229.541666666664</v>
      </c>
      <c r="C275" s="1">
        <v>43227.541666666664</v>
      </c>
      <c r="D275" s="1">
        <v>43229</v>
      </c>
      <c r="E275" t="s">
        <v>20</v>
      </c>
      <c r="F275" t="s">
        <v>16</v>
      </c>
      <c r="G275" t="s">
        <v>34</v>
      </c>
      <c r="H275">
        <v>74</v>
      </c>
      <c r="I275">
        <v>44</v>
      </c>
      <c r="J275">
        <v>6.9</v>
      </c>
    </row>
    <row r="276" spans="1:10" x14ac:dyDescent="0.25">
      <c r="A276" s="1">
        <v>43229.416666666664</v>
      </c>
      <c r="B276" s="1">
        <v>43229.541666666664</v>
      </c>
      <c r="C276" s="1">
        <v>43227.541666666664</v>
      </c>
      <c r="D276" s="1">
        <v>43229</v>
      </c>
      <c r="E276" t="s">
        <v>21</v>
      </c>
      <c r="F276" t="s">
        <v>16</v>
      </c>
      <c r="G276" t="s">
        <v>34</v>
      </c>
      <c r="H276">
        <v>75</v>
      </c>
      <c r="I276">
        <v>46</v>
      </c>
      <c r="J276">
        <v>6.9</v>
      </c>
    </row>
    <row r="277" spans="1:10" x14ac:dyDescent="0.25">
      <c r="A277" s="1">
        <v>43229.416666666664</v>
      </c>
      <c r="B277" s="1">
        <v>43229.541666666664</v>
      </c>
      <c r="C277" s="1">
        <v>43227.541666666664</v>
      </c>
      <c r="D277" s="1">
        <v>43229</v>
      </c>
      <c r="E277" t="s">
        <v>22</v>
      </c>
      <c r="F277" t="s">
        <v>18</v>
      </c>
      <c r="G277" t="s">
        <v>34</v>
      </c>
      <c r="H277">
        <v>76</v>
      </c>
      <c r="I277">
        <v>45</v>
      </c>
      <c r="J277">
        <v>5.75</v>
      </c>
    </row>
    <row r="278" spans="1:10" x14ac:dyDescent="0.25">
      <c r="A278" s="1">
        <v>43229.416666666664</v>
      </c>
      <c r="B278" s="1">
        <v>43229.541666666664</v>
      </c>
      <c r="C278" s="1">
        <v>43227.541666666664</v>
      </c>
      <c r="D278" s="1">
        <v>43229</v>
      </c>
      <c r="E278" t="s">
        <v>23</v>
      </c>
      <c r="F278" t="s">
        <v>9</v>
      </c>
      <c r="G278" t="s">
        <v>34</v>
      </c>
      <c r="H278">
        <v>64</v>
      </c>
      <c r="I278">
        <v>48</v>
      </c>
      <c r="J278">
        <v>10.35</v>
      </c>
    </row>
    <row r="279" spans="1:10" x14ac:dyDescent="0.25">
      <c r="A279" s="1">
        <v>43229.416666666664</v>
      </c>
      <c r="B279" s="1">
        <v>43229.541666666664</v>
      </c>
      <c r="C279" s="1">
        <v>43227.541666666664</v>
      </c>
      <c r="D279" s="1">
        <v>43229</v>
      </c>
      <c r="E279" t="s">
        <v>24</v>
      </c>
      <c r="F279" t="s">
        <v>9</v>
      </c>
      <c r="G279" t="s">
        <v>34</v>
      </c>
      <c r="H279">
        <v>68</v>
      </c>
      <c r="I279">
        <v>47</v>
      </c>
      <c r="J279">
        <v>10.35</v>
      </c>
    </row>
    <row r="280" spans="1:10" x14ac:dyDescent="0.25">
      <c r="A280" s="1">
        <v>43229.416666666664</v>
      </c>
      <c r="B280" s="1">
        <v>43229.541666666664</v>
      </c>
      <c r="C280" s="1">
        <v>43227.541666666664</v>
      </c>
      <c r="D280" s="1">
        <v>43229</v>
      </c>
      <c r="E280" t="s">
        <v>25</v>
      </c>
      <c r="F280" t="s">
        <v>26</v>
      </c>
      <c r="G280" t="s">
        <v>34</v>
      </c>
      <c r="H280">
        <v>67</v>
      </c>
      <c r="I280">
        <v>47</v>
      </c>
      <c r="J280">
        <v>12.65</v>
      </c>
    </row>
    <row r="281" spans="1:10" x14ac:dyDescent="0.25">
      <c r="A281" s="1">
        <v>43229.416666666664</v>
      </c>
      <c r="B281" s="1">
        <v>43229.541666666664</v>
      </c>
      <c r="C281" s="1">
        <v>43227.541666666664</v>
      </c>
      <c r="D281" s="1">
        <v>43229</v>
      </c>
      <c r="E281" t="s">
        <v>27</v>
      </c>
      <c r="F281" t="s">
        <v>9</v>
      </c>
      <c r="G281" t="s">
        <v>34</v>
      </c>
      <c r="H281">
        <v>75</v>
      </c>
      <c r="I281">
        <v>48</v>
      </c>
      <c r="J281">
        <v>5.75</v>
      </c>
    </row>
    <row r="282" spans="1:10" x14ac:dyDescent="0.25">
      <c r="A282" s="1">
        <v>43229.416666666664</v>
      </c>
      <c r="B282" s="1">
        <v>43229.541666666664</v>
      </c>
      <c r="C282" s="1">
        <v>43227.541666666664</v>
      </c>
      <c r="D282" s="1">
        <v>43229</v>
      </c>
      <c r="E282" t="s">
        <v>28</v>
      </c>
      <c r="F282" t="s">
        <v>26</v>
      </c>
      <c r="G282" t="s">
        <v>34</v>
      </c>
      <c r="H282">
        <v>72</v>
      </c>
      <c r="I282">
        <v>45</v>
      </c>
      <c r="J282">
        <v>10.35</v>
      </c>
    </row>
    <row r="283" spans="1:10" x14ac:dyDescent="0.25">
      <c r="A283" s="1">
        <v>43229.416666666664</v>
      </c>
      <c r="B283" s="1">
        <v>43229.541666666664</v>
      </c>
      <c r="C283" s="1">
        <v>43227.541666666664</v>
      </c>
      <c r="D283" s="1">
        <v>43229</v>
      </c>
      <c r="E283" t="s">
        <v>29</v>
      </c>
      <c r="F283" t="s">
        <v>12</v>
      </c>
      <c r="G283" t="s">
        <v>34</v>
      </c>
      <c r="H283">
        <v>75</v>
      </c>
      <c r="I283">
        <v>42</v>
      </c>
    </row>
    <row r="284" spans="1:10" x14ac:dyDescent="0.25">
      <c r="A284" s="1">
        <v>43229.416666666664</v>
      </c>
      <c r="B284" s="1">
        <v>43229.541666666664</v>
      </c>
      <c r="C284" s="1">
        <v>43227.541666666664</v>
      </c>
      <c r="D284" s="1">
        <v>43229</v>
      </c>
      <c r="E284" t="s">
        <v>30</v>
      </c>
      <c r="F284" t="s">
        <v>9</v>
      </c>
      <c r="G284" t="s">
        <v>34</v>
      </c>
      <c r="H284">
        <v>74</v>
      </c>
      <c r="I284">
        <v>44</v>
      </c>
      <c r="J284">
        <v>6.9</v>
      </c>
    </row>
    <row r="285" spans="1:10" x14ac:dyDescent="0.25">
      <c r="A285" s="1">
        <v>43229.416666666664</v>
      </c>
      <c r="B285" s="1">
        <v>43229.541666666664</v>
      </c>
      <c r="C285" s="1">
        <v>43227.541666666664</v>
      </c>
      <c r="D285" s="1">
        <v>43229</v>
      </c>
      <c r="E285" t="s">
        <v>31</v>
      </c>
      <c r="F285" t="s">
        <v>16</v>
      </c>
      <c r="G285" t="s">
        <v>34</v>
      </c>
      <c r="H285">
        <v>75</v>
      </c>
      <c r="I285">
        <v>43</v>
      </c>
      <c r="J285">
        <v>6.9</v>
      </c>
    </row>
    <row r="286" spans="1:10" x14ac:dyDescent="0.25">
      <c r="A286" s="1">
        <v>43229.416666666664</v>
      </c>
      <c r="B286" s="1">
        <v>43229.541666666664</v>
      </c>
      <c r="C286" s="1">
        <v>43227.541666666664</v>
      </c>
      <c r="D286" s="1">
        <v>43229</v>
      </c>
      <c r="E286" t="s">
        <v>32</v>
      </c>
      <c r="F286" t="s">
        <v>9</v>
      </c>
      <c r="G286" t="s">
        <v>34</v>
      </c>
      <c r="H286">
        <v>71</v>
      </c>
      <c r="I286">
        <v>44</v>
      </c>
      <c r="J286">
        <v>8.0500000000000007</v>
      </c>
    </row>
    <row r="287" spans="1:10" x14ac:dyDescent="0.25">
      <c r="A287" s="1">
        <v>43229.541666666664</v>
      </c>
      <c r="B287" s="1">
        <v>43229.666666666664</v>
      </c>
      <c r="C287" s="1">
        <v>43227.541666666664</v>
      </c>
      <c r="D287" s="1">
        <v>43229</v>
      </c>
      <c r="E287" t="s">
        <v>8</v>
      </c>
      <c r="F287" t="s">
        <v>9</v>
      </c>
      <c r="G287" t="s">
        <v>34</v>
      </c>
      <c r="H287">
        <v>70</v>
      </c>
      <c r="I287">
        <v>45</v>
      </c>
      <c r="J287">
        <v>9.1999999999999993</v>
      </c>
    </row>
    <row r="288" spans="1:10" x14ac:dyDescent="0.25">
      <c r="A288" s="1">
        <v>43229.541666666664</v>
      </c>
      <c r="B288" s="1">
        <v>43229.666666666664</v>
      </c>
      <c r="C288" s="1">
        <v>43227.541666666664</v>
      </c>
      <c r="D288" s="1">
        <v>43229</v>
      </c>
      <c r="E288" t="s">
        <v>11</v>
      </c>
      <c r="F288" t="s">
        <v>12</v>
      </c>
      <c r="G288" t="s">
        <v>34</v>
      </c>
      <c r="H288">
        <v>75</v>
      </c>
      <c r="I288">
        <v>42</v>
      </c>
      <c r="J288">
        <v>11.5</v>
      </c>
    </row>
    <row r="289" spans="1:10" x14ac:dyDescent="0.25">
      <c r="A289" s="1">
        <v>43229.541666666664</v>
      </c>
      <c r="B289" s="1">
        <v>43229.666666666664</v>
      </c>
      <c r="C289" s="1">
        <v>43227.541666666664</v>
      </c>
      <c r="D289" s="1">
        <v>43229</v>
      </c>
      <c r="E289" t="s">
        <v>13</v>
      </c>
      <c r="F289" t="s">
        <v>9</v>
      </c>
      <c r="G289" t="s">
        <v>34</v>
      </c>
      <c r="H289">
        <v>66</v>
      </c>
      <c r="I289">
        <v>47</v>
      </c>
      <c r="J289">
        <v>9.1999999999999993</v>
      </c>
    </row>
    <row r="290" spans="1:10" x14ac:dyDescent="0.25">
      <c r="A290" s="1">
        <v>43229.541666666664</v>
      </c>
      <c r="B290" s="1">
        <v>43229.666666666664</v>
      </c>
      <c r="C290" s="1">
        <v>43227.541666666664</v>
      </c>
      <c r="D290" s="1">
        <v>43229</v>
      </c>
      <c r="E290" t="s">
        <v>14</v>
      </c>
      <c r="F290" t="s">
        <v>9</v>
      </c>
      <c r="G290" t="s">
        <v>34</v>
      </c>
      <c r="H290">
        <v>65</v>
      </c>
      <c r="I290">
        <v>47</v>
      </c>
      <c r="J290">
        <v>11.5</v>
      </c>
    </row>
    <row r="291" spans="1:10" x14ac:dyDescent="0.25">
      <c r="A291" s="1">
        <v>43229.541666666664</v>
      </c>
      <c r="B291" s="1">
        <v>43229.666666666664</v>
      </c>
      <c r="C291" s="1">
        <v>43227.541666666664</v>
      </c>
      <c r="D291" s="1">
        <v>43229</v>
      </c>
      <c r="E291" t="s">
        <v>15</v>
      </c>
      <c r="F291" t="s">
        <v>16</v>
      </c>
      <c r="G291" t="s">
        <v>34</v>
      </c>
      <c r="H291">
        <v>68</v>
      </c>
      <c r="I291">
        <v>47</v>
      </c>
      <c r="J291">
        <v>11.5</v>
      </c>
    </row>
    <row r="292" spans="1:10" x14ac:dyDescent="0.25">
      <c r="A292" s="1">
        <v>43229.541666666664</v>
      </c>
      <c r="B292" s="1">
        <v>43229.666666666664</v>
      </c>
      <c r="C292" s="1">
        <v>43227.541666666664</v>
      </c>
      <c r="D292" s="1">
        <v>43229</v>
      </c>
      <c r="E292" t="s">
        <v>17</v>
      </c>
      <c r="F292" t="s">
        <v>18</v>
      </c>
      <c r="G292" t="s">
        <v>34</v>
      </c>
      <c r="H292">
        <v>78</v>
      </c>
      <c r="I292">
        <v>42</v>
      </c>
      <c r="J292">
        <v>13.8</v>
      </c>
    </row>
    <row r="293" spans="1:10" x14ac:dyDescent="0.25">
      <c r="A293" s="1">
        <v>43229.541666666664</v>
      </c>
      <c r="B293" s="1">
        <v>43229.666666666664</v>
      </c>
      <c r="C293" s="1">
        <v>43227.541666666664</v>
      </c>
      <c r="D293" s="1">
        <v>43229</v>
      </c>
      <c r="E293" t="s">
        <v>19</v>
      </c>
      <c r="F293" t="s">
        <v>12</v>
      </c>
      <c r="G293" t="s">
        <v>34</v>
      </c>
      <c r="H293">
        <v>74</v>
      </c>
      <c r="I293">
        <v>42</v>
      </c>
      <c r="J293">
        <v>6.9</v>
      </c>
    </row>
    <row r="294" spans="1:10" x14ac:dyDescent="0.25">
      <c r="A294" s="1">
        <v>43229.541666666664</v>
      </c>
      <c r="B294" s="1">
        <v>43229.666666666664</v>
      </c>
      <c r="C294" s="1">
        <v>43227.541666666664</v>
      </c>
      <c r="D294" s="1">
        <v>43229</v>
      </c>
      <c r="E294" t="s">
        <v>20</v>
      </c>
      <c r="F294" t="s">
        <v>16</v>
      </c>
      <c r="G294" t="s">
        <v>34</v>
      </c>
      <c r="H294">
        <v>73</v>
      </c>
      <c r="I294">
        <v>44</v>
      </c>
      <c r="J294">
        <v>9.1999999999999993</v>
      </c>
    </row>
    <row r="295" spans="1:10" x14ac:dyDescent="0.25">
      <c r="A295" s="1">
        <v>43229.541666666664</v>
      </c>
      <c r="B295" s="1">
        <v>43229.666666666664</v>
      </c>
      <c r="C295" s="1">
        <v>43227.541666666664</v>
      </c>
      <c r="D295" s="1">
        <v>43229</v>
      </c>
      <c r="E295" t="s">
        <v>21</v>
      </c>
      <c r="F295" t="s">
        <v>16</v>
      </c>
      <c r="G295" t="s">
        <v>34</v>
      </c>
      <c r="H295">
        <v>74</v>
      </c>
      <c r="I295">
        <v>45</v>
      </c>
      <c r="J295">
        <v>8.0500000000000007</v>
      </c>
    </row>
    <row r="296" spans="1:10" x14ac:dyDescent="0.25">
      <c r="A296" s="1">
        <v>43229.541666666664</v>
      </c>
      <c r="B296" s="1">
        <v>43229.666666666664</v>
      </c>
      <c r="C296" s="1">
        <v>43227.541666666664</v>
      </c>
      <c r="D296" s="1">
        <v>43229</v>
      </c>
      <c r="E296" t="s">
        <v>22</v>
      </c>
      <c r="F296" t="s">
        <v>18</v>
      </c>
      <c r="G296" t="s">
        <v>34</v>
      </c>
      <c r="H296">
        <v>75</v>
      </c>
      <c r="I296">
        <v>43</v>
      </c>
      <c r="J296">
        <v>9.1999999999999993</v>
      </c>
    </row>
    <row r="297" spans="1:10" x14ac:dyDescent="0.25">
      <c r="A297" s="1">
        <v>43229.541666666664</v>
      </c>
      <c r="B297" s="1">
        <v>43229.666666666664</v>
      </c>
      <c r="C297" s="1">
        <v>43227.541666666664</v>
      </c>
      <c r="D297" s="1">
        <v>43229</v>
      </c>
      <c r="E297" t="s">
        <v>23</v>
      </c>
      <c r="F297" t="s">
        <v>9</v>
      </c>
      <c r="G297" t="s">
        <v>34</v>
      </c>
      <c r="H297">
        <v>62</v>
      </c>
      <c r="I297">
        <v>48</v>
      </c>
      <c r="J297">
        <v>9.1999999999999993</v>
      </c>
    </row>
    <row r="298" spans="1:10" x14ac:dyDescent="0.25">
      <c r="A298" s="1">
        <v>43229.541666666664</v>
      </c>
      <c r="B298" s="1">
        <v>43229.666666666664</v>
      </c>
      <c r="C298" s="1">
        <v>43227.541666666664</v>
      </c>
      <c r="D298" s="1">
        <v>43229</v>
      </c>
      <c r="E298" t="s">
        <v>24</v>
      </c>
      <c r="F298" t="s">
        <v>9</v>
      </c>
      <c r="G298" t="s">
        <v>34</v>
      </c>
      <c r="H298">
        <v>66</v>
      </c>
      <c r="I298">
        <v>46</v>
      </c>
      <c r="J298">
        <v>11.5</v>
      </c>
    </row>
    <row r="299" spans="1:10" x14ac:dyDescent="0.25">
      <c r="A299" s="1">
        <v>43229.541666666664</v>
      </c>
      <c r="B299" s="1">
        <v>43229.666666666664</v>
      </c>
      <c r="C299" s="1">
        <v>43227.541666666664</v>
      </c>
      <c r="D299" s="1">
        <v>43229</v>
      </c>
      <c r="E299" t="s">
        <v>25</v>
      </c>
      <c r="F299" t="s">
        <v>26</v>
      </c>
      <c r="G299" t="s">
        <v>34</v>
      </c>
      <c r="H299">
        <v>64</v>
      </c>
      <c r="I299">
        <v>47</v>
      </c>
      <c r="J299">
        <v>10.35</v>
      </c>
    </row>
    <row r="300" spans="1:10" x14ac:dyDescent="0.25">
      <c r="A300" s="1">
        <v>43229.541666666664</v>
      </c>
      <c r="B300" s="1">
        <v>43229.666666666664</v>
      </c>
      <c r="C300" s="1">
        <v>43227.541666666664</v>
      </c>
      <c r="D300" s="1">
        <v>43229</v>
      </c>
      <c r="E300" t="s">
        <v>27</v>
      </c>
      <c r="F300" t="s">
        <v>9</v>
      </c>
      <c r="G300" t="s">
        <v>34</v>
      </c>
      <c r="H300">
        <v>74</v>
      </c>
      <c r="I300">
        <v>47</v>
      </c>
      <c r="J300">
        <v>8.0500000000000007</v>
      </c>
    </row>
    <row r="301" spans="1:10" x14ac:dyDescent="0.25">
      <c r="A301" s="1">
        <v>43229.541666666664</v>
      </c>
      <c r="B301" s="1">
        <v>43229.666666666664</v>
      </c>
      <c r="C301" s="1">
        <v>43227.541666666664</v>
      </c>
      <c r="D301" s="1">
        <v>43229</v>
      </c>
      <c r="E301" t="s">
        <v>28</v>
      </c>
      <c r="F301" t="s">
        <v>26</v>
      </c>
      <c r="G301" t="s">
        <v>34</v>
      </c>
      <c r="H301">
        <v>70</v>
      </c>
      <c r="I301">
        <v>45</v>
      </c>
      <c r="J301">
        <v>11.5</v>
      </c>
    </row>
    <row r="302" spans="1:10" x14ac:dyDescent="0.25">
      <c r="A302" s="1">
        <v>43229.541666666664</v>
      </c>
      <c r="B302" s="1">
        <v>43229.666666666664</v>
      </c>
      <c r="C302" s="1">
        <v>43227.541666666664</v>
      </c>
      <c r="D302" s="1">
        <v>43229</v>
      </c>
      <c r="E302" t="s">
        <v>29</v>
      </c>
      <c r="F302" t="s">
        <v>12</v>
      </c>
      <c r="G302" t="s">
        <v>34</v>
      </c>
      <c r="H302">
        <v>76</v>
      </c>
      <c r="I302">
        <v>42</v>
      </c>
    </row>
    <row r="303" spans="1:10" x14ac:dyDescent="0.25">
      <c r="A303" s="1">
        <v>43229.541666666664</v>
      </c>
      <c r="B303" s="1">
        <v>43229.666666666664</v>
      </c>
      <c r="C303" s="1">
        <v>43227.541666666664</v>
      </c>
      <c r="D303" s="1">
        <v>43229</v>
      </c>
      <c r="E303" t="s">
        <v>30</v>
      </c>
      <c r="F303" t="s">
        <v>9</v>
      </c>
      <c r="G303" t="s">
        <v>34</v>
      </c>
      <c r="H303">
        <v>75</v>
      </c>
      <c r="I303">
        <v>44</v>
      </c>
      <c r="J303">
        <v>6.9</v>
      </c>
    </row>
    <row r="304" spans="1:10" x14ac:dyDescent="0.25">
      <c r="A304" s="1">
        <v>43229.541666666664</v>
      </c>
      <c r="B304" s="1">
        <v>43229.666666666664</v>
      </c>
      <c r="C304" s="1">
        <v>43227.541666666664</v>
      </c>
      <c r="D304" s="1">
        <v>43229</v>
      </c>
      <c r="E304" t="s">
        <v>31</v>
      </c>
      <c r="F304" t="s">
        <v>16</v>
      </c>
      <c r="G304" t="s">
        <v>34</v>
      </c>
      <c r="H304">
        <v>75</v>
      </c>
      <c r="I304">
        <v>42</v>
      </c>
      <c r="J304">
        <v>8.0500000000000007</v>
      </c>
    </row>
    <row r="305" spans="1:10" x14ac:dyDescent="0.25">
      <c r="A305" s="1">
        <v>43229.541666666664</v>
      </c>
      <c r="B305" s="1">
        <v>43229.666666666664</v>
      </c>
      <c r="C305" s="1">
        <v>43227.541666666664</v>
      </c>
      <c r="D305" s="1">
        <v>43229</v>
      </c>
      <c r="E305" t="s">
        <v>32</v>
      </c>
      <c r="F305" t="s">
        <v>9</v>
      </c>
      <c r="G305" t="s">
        <v>34</v>
      </c>
      <c r="H305">
        <v>71</v>
      </c>
      <c r="I305">
        <v>43</v>
      </c>
      <c r="J305">
        <v>8.0500000000000007</v>
      </c>
    </row>
    <row r="306" spans="1:10" x14ac:dyDescent="0.25">
      <c r="A306" s="1">
        <v>43229.666666666664</v>
      </c>
      <c r="B306" s="1">
        <v>43229.791666666664</v>
      </c>
      <c r="C306" s="1">
        <v>43227.541666666664</v>
      </c>
      <c r="D306" s="1">
        <v>43229</v>
      </c>
      <c r="E306" t="s">
        <v>8</v>
      </c>
      <c r="F306" t="s">
        <v>9</v>
      </c>
      <c r="G306" t="s">
        <v>34</v>
      </c>
      <c r="H306">
        <v>63</v>
      </c>
      <c r="I306">
        <v>46</v>
      </c>
      <c r="J306">
        <v>5.75</v>
      </c>
    </row>
    <row r="307" spans="1:10" x14ac:dyDescent="0.25">
      <c r="A307" s="1">
        <v>43229.666666666664</v>
      </c>
      <c r="B307" s="1">
        <v>43229.791666666664</v>
      </c>
      <c r="C307" s="1">
        <v>43227.541666666664</v>
      </c>
      <c r="D307" s="1">
        <v>43229</v>
      </c>
      <c r="E307" t="s">
        <v>11</v>
      </c>
      <c r="F307" t="s">
        <v>12</v>
      </c>
      <c r="G307" t="s">
        <v>34</v>
      </c>
      <c r="H307">
        <v>64</v>
      </c>
      <c r="I307">
        <v>46</v>
      </c>
      <c r="J307">
        <v>4.5999999999999996</v>
      </c>
    </row>
    <row r="308" spans="1:10" x14ac:dyDescent="0.25">
      <c r="A308" s="1">
        <v>43229.666666666664</v>
      </c>
      <c r="B308" s="1">
        <v>43229.791666666664</v>
      </c>
      <c r="C308" s="1">
        <v>43227.541666666664</v>
      </c>
      <c r="D308" s="1">
        <v>43229</v>
      </c>
      <c r="E308" t="s">
        <v>13</v>
      </c>
      <c r="F308" t="s">
        <v>9</v>
      </c>
      <c r="G308" t="s">
        <v>34</v>
      </c>
      <c r="H308">
        <v>59</v>
      </c>
      <c r="I308">
        <v>47</v>
      </c>
      <c r="J308">
        <v>6.9</v>
      </c>
    </row>
    <row r="309" spans="1:10" x14ac:dyDescent="0.25">
      <c r="A309" s="1">
        <v>43229.666666666664</v>
      </c>
      <c r="B309" s="1">
        <v>43229.791666666664</v>
      </c>
      <c r="C309" s="1">
        <v>43227.541666666664</v>
      </c>
      <c r="D309" s="1">
        <v>43229</v>
      </c>
      <c r="E309" t="s">
        <v>14</v>
      </c>
      <c r="F309" t="s">
        <v>9</v>
      </c>
      <c r="G309" t="s">
        <v>34</v>
      </c>
      <c r="H309">
        <v>62</v>
      </c>
      <c r="I309">
        <v>47</v>
      </c>
      <c r="J309">
        <v>9.1999999999999993</v>
      </c>
    </row>
    <row r="310" spans="1:10" x14ac:dyDescent="0.25">
      <c r="A310" s="1">
        <v>43229.666666666664</v>
      </c>
      <c r="B310" s="1">
        <v>43229.791666666664</v>
      </c>
      <c r="C310" s="1">
        <v>43227.541666666664</v>
      </c>
      <c r="D310" s="1">
        <v>43229</v>
      </c>
      <c r="E310" t="s">
        <v>15</v>
      </c>
      <c r="F310" t="s">
        <v>16</v>
      </c>
      <c r="G310" t="s">
        <v>34</v>
      </c>
      <c r="H310">
        <v>64</v>
      </c>
      <c r="I310">
        <v>48</v>
      </c>
      <c r="J310">
        <v>8.0500000000000007</v>
      </c>
    </row>
    <row r="311" spans="1:10" x14ac:dyDescent="0.25">
      <c r="A311" s="1">
        <v>43229.666666666664</v>
      </c>
      <c r="B311" s="1">
        <v>43229.791666666664</v>
      </c>
      <c r="C311" s="1">
        <v>43227.541666666664</v>
      </c>
      <c r="D311" s="1">
        <v>43229</v>
      </c>
      <c r="E311" t="s">
        <v>17</v>
      </c>
      <c r="F311" t="s">
        <v>18</v>
      </c>
      <c r="G311" t="s">
        <v>34</v>
      </c>
      <c r="H311">
        <v>71</v>
      </c>
      <c r="I311">
        <v>44</v>
      </c>
      <c r="J311">
        <v>10.35</v>
      </c>
    </row>
    <row r="312" spans="1:10" x14ac:dyDescent="0.25">
      <c r="A312" s="1">
        <v>43229.666666666664</v>
      </c>
      <c r="B312" s="1">
        <v>43229.791666666664</v>
      </c>
      <c r="C312" s="1">
        <v>43227.541666666664</v>
      </c>
      <c r="D312" s="1">
        <v>43229</v>
      </c>
      <c r="E312" t="s">
        <v>19</v>
      </c>
      <c r="F312" t="s">
        <v>12</v>
      </c>
      <c r="G312" t="s">
        <v>34</v>
      </c>
      <c r="H312">
        <v>65</v>
      </c>
      <c r="I312">
        <v>43</v>
      </c>
      <c r="J312">
        <v>4.5999999999999996</v>
      </c>
    </row>
    <row r="313" spans="1:10" x14ac:dyDescent="0.25">
      <c r="A313" s="1">
        <v>43229.666666666664</v>
      </c>
      <c r="B313" s="1">
        <v>43229.791666666664</v>
      </c>
      <c r="C313" s="1">
        <v>43227.541666666664</v>
      </c>
      <c r="D313" s="1">
        <v>43229</v>
      </c>
      <c r="E313" t="s">
        <v>20</v>
      </c>
      <c r="F313" t="s">
        <v>16</v>
      </c>
      <c r="G313" t="s">
        <v>34</v>
      </c>
      <c r="H313">
        <v>65</v>
      </c>
      <c r="I313">
        <v>45</v>
      </c>
      <c r="J313">
        <v>4.5999999999999996</v>
      </c>
    </row>
    <row r="314" spans="1:10" x14ac:dyDescent="0.25">
      <c r="A314" s="1">
        <v>43229.666666666664</v>
      </c>
      <c r="B314" s="1">
        <v>43229.791666666664</v>
      </c>
      <c r="C314" s="1">
        <v>43227.541666666664</v>
      </c>
      <c r="D314" s="1">
        <v>43229</v>
      </c>
      <c r="E314" t="s">
        <v>21</v>
      </c>
      <c r="F314" t="s">
        <v>16</v>
      </c>
      <c r="G314" t="s">
        <v>34</v>
      </c>
      <c r="H314">
        <v>68</v>
      </c>
      <c r="I314">
        <v>46</v>
      </c>
      <c r="J314">
        <v>4.5999999999999996</v>
      </c>
    </row>
    <row r="315" spans="1:10" x14ac:dyDescent="0.25">
      <c r="A315" s="1">
        <v>43229.666666666664</v>
      </c>
      <c r="B315" s="1">
        <v>43229.791666666664</v>
      </c>
      <c r="C315" s="1">
        <v>43227.541666666664</v>
      </c>
      <c r="D315" s="1">
        <v>43229</v>
      </c>
      <c r="E315" t="s">
        <v>22</v>
      </c>
      <c r="F315" t="s">
        <v>18</v>
      </c>
      <c r="G315" t="s">
        <v>34</v>
      </c>
      <c r="H315">
        <v>67</v>
      </c>
      <c r="I315">
        <v>45</v>
      </c>
      <c r="J315">
        <v>3.45</v>
      </c>
    </row>
    <row r="316" spans="1:10" x14ac:dyDescent="0.25">
      <c r="A316" s="1">
        <v>43229.666666666664</v>
      </c>
      <c r="B316" s="1">
        <v>43229.791666666664</v>
      </c>
      <c r="C316" s="1">
        <v>43227.541666666664</v>
      </c>
      <c r="D316" s="1">
        <v>43229</v>
      </c>
      <c r="E316" t="s">
        <v>23</v>
      </c>
      <c r="F316" t="s">
        <v>9</v>
      </c>
      <c r="G316" t="s">
        <v>34</v>
      </c>
      <c r="H316">
        <v>56</v>
      </c>
      <c r="I316">
        <v>48</v>
      </c>
      <c r="J316">
        <v>6.9</v>
      </c>
    </row>
    <row r="317" spans="1:10" x14ac:dyDescent="0.25">
      <c r="A317" s="1">
        <v>43229.666666666664</v>
      </c>
      <c r="B317" s="1">
        <v>43229.791666666664</v>
      </c>
      <c r="C317" s="1">
        <v>43227.541666666664</v>
      </c>
      <c r="D317" s="1">
        <v>43229</v>
      </c>
      <c r="E317" t="s">
        <v>24</v>
      </c>
      <c r="F317" t="s">
        <v>9</v>
      </c>
      <c r="G317" t="s">
        <v>34</v>
      </c>
      <c r="H317">
        <v>58</v>
      </c>
      <c r="I317">
        <v>47</v>
      </c>
      <c r="J317">
        <v>5.75</v>
      </c>
    </row>
    <row r="318" spans="1:10" x14ac:dyDescent="0.25">
      <c r="A318" s="1">
        <v>43229.666666666664</v>
      </c>
      <c r="B318" s="1">
        <v>43229.791666666664</v>
      </c>
      <c r="C318" s="1">
        <v>43227.541666666664</v>
      </c>
      <c r="D318" s="1">
        <v>43229</v>
      </c>
      <c r="E318" t="s">
        <v>25</v>
      </c>
      <c r="F318" t="s">
        <v>26</v>
      </c>
      <c r="G318" t="s">
        <v>34</v>
      </c>
      <c r="H318">
        <v>58</v>
      </c>
      <c r="I318">
        <v>47</v>
      </c>
      <c r="J318">
        <v>6.9</v>
      </c>
    </row>
    <row r="319" spans="1:10" x14ac:dyDescent="0.25">
      <c r="A319" s="1">
        <v>43229.666666666664</v>
      </c>
      <c r="B319" s="1">
        <v>43229.791666666664</v>
      </c>
      <c r="C319" s="1">
        <v>43227.541666666664</v>
      </c>
      <c r="D319" s="1">
        <v>43229</v>
      </c>
      <c r="E319" t="s">
        <v>27</v>
      </c>
      <c r="F319" t="s">
        <v>9</v>
      </c>
      <c r="G319" t="s">
        <v>34</v>
      </c>
      <c r="H319">
        <v>66</v>
      </c>
      <c r="I319">
        <v>47</v>
      </c>
      <c r="J319">
        <v>5.75</v>
      </c>
    </row>
    <row r="320" spans="1:10" x14ac:dyDescent="0.25">
      <c r="A320" s="1">
        <v>43229.666666666664</v>
      </c>
      <c r="B320" s="1">
        <v>43229.791666666664</v>
      </c>
      <c r="C320" s="1">
        <v>43227.541666666664</v>
      </c>
      <c r="D320" s="1">
        <v>43229</v>
      </c>
      <c r="E320" t="s">
        <v>28</v>
      </c>
      <c r="F320" t="s">
        <v>26</v>
      </c>
      <c r="G320" t="s">
        <v>34</v>
      </c>
      <c r="H320">
        <v>62</v>
      </c>
      <c r="I320">
        <v>46</v>
      </c>
      <c r="J320">
        <v>8.0500000000000007</v>
      </c>
    </row>
    <row r="321" spans="1:10" x14ac:dyDescent="0.25">
      <c r="A321" s="1">
        <v>43229.666666666664</v>
      </c>
      <c r="B321" s="1">
        <v>43229.791666666664</v>
      </c>
      <c r="C321" s="1">
        <v>43227.541666666664</v>
      </c>
      <c r="D321" s="1">
        <v>43229</v>
      </c>
      <c r="E321" t="s">
        <v>29</v>
      </c>
      <c r="F321" t="s">
        <v>12</v>
      </c>
      <c r="G321" t="s">
        <v>34</v>
      </c>
      <c r="H321">
        <v>68</v>
      </c>
      <c r="I321">
        <v>45</v>
      </c>
    </row>
    <row r="322" spans="1:10" x14ac:dyDescent="0.25">
      <c r="A322" s="1">
        <v>43229.666666666664</v>
      </c>
      <c r="B322" s="1">
        <v>43229.791666666664</v>
      </c>
      <c r="C322" s="1">
        <v>43227.541666666664</v>
      </c>
      <c r="D322" s="1">
        <v>43229</v>
      </c>
      <c r="E322" t="s">
        <v>30</v>
      </c>
      <c r="F322" t="s">
        <v>9</v>
      </c>
      <c r="G322" t="s">
        <v>34</v>
      </c>
      <c r="H322">
        <v>68</v>
      </c>
      <c r="I322">
        <v>47</v>
      </c>
      <c r="J322">
        <v>4.5999999999999996</v>
      </c>
    </row>
    <row r="323" spans="1:10" x14ac:dyDescent="0.25">
      <c r="A323" s="1">
        <v>43229.666666666664</v>
      </c>
      <c r="B323" s="1">
        <v>43229.791666666664</v>
      </c>
      <c r="C323" s="1">
        <v>43227.541666666664</v>
      </c>
      <c r="D323" s="1">
        <v>43229</v>
      </c>
      <c r="E323" t="s">
        <v>31</v>
      </c>
      <c r="F323" t="s">
        <v>16</v>
      </c>
      <c r="G323" t="s">
        <v>34</v>
      </c>
      <c r="H323">
        <v>68</v>
      </c>
      <c r="I323">
        <v>45</v>
      </c>
      <c r="J323">
        <v>8.0500000000000007</v>
      </c>
    </row>
    <row r="324" spans="1:10" x14ac:dyDescent="0.25">
      <c r="A324" s="1">
        <v>43229.666666666664</v>
      </c>
      <c r="B324" s="1">
        <v>43229.791666666664</v>
      </c>
      <c r="C324" s="1">
        <v>43227.541666666664</v>
      </c>
      <c r="D324" s="1">
        <v>43229</v>
      </c>
      <c r="E324" t="s">
        <v>32</v>
      </c>
      <c r="F324" t="s">
        <v>9</v>
      </c>
      <c r="G324" t="s">
        <v>34</v>
      </c>
      <c r="H324">
        <v>64</v>
      </c>
      <c r="I324">
        <v>44</v>
      </c>
      <c r="J324">
        <v>8.0500000000000007</v>
      </c>
    </row>
    <row r="325" spans="1:10" x14ac:dyDescent="0.25">
      <c r="A325" s="1">
        <v>43229.791666666664</v>
      </c>
      <c r="B325" s="1">
        <v>43229.916666666664</v>
      </c>
      <c r="C325" s="1">
        <v>43227.541666666664</v>
      </c>
      <c r="D325" s="1">
        <v>43229</v>
      </c>
      <c r="E325" t="s">
        <v>8</v>
      </c>
      <c r="F325" t="s">
        <v>9</v>
      </c>
      <c r="G325" t="s">
        <v>34</v>
      </c>
      <c r="H325">
        <v>55</v>
      </c>
      <c r="I325">
        <v>46</v>
      </c>
      <c r="J325">
        <v>2.2999999999999998</v>
      </c>
    </row>
    <row r="326" spans="1:10" x14ac:dyDescent="0.25">
      <c r="A326" s="1">
        <v>43229.791666666664</v>
      </c>
      <c r="B326" s="1">
        <v>43229.916666666664</v>
      </c>
      <c r="C326" s="1">
        <v>43227.541666666664</v>
      </c>
      <c r="D326" s="1">
        <v>43229</v>
      </c>
      <c r="E326" t="s">
        <v>11</v>
      </c>
      <c r="F326" t="s">
        <v>12</v>
      </c>
      <c r="G326" t="s">
        <v>34</v>
      </c>
      <c r="H326">
        <v>51</v>
      </c>
      <c r="I326">
        <v>45</v>
      </c>
      <c r="J326">
        <v>3.45</v>
      </c>
    </row>
    <row r="327" spans="1:10" x14ac:dyDescent="0.25">
      <c r="A327" s="1">
        <v>43229.791666666664</v>
      </c>
      <c r="B327" s="1">
        <v>43229.916666666664</v>
      </c>
      <c r="C327" s="1">
        <v>43227.541666666664</v>
      </c>
      <c r="D327" s="1">
        <v>43229</v>
      </c>
      <c r="E327" t="s">
        <v>13</v>
      </c>
      <c r="F327" t="s">
        <v>9</v>
      </c>
      <c r="G327" t="s">
        <v>34</v>
      </c>
      <c r="H327">
        <v>55</v>
      </c>
      <c r="I327">
        <v>45</v>
      </c>
      <c r="J327">
        <v>3.45</v>
      </c>
    </row>
    <row r="328" spans="1:10" x14ac:dyDescent="0.25">
      <c r="A328" s="1">
        <v>43229.791666666664</v>
      </c>
      <c r="B328" s="1">
        <v>43229.916666666664</v>
      </c>
      <c r="C328" s="1">
        <v>43227.541666666664</v>
      </c>
      <c r="D328" s="1">
        <v>43229</v>
      </c>
      <c r="E328" t="s">
        <v>14</v>
      </c>
      <c r="F328" t="s">
        <v>9</v>
      </c>
      <c r="G328" t="s">
        <v>34</v>
      </c>
      <c r="H328">
        <v>57</v>
      </c>
      <c r="I328">
        <v>47</v>
      </c>
      <c r="J328">
        <v>5.75</v>
      </c>
    </row>
    <row r="329" spans="1:10" x14ac:dyDescent="0.25">
      <c r="A329" s="1">
        <v>43229.791666666664</v>
      </c>
      <c r="B329" s="1">
        <v>43229.916666666664</v>
      </c>
      <c r="C329" s="1">
        <v>43227.541666666664</v>
      </c>
      <c r="D329" s="1">
        <v>43229</v>
      </c>
      <c r="E329" t="s">
        <v>15</v>
      </c>
      <c r="F329" t="s">
        <v>16</v>
      </c>
      <c r="G329" t="s">
        <v>34</v>
      </c>
      <c r="H329">
        <v>59</v>
      </c>
      <c r="I329">
        <v>49</v>
      </c>
      <c r="J329">
        <v>5.75</v>
      </c>
    </row>
    <row r="330" spans="1:10" x14ac:dyDescent="0.25">
      <c r="A330" s="1">
        <v>43229.791666666664</v>
      </c>
      <c r="B330" s="1">
        <v>43229.916666666664</v>
      </c>
      <c r="C330" s="1">
        <v>43227.541666666664</v>
      </c>
      <c r="D330" s="1">
        <v>43229</v>
      </c>
      <c r="E330" t="s">
        <v>17</v>
      </c>
      <c r="F330" t="s">
        <v>18</v>
      </c>
      <c r="G330" t="s">
        <v>34</v>
      </c>
      <c r="H330">
        <v>64</v>
      </c>
      <c r="I330">
        <v>46</v>
      </c>
      <c r="J330">
        <v>10.35</v>
      </c>
    </row>
    <row r="331" spans="1:10" x14ac:dyDescent="0.25">
      <c r="A331" s="1">
        <v>43229.791666666664</v>
      </c>
      <c r="B331" s="1">
        <v>43229.916666666664</v>
      </c>
      <c r="C331" s="1">
        <v>43227.541666666664</v>
      </c>
      <c r="D331" s="1">
        <v>43229</v>
      </c>
      <c r="E331" t="s">
        <v>19</v>
      </c>
      <c r="F331" t="s">
        <v>12</v>
      </c>
      <c r="G331" t="s">
        <v>34</v>
      </c>
      <c r="H331">
        <v>56</v>
      </c>
      <c r="I331">
        <v>44</v>
      </c>
      <c r="J331">
        <v>0</v>
      </c>
    </row>
    <row r="332" spans="1:10" x14ac:dyDescent="0.25">
      <c r="A332" s="1">
        <v>43229.791666666664</v>
      </c>
      <c r="B332" s="1">
        <v>43229.916666666664</v>
      </c>
      <c r="C332" s="1">
        <v>43227.541666666664</v>
      </c>
      <c r="D332" s="1">
        <v>43229</v>
      </c>
      <c r="E332" t="s">
        <v>20</v>
      </c>
      <c r="F332" t="s">
        <v>16</v>
      </c>
      <c r="G332" t="s">
        <v>34</v>
      </c>
      <c r="H332">
        <v>55</v>
      </c>
      <c r="I332">
        <v>45</v>
      </c>
      <c r="J332">
        <v>2.2999999999999998</v>
      </c>
    </row>
    <row r="333" spans="1:10" x14ac:dyDescent="0.25">
      <c r="A333" s="1">
        <v>43229.791666666664</v>
      </c>
      <c r="B333" s="1">
        <v>43229.916666666664</v>
      </c>
      <c r="C333" s="1">
        <v>43227.541666666664</v>
      </c>
      <c r="D333" s="1">
        <v>43229</v>
      </c>
      <c r="E333" t="s">
        <v>21</v>
      </c>
      <c r="F333" t="s">
        <v>16</v>
      </c>
      <c r="G333" t="s">
        <v>34</v>
      </c>
      <c r="H333">
        <v>60</v>
      </c>
      <c r="I333">
        <v>47</v>
      </c>
      <c r="J333">
        <v>3.45</v>
      </c>
    </row>
    <row r="334" spans="1:10" x14ac:dyDescent="0.25">
      <c r="A334" s="1">
        <v>43229.791666666664</v>
      </c>
      <c r="B334" s="1">
        <v>43229.916666666664</v>
      </c>
      <c r="C334" s="1">
        <v>43227.541666666664</v>
      </c>
      <c r="D334" s="1">
        <v>43229</v>
      </c>
      <c r="E334" t="s">
        <v>22</v>
      </c>
      <c r="F334" t="s">
        <v>18</v>
      </c>
      <c r="G334" t="s">
        <v>34</v>
      </c>
      <c r="H334">
        <v>57</v>
      </c>
      <c r="I334">
        <v>47</v>
      </c>
      <c r="J334">
        <v>0</v>
      </c>
    </row>
    <row r="335" spans="1:10" x14ac:dyDescent="0.25">
      <c r="A335" s="1">
        <v>43229.791666666664</v>
      </c>
      <c r="B335" s="1">
        <v>43229.916666666664</v>
      </c>
      <c r="C335" s="1">
        <v>43227.541666666664</v>
      </c>
      <c r="D335" s="1">
        <v>43229</v>
      </c>
      <c r="E335" t="s">
        <v>23</v>
      </c>
      <c r="F335" t="s">
        <v>9</v>
      </c>
      <c r="G335" t="s">
        <v>34</v>
      </c>
      <c r="H335">
        <v>54</v>
      </c>
      <c r="I335">
        <v>47</v>
      </c>
      <c r="J335">
        <v>5.75</v>
      </c>
    </row>
    <row r="336" spans="1:10" x14ac:dyDescent="0.25">
      <c r="A336" s="1">
        <v>43229.791666666664</v>
      </c>
      <c r="B336" s="1">
        <v>43229.916666666664</v>
      </c>
      <c r="C336" s="1">
        <v>43227.541666666664</v>
      </c>
      <c r="D336" s="1">
        <v>43229</v>
      </c>
      <c r="E336" t="s">
        <v>24</v>
      </c>
      <c r="F336" t="s">
        <v>9</v>
      </c>
      <c r="G336" t="s">
        <v>34</v>
      </c>
      <c r="H336">
        <v>53</v>
      </c>
      <c r="I336">
        <v>47</v>
      </c>
      <c r="J336">
        <v>3.45</v>
      </c>
    </row>
    <row r="337" spans="1:10" x14ac:dyDescent="0.25">
      <c r="A337" s="1">
        <v>43229.791666666664</v>
      </c>
      <c r="B337" s="1">
        <v>43229.916666666664</v>
      </c>
      <c r="C337" s="1">
        <v>43227.541666666664</v>
      </c>
      <c r="D337" s="1">
        <v>43229</v>
      </c>
      <c r="E337" t="s">
        <v>25</v>
      </c>
      <c r="F337" t="s">
        <v>26</v>
      </c>
      <c r="G337" t="s">
        <v>34</v>
      </c>
      <c r="H337">
        <v>53</v>
      </c>
      <c r="I337">
        <v>47</v>
      </c>
      <c r="J337">
        <v>4.5999999999999996</v>
      </c>
    </row>
    <row r="338" spans="1:10" x14ac:dyDescent="0.25">
      <c r="A338" s="1">
        <v>43229.791666666664</v>
      </c>
      <c r="B338" s="1">
        <v>43229.916666666664</v>
      </c>
      <c r="C338" s="1">
        <v>43227.541666666664</v>
      </c>
      <c r="D338" s="1">
        <v>43229</v>
      </c>
      <c r="E338" t="s">
        <v>27</v>
      </c>
      <c r="F338" t="s">
        <v>9</v>
      </c>
      <c r="G338" t="s">
        <v>34</v>
      </c>
      <c r="H338">
        <v>57</v>
      </c>
      <c r="I338">
        <v>46</v>
      </c>
      <c r="J338">
        <v>0</v>
      </c>
    </row>
    <row r="339" spans="1:10" x14ac:dyDescent="0.25">
      <c r="A339" s="1">
        <v>43229.791666666664</v>
      </c>
      <c r="B339" s="1">
        <v>43229.916666666664</v>
      </c>
      <c r="C339" s="1">
        <v>43227.541666666664</v>
      </c>
      <c r="D339" s="1">
        <v>43229</v>
      </c>
      <c r="E339" t="s">
        <v>28</v>
      </c>
      <c r="F339" t="s">
        <v>26</v>
      </c>
      <c r="G339" t="s">
        <v>34</v>
      </c>
      <c r="H339">
        <v>57</v>
      </c>
      <c r="I339">
        <v>46</v>
      </c>
      <c r="J339">
        <v>5.75</v>
      </c>
    </row>
    <row r="340" spans="1:10" x14ac:dyDescent="0.25">
      <c r="A340" s="1">
        <v>43229.791666666664</v>
      </c>
      <c r="B340" s="1">
        <v>43229.916666666664</v>
      </c>
      <c r="C340" s="1">
        <v>43227.541666666664</v>
      </c>
      <c r="D340" s="1">
        <v>43229</v>
      </c>
      <c r="E340" t="s">
        <v>29</v>
      </c>
      <c r="F340" t="s">
        <v>12</v>
      </c>
      <c r="G340" t="s">
        <v>34</v>
      </c>
      <c r="H340">
        <v>57</v>
      </c>
      <c r="I340">
        <v>47</v>
      </c>
    </row>
    <row r="341" spans="1:10" x14ac:dyDescent="0.25">
      <c r="A341" s="1">
        <v>43229.791666666664</v>
      </c>
      <c r="B341" s="1">
        <v>43229.916666666664</v>
      </c>
      <c r="C341" s="1">
        <v>43227.541666666664</v>
      </c>
      <c r="D341" s="1">
        <v>43229</v>
      </c>
      <c r="E341" t="s">
        <v>30</v>
      </c>
      <c r="F341" t="s">
        <v>9</v>
      </c>
      <c r="G341" t="s">
        <v>34</v>
      </c>
      <c r="H341">
        <v>59</v>
      </c>
      <c r="I341">
        <v>47</v>
      </c>
      <c r="J341">
        <v>1.1499999999999999</v>
      </c>
    </row>
    <row r="342" spans="1:10" x14ac:dyDescent="0.25">
      <c r="A342" s="1">
        <v>43229.791666666664</v>
      </c>
      <c r="B342" s="1">
        <v>43229.916666666664</v>
      </c>
      <c r="C342" s="1">
        <v>43227.541666666664</v>
      </c>
      <c r="D342" s="1">
        <v>43229</v>
      </c>
      <c r="E342" t="s">
        <v>31</v>
      </c>
      <c r="F342" t="s">
        <v>16</v>
      </c>
      <c r="G342" t="s">
        <v>34</v>
      </c>
      <c r="H342">
        <v>60</v>
      </c>
      <c r="I342">
        <v>46</v>
      </c>
      <c r="J342">
        <v>4.5999999999999996</v>
      </c>
    </row>
    <row r="343" spans="1:10" x14ac:dyDescent="0.25">
      <c r="A343" s="1">
        <v>43229.791666666664</v>
      </c>
      <c r="B343" s="1">
        <v>43229.916666666664</v>
      </c>
      <c r="C343" s="1">
        <v>43227.541666666664</v>
      </c>
      <c r="D343" s="1">
        <v>43229</v>
      </c>
      <c r="E343" t="s">
        <v>32</v>
      </c>
      <c r="F343" t="s">
        <v>9</v>
      </c>
      <c r="G343" t="s">
        <v>34</v>
      </c>
      <c r="H343">
        <v>57</v>
      </c>
      <c r="I343">
        <v>44</v>
      </c>
      <c r="J343">
        <v>5.75</v>
      </c>
    </row>
    <row r="344" spans="1:10" x14ac:dyDescent="0.25">
      <c r="A344" s="1">
        <v>43229.916666666664</v>
      </c>
      <c r="B344" s="1">
        <v>43230.041666666664</v>
      </c>
      <c r="C344" s="1">
        <v>43227.541666666664</v>
      </c>
      <c r="D344" s="1">
        <v>43230</v>
      </c>
      <c r="E344" t="s">
        <v>8</v>
      </c>
      <c r="F344" t="s">
        <v>9</v>
      </c>
      <c r="G344" t="s">
        <v>35</v>
      </c>
      <c r="H344">
        <v>50</v>
      </c>
      <c r="I344">
        <v>44</v>
      </c>
      <c r="J344">
        <v>1.1499999999999999</v>
      </c>
    </row>
    <row r="345" spans="1:10" x14ac:dyDescent="0.25">
      <c r="A345" s="1">
        <v>43229.916666666664</v>
      </c>
      <c r="B345" s="1">
        <v>43230.041666666664</v>
      </c>
      <c r="C345" s="1">
        <v>43227.541666666664</v>
      </c>
      <c r="D345" s="1">
        <v>43230</v>
      </c>
      <c r="E345" t="s">
        <v>11</v>
      </c>
      <c r="F345" t="s">
        <v>12</v>
      </c>
      <c r="G345" t="s">
        <v>35</v>
      </c>
      <c r="H345">
        <v>44</v>
      </c>
      <c r="I345">
        <v>40</v>
      </c>
      <c r="J345">
        <v>1.1499999999999999</v>
      </c>
    </row>
    <row r="346" spans="1:10" x14ac:dyDescent="0.25">
      <c r="A346" s="1">
        <v>43229.916666666664</v>
      </c>
      <c r="B346" s="1">
        <v>43230.041666666664</v>
      </c>
      <c r="C346" s="1">
        <v>43227.541666666664</v>
      </c>
      <c r="D346" s="1">
        <v>43230</v>
      </c>
      <c r="E346" t="s">
        <v>13</v>
      </c>
      <c r="F346" t="s">
        <v>9</v>
      </c>
      <c r="G346" t="s">
        <v>35</v>
      </c>
      <c r="H346">
        <v>52</v>
      </c>
      <c r="I346">
        <v>43</v>
      </c>
      <c r="J346">
        <v>3.45</v>
      </c>
    </row>
    <row r="347" spans="1:10" x14ac:dyDescent="0.25">
      <c r="A347" s="1">
        <v>43229.916666666664</v>
      </c>
      <c r="B347" s="1">
        <v>43230.041666666664</v>
      </c>
      <c r="C347" s="1">
        <v>43227.541666666664</v>
      </c>
      <c r="D347" s="1">
        <v>43230</v>
      </c>
      <c r="E347" t="s">
        <v>14</v>
      </c>
      <c r="F347" t="s">
        <v>9</v>
      </c>
      <c r="G347" t="s">
        <v>35</v>
      </c>
      <c r="H347">
        <v>54</v>
      </c>
      <c r="I347">
        <v>47</v>
      </c>
      <c r="J347">
        <v>5.75</v>
      </c>
    </row>
    <row r="348" spans="1:10" x14ac:dyDescent="0.25">
      <c r="A348" s="1">
        <v>43229.916666666664</v>
      </c>
      <c r="B348" s="1">
        <v>43230.041666666664</v>
      </c>
      <c r="C348" s="1">
        <v>43227.541666666664</v>
      </c>
      <c r="D348" s="1">
        <v>43230</v>
      </c>
      <c r="E348" t="s">
        <v>15</v>
      </c>
      <c r="F348" t="s">
        <v>16</v>
      </c>
      <c r="G348" t="s">
        <v>35</v>
      </c>
      <c r="H348">
        <v>56</v>
      </c>
      <c r="I348">
        <v>48</v>
      </c>
      <c r="J348">
        <v>4.5999999999999996</v>
      </c>
    </row>
    <row r="349" spans="1:10" x14ac:dyDescent="0.25">
      <c r="A349" s="1">
        <v>43229.916666666664</v>
      </c>
      <c r="B349" s="1">
        <v>43230.041666666664</v>
      </c>
      <c r="C349" s="1">
        <v>43227.541666666664</v>
      </c>
      <c r="D349" s="1">
        <v>43230</v>
      </c>
      <c r="E349" t="s">
        <v>17</v>
      </c>
      <c r="F349" t="s">
        <v>18</v>
      </c>
      <c r="G349" t="s">
        <v>35</v>
      </c>
      <c r="H349">
        <v>60</v>
      </c>
      <c r="I349">
        <v>47</v>
      </c>
      <c r="J349">
        <v>11.5</v>
      </c>
    </row>
    <row r="350" spans="1:10" x14ac:dyDescent="0.25">
      <c r="A350" s="1">
        <v>43229.916666666664</v>
      </c>
      <c r="B350" s="1">
        <v>43230.041666666664</v>
      </c>
      <c r="C350" s="1">
        <v>43227.541666666664</v>
      </c>
      <c r="D350" s="1">
        <v>43230</v>
      </c>
      <c r="E350" t="s">
        <v>19</v>
      </c>
      <c r="F350" t="s">
        <v>12</v>
      </c>
      <c r="G350" t="s">
        <v>35</v>
      </c>
      <c r="H350">
        <v>50</v>
      </c>
      <c r="I350">
        <v>44</v>
      </c>
      <c r="J350">
        <v>0</v>
      </c>
    </row>
    <row r="351" spans="1:10" x14ac:dyDescent="0.25">
      <c r="A351" s="1">
        <v>43229.916666666664</v>
      </c>
      <c r="B351" s="1">
        <v>43230.041666666664</v>
      </c>
      <c r="C351" s="1">
        <v>43227.541666666664</v>
      </c>
      <c r="D351" s="1">
        <v>43230</v>
      </c>
      <c r="E351" t="s">
        <v>20</v>
      </c>
      <c r="F351" t="s">
        <v>16</v>
      </c>
      <c r="G351" t="s">
        <v>35</v>
      </c>
      <c r="H351">
        <v>50</v>
      </c>
      <c r="I351">
        <v>44</v>
      </c>
      <c r="J351">
        <v>0</v>
      </c>
    </row>
    <row r="352" spans="1:10" x14ac:dyDescent="0.25">
      <c r="A352" s="1">
        <v>43229.916666666664</v>
      </c>
      <c r="B352" s="1">
        <v>43230.041666666664</v>
      </c>
      <c r="C352" s="1">
        <v>43227.541666666664</v>
      </c>
      <c r="D352" s="1">
        <v>43230</v>
      </c>
      <c r="E352" t="s">
        <v>21</v>
      </c>
      <c r="F352" t="s">
        <v>16</v>
      </c>
      <c r="G352" t="s">
        <v>35</v>
      </c>
      <c r="H352">
        <v>55</v>
      </c>
      <c r="I352">
        <v>46</v>
      </c>
      <c r="J352">
        <v>3.45</v>
      </c>
    </row>
    <row r="353" spans="1:10" x14ac:dyDescent="0.25">
      <c r="A353" s="1">
        <v>43229.916666666664</v>
      </c>
      <c r="B353" s="1">
        <v>43230.041666666664</v>
      </c>
      <c r="C353" s="1">
        <v>43227.541666666664</v>
      </c>
      <c r="D353" s="1">
        <v>43230</v>
      </c>
      <c r="E353" t="s">
        <v>22</v>
      </c>
      <c r="F353" t="s">
        <v>18</v>
      </c>
      <c r="G353" t="s">
        <v>35</v>
      </c>
      <c r="H353">
        <v>53</v>
      </c>
      <c r="I353">
        <v>46</v>
      </c>
      <c r="J353">
        <v>0</v>
      </c>
    </row>
    <row r="354" spans="1:10" x14ac:dyDescent="0.25">
      <c r="A354" s="1">
        <v>43229.916666666664</v>
      </c>
      <c r="B354" s="1">
        <v>43230.041666666664</v>
      </c>
      <c r="C354" s="1">
        <v>43227.541666666664</v>
      </c>
      <c r="D354" s="1">
        <v>43230</v>
      </c>
      <c r="E354" t="s">
        <v>23</v>
      </c>
      <c r="F354" t="s">
        <v>9</v>
      </c>
      <c r="G354" t="s">
        <v>35</v>
      </c>
      <c r="H354">
        <v>53</v>
      </c>
      <c r="I354">
        <v>47</v>
      </c>
      <c r="J354">
        <v>8.0500000000000007</v>
      </c>
    </row>
    <row r="355" spans="1:10" x14ac:dyDescent="0.25">
      <c r="A355" s="1">
        <v>43229.916666666664</v>
      </c>
      <c r="B355" s="1">
        <v>43230.041666666664</v>
      </c>
      <c r="C355" s="1">
        <v>43227.541666666664</v>
      </c>
      <c r="D355" s="1">
        <v>43230</v>
      </c>
      <c r="E355" t="s">
        <v>24</v>
      </c>
      <c r="F355" t="s">
        <v>9</v>
      </c>
      <c r="G355" t="s">
        <v>35</v>
      </c>
      <c r="H355">
        <v>50</v>
      </c>
      <c r="I355">
        <v>45</v>
      </c>
      <c r="J355">
        <v>4.5999999999999996</v>
      </c>
    </row>
    <row r="356" spans="1:10" x14ac:dyDescent="0.25">
      <c r="A356" s="1">
        <v>43229.916666666664</v>
      </c>
      <c r="B356" s="1">
        <v>43230.041666666664</v>
      </c>
      <c r="C356" s="1">
        <v>43227.541666666664</v>
      </c>
      <c r="D356" s="1">
        <v>43230</v>
      </c>
      <c r="E356" t="s">
        <v>25</v>
      </c>
      <c r="F356" t="s">
        <v>26</v>
      </c>
      <c r="G356" t="s">
        <v>35</v>
      </c>
      <c r="H356">
        <v>51</v>
      </c>
      <c r="I356">
        <v>46</v>
      </c>
      <c r="J356">
        <v>6.9</v>
      </c>
    </row>
    <row r="357" spans="1:10" x14ac:dyDescent="0.25">
      <c r="A357" s="1">
        <v>43229.916666666664</v>
      </c>
      <c r="B357" s="1">
        <v>43230.041666666664</v>
      </c>
      <c r="C357" s="1">
        <v>43227.541666666664</v>
      </c>
      <c r="D357" s="1">
        <v>43230</v>
      </c>
      <c r="E357" t="s">
        <v>27</v>
      </c>
      <c r="F357" t="s">
        <v>9</v>
      </c>
      <c r="G357" t="s">
        <v>35</v>
      </c>
      <c r="H357">
        <v>52</v>
      </c>
      <c r="I357">
        <v>44</v>
      </c>
      <c r="J357">
        <v>0</v>
      </c>
    </row>
    <row r="358" spans="1:10" x14ac:dyDescent="0.25">
      <c r="A358" s="1">
        <v>43229.916666666664</v>
      </c>
      <c r="B358" s="1">
        <v>43230.041666666664</v>
      </c>
      <c r="C358" s="1">
        <v>43227.541666666664</v>
      </c>
      <c r="D358" s="1">
        <v>43230</v>
      </c>
      <c r="E358" t="s">
        <v>28</v>
      </c>
      <c r="F358" t="s">
        <v>26</v>
      </c>
      <c r="G358" t="s">
        <v>35</v>
      </c>
      <c r="H358">
        <v>53</v>
      </c>
      <c r="I358">
        <v>45</v>
      </c>
      <c r="J358">
        <v>5.75</v>
      </c>
    </row>
    <row r="359" spans="1:10" x14ac:dyDescent="0.25">
      <c r="A359" s="1">
        <v>43229.916666666664</v>
      </c>
      <c r="B359" s="1">
        <v>43230.041666666664</v>
      </c>
      <c r="C359" s="1">
        <v>43227.541666666664</v>
      </c>
      <c r="D359" s="1">
        <v>43230</v>
      </c>
      <c r="E359" t="s">
        <v>29</v>
      </c>
      <c r="F359" t="s">
        <v>12</v>
      </c>
      <c r="G359" t="s">
        <v>35</v>
      </c>
      <c r="H359">
        <v>53</v>
      </c>
      <c r="I359">
        <v>47</v>
      </c>
    </row>
    <row r="360" spans="1:10" x14ac:dyDescent="0.25">
      <c r="A360" s="1">
        <v>43229.916666666664</v>
      </c>
      <c r="B360" s="1">
        <v>43230.041666666664</v>
      </c>
      <c r="C360" s="1">
        <v>43227.541666666664</v>
      </c>
      <c r="D360" s="1">
        <v>43230</v>
      </c>
      <c r="E360" t="s">
        <v>30</v>
      </c>
      <c r="F360" t="s">
        <v>9</v>
      </c>
      <c r="G360" t="s">
        <v>35</v>
      </c>
      <c r="H360">
        <v>54</v>
      </c>
      <c r="I360">
        <v>45</v>
      </c>
      <c r="J360">
        <v>2.2999999999999998</v>
      </c>
    </row>
    <row r="361" spans="1:10" x14ac:dyDescent="0.25">
      <c r="A361" s="1">
        <v>43229.916666666664</v>
      </c>
      <c r="B361" s="1">
        <v>43230.041666666664</v>
      </c>
      <c r="C361" s="1">
        <v>43227.541666666664</v>
      </c>
      <c r="D361" s="1">
        <v>43230</v>
      </c>
      <c r="E361" t="s">
        <v>31</v>
      </c>
      <c r="F361" t="s">
        <v>16</v>
      </c>
      <c r="G361" t="s">
        <v>35</v>
      </c>
      <c r="H361">
        <v>55</v>
      </c>
      <c r="I361">
        <v>45</v>
      </c>
      <c r="J361">
        <v>3.45</v>
      </c>
    </row>
    <row r="362" spans="1:10" x14ac:dyDescent="0.25">
      <c r="A362" s="1">
        <v>43229.916666666664</v>
      </c>
      <c r="B362" s="1">
        <v>43230.041666666664</v>
      </c>
      <c r="C362" s="1">
        <v>43227.541666666664</v>
      </c>
      <c r="D362" s="1">
        <v>43230</v>
      </c>
      <c r="E362" t="s">
        <v>32</v>
      </c>
      <c r="F362" t="s">
        <v>9</v>
      </c>
      <c r="G362" t="s">
        <v>35</v>
      </c>
      <c r="H362">
        <v>53</v>
      </c>
      <c r="I362">
        <v>43</v>
      </c>
      <c r="J362">
        <v>5.75</v>
      </c>
    </row>
    <row r="363" spans="1:10" x14ac:dyDescent="0.25">
      <c r="A363" s="1">
        <v>43230.166666666664</v>
      </c>
      <c r="B363" s="1">
        <v>43230.291666666664</v>
      </c>
      <c r="C363" s="1">
        <v>43227.541666666664</v>
      </c>
      <c r="D363" s="1">
        <v>43230</v>
      </c>
      <c r="E363" t="s">
        <v>8</v>
      </c>
      <c r="F363" t="s">
        <v>9</v>
      </c>
      <c r="G363" t="s">
        <v>35</v>
      </c>
      <c r="H363">
        <v>56</v>
      </c>
      <c r="I363">
        <v>47</v>
      </c>
      <c r="J363">
        <v>3.45</v>
      </c>
    </row>
    <row r="364" spans="1:10" x14ac:dyDescent="0.25">
      <c r="A364" s="1">
        <v>43230.166666666664</v>
      </c>
      <c r="B364" s="1">
        <v>43230.291666666664</v>
      </c>
      <c r="C364" s="1">
        <v>43227.541666666664</v>
      </c>
      <c r="D364" s="1">
        <v>43230</v>
      </c>
      <c r="E364" t="s">
        <v>11</v>
      </c>
      <c r="F364" t="s">
        <v>12</v>
      </c>
      <c r="G364" t="s">
        <v>35</v>
      </c>
      <c r="H364">
        <v>50</v>
      </c>
      <c r="I364">
        <v>42</v>
      </c>
      <c r="J364">
        <v>2.2999999999999998</v>
      </c>
    </row>
    <row r="365" spans="1:10" x14ac:dyDescent="0.25">
      <c r="A365" s="1">
        <v>43230.166666666664</v>
      </c>
      <c r="B365" s="1">
        <v>43230.291666666664</v>
      </c>
      <c r="C365" s="1">
        <v>43227.541666666664</v>
      </c>
      <c r="D365" s="1">
        <v>43230</v>
      </c>
      <c r="E365" t="s">
        <v>13</v>
      </c>
      <c r="F365" t="s">
        <v>9</v>
      </c>
      <c r="G365" t="s">
        <v>35</v>
      </c>
      <c r="H365">
        <v>56</v>
      </c>
      <c r="I365">
        <v>46</v>
      </c>
      <c r="J365">
        <v>5.75</v>
      </c>
    </row>
    <row r="366" spans="1:10" x14ac:dyDescent="0.25">
      <c r="A366" s="1">
        <v>43230.166666666664</v>
      </c>
      <c r="B366" s="1">
        <v>43230.291666666664</v>
      </c>
      <c r="C366" s="1">
        <v>43227.541666666664</v>
      </c>
      <c r="D366" s="1">
        <v>43230</v>
      </c>
      <c r="E366" t="s">
        <v>14</v>
      </c>
      <c r="F366" t="s">
        <v>9</v>
      </c>
      <c r="G366" t="s">
        <v>35</v>
      </c>
      <c r="H366">
        <v>56</v>
      </c>
      <c r="I366">
        <v>47</v>
      </c>
      <c r="J366">
        <v>8.0500000000000007</v>
      </c>
    </row>
    <row r="367" spans="1:10" x14ac:dyDescent="0.25">
      <c r="A367" s="1">
        <v>43230.166666666664</v>
      </c>
      <c r="B367" s="1">
        <v>43230.291666666664</v>
      </c>
      <c r="C367" s="1">
        <v>43227.541666666664</v>
      </c>
      <c r="D367" s="1">
        <v>43230</v>
      </c>
      <c r="E367" t="s">
        <v>15</v>
      </c>
      <c r="F367" t="s">
        <v>16</v>
      </c>
      <c r="G367" t="s">
        <v>35</v>
      </c>
      <c r="H367">
        <v>58</v>
      </c>
      <c r="I367">
        <v>47</v>
      </c>
      <c r="J367">
        <v>4.5999999999999996</v>
      </c>
    </row>
    <row r="368" spans="1:10" x14ac:dyDescent="0.25">
      <c r="A368" s="1">
        <v>43230.166666666664</v>
      </c>
      <c r="B368" s="1">
        <v>43230.291666666664</v>
      </c>
      <c r="C368" s="1">
        <v>43227.541666666664</v>
      </c>
      <c r="D368" s="1">
        <v>43230</v>
      </c>
      <c r="E368" t="s">
        <v>17</v>
      </c>
      <c r="F368" t="s">
        <v>18</v>
      </c>
      <c r="G368" t="s">
        <v>35</v>
      </c>
      <c r="H368">
        <v>62</v>
      </c>
      <c r="I368">
        <v>47</v>
      </c>
      <c r="J368">
        <v>16.100000000000001</v>
      </c>
    </row>
    <row r="369" spans="1:10" x14ac:dyDescent="0.25">
      <c r="A369" s="1">
        <v>43230.166666666664</v>
      </c>
      <c r="B369" s="1">
        <v>43230.291666666664</v>
      </c>
      <c r="C369" s="1">
        <v>43227.541666666664</v>
      </c>
      <c r="D369" s="1">
        <v>43230</v>
      </c>
      <c r="E369" t="s">
        <v>19</v>
      </c>
      <c r="F369" t="s">
        <v>12</v>
      </c>
      <c r="G369" t="s">
        <v>35</v>
      </c>
      <c r="H369">
        <v>55</v>
      </c>
      <c r="I369">
        <v>45</v>
      </c>
      <c r="J369">
        <v>2.2999999999999998</v>
      </c>
    </row>
    <row r="370" spans="1:10" x14ac:dyDescent="0.25">
      <c r="A370" s="1">
        <v>43230.166666666664</v>
      </c>
      <c r="B370" s="1">
        <v>43230.291666666664</v>
      </c>
      <c r="C370" s="1">
        <v>43227.541666666664</v>
      </c>
      <c r="D370" s="1">
        <v>43230</v>
      </c>
      <c r="E370" t="s">
        <v>20</v>
      </c>
      <c r="F370" t="s">
        <v>16</v>
      </c>
      <c r="G370" t="s">
        <v>35</v>
      </c>
      <c r="H370">
        <v>55</v>
      </c>
      <c r="I370">
        <v>47</v>
      </c>
      <c r="J370">
        <v>2.2999999999999998</v>
      </c>
    </row>
    <row r="371" spans="1:10" x14ac:dyDescent="0.25">
      <c r="A371" s="1">
        <v>43230.166666666664</v>
      </c>
      <c r="B371" s="1">
        <v>43230.291666666664</v>
      </c>
      <c r="C371" s="1">
        <v>43227.541666666664</v>
      </c>
      <c r="D371" s="1">
        <v>43230</v>
      </c>
      <c r="E371" t="s">
        <v>21</v>
      </c>
      <c r="F371" t="s">
        <v>16</v>
      </c>
      <c r="G371" t="s">
        <v>35</v>
      </c>
      <c r="H371">
        <v>57</v>
      </c>
      <c r="I371">
        <v>47</v>
      </c>
      <c r="J371">
        <v>3.45</v>
      </c>
    </row>
    <row r="372" spans="1:10" x14ac:dyDescent="0.25">
      <c r="A372" s="1">
        <v>43230.166666666664</v>
      </c>
      <c r="B372" s="1">
        <v>43230.291666666664</v>
      </c>
      <c r="C372" s="1">
        <v>43227.541666666664</v>
      </c>
      <c r="D372" s="1">
        <v>43230</v>
      </c>
      <c r="E372" t="s">
        <v>22</v>
      </c>
      <c r="F372" t="s">
        <v>18</v>
      </c>
      <c r="G372" t="s">
        <v>35</v>
      </c>
      <c r="H372">
        <v>55</v>
      </c>
      <c r="I372">
        <v>47</v>
      </c>
      <c r="J372">
        <v>2.2999999999999998</v>
      </c>
    </row>
    <row r="373" spans="1:10" x14ac:dyDescent="0.25">
      <c r="A373" s="1">
        <v>43230.166666666664</v>
      </c>
      <c r="B373" s="1">
        <v>43230.291666666664</v>
      </c>
      <c r="C373" s="1">
        <v>43227.541666666664</v>
      </c>
      <c r="D373" s="1">
        <v>43230</v>
      </c>
      <c r="E373" t="s">
        <v>23</v>
      </c>
      <c r="F373" t="s">
        <v>9</v>
      </c>
      <c r="G373" t="s">
        <v>35</v>
      </c>
      <c r="H373">
        <v>56</v>
      </c>
      <c r="I373">
        <v>50</v>
      </c>
      <c r="J373">
        <v>8.0500000000000007</v>
      </c>
    </row>
    <row r="374" spans="1:10" x14ac:dyDescent="0.25">
      <c r="A374" s="1">
        <v>43230.166666666664</v>
      </c>
      <c r="B374" s="1">
        <v>43230.291666666664</v>
      </c>
      <c r="C374" s="1">
        <v>43227.541666666664</v>
      </c>
      <c r="D374" s="1">
        <v>43230</v>
      </c>
      <c r="E374" t="s">
        <v>24</v>
      </c>
      <c r="F374" t="s">
        <v>9</v>
      </c>
      <c r="G374" t="s">
        <v>35</v>
      </c>
      <c r="H374">
        <v>55</v>
      </c>
      <c r="I374">
        <v>47</v>
      </c>
      <c r="J374">
        <v>5.75</v>
      </c>
    </row>
    <row r="375" spans="1:10" x14ac:dyDescent="0.25">
      <c r="A375" s="1">
        <v>43230.166666666664</v>
      </c>
      <c r="B375" s="1">
        <v>43230.291666666664</v>
      </c>
      <c r="C375" s="1">
        <v>43227.541666666664</v>
      </c>
      <c r="D375" s="1">
        <v>43230</v>
      </c>
      <c r="E375" t="s">
        <v>25</v>
      </c>
      <c r="F375" t="s">
        <v>26</v>
      </c>
      <c r="G375" t="s">
        <v>35</v>
      </c>
      <c r="H375">
        <v>55</v>
      </c>
      <c r="I375">
        <v>47</v>
      </c>
      <c r="J375">
        <v>5.75</v>
      </c>
    </row>
    <row r="376" spans="1:10" x14ac:dyDescent="0.25">
      <c r="A376" s="1">
        <v>43230.166666666664</v>
      </c>
      <c r="B376" s="1">
        <v>43230.291666666664</v>
      </c>
      <c r="C376" s="1">
        <v>43227.541666666664</v>
      </c>
      <c r="D376" s="1">
        <v>43230</v>
      </c>
      <c r="E376" t="s">
        <v>27</v>
      </c>
      <c r="F376" t="s">
        <v>9</v>
      </c>
      <c r="G376" t="s">
        <v>35</v>
      </c>
      <c r="H376">
        <v>55</v>
      </c>
      <c r="I376">
        <v>46</v>
      </c>
      <c r="J376">
        <v>3.45</v>
      </c>
    </row>
    <row r="377" spans="1:10" x14ac:dyDescent="0.25">
      <c r="A377" s="1">
        <v>43230.166666666664</v>
      </c>
      <c r="B377" s="1">
        <v>43230.291666666664</v>
      </c>
      <c r="C377" s="1">
        <v>43227.541666666664</v>
      </c>
      <c r="D377" s="1">
        <v>43230</v>
      </c>
      <c r="E377" t="s">
        <v>28</v>
      </c>
      <c r="F377" t="s">
        <v>26</v>
      </c>
      <c r="G377" t="s">
        <v>35</v>
      </c>
      <c r="H377">
        <v>55</v>
      </c>
      <c r="I377">
        <v>46</v>
      </c>
      <c r="J377">
        <v>5.75</v>
      </c>
    </row>
    <row r="378" spans="1:10" x14ac:dyDescent="0.25">
      <c r="A378" s="1">
        <v>43230.166666666664</v>
      </c>
      <c r="B378" s="1">
        <v>43230.291666666664</v>
      </c>
      <c r="C378" s="1">
        <v>43227.541666666664</v>
      </c>
      <c r="D378" s="1">
        <v>43230</v>
      </c>
      <c r="E378" t="s">
        <v>29</v>
      </c>
      <c r="F378" t="s">
        <v>12</v>
      </c>
      <c r="G378" t="s">
        <v>35</v>
      </c>
      <c r="H378">
        <v>52</v>
      </c>
      <c r="I378">
        <v>45</v>
      </c>
    </row>
    <row r="379" spans="1:10" x14ac:dyDescent="0.25">
      <c r="A379" s="1">
        <v>43230.166666666664</v>
      </c>
      <c r="B379" s="1">
        <v>43230.291666666664</v>
      </c>
      <c r="C379" s="1">
        <v>43227.541666666664</v>
      </c>
      <c r="D379" s="1">
        <v>43230</v>
      </c>
      <c r="E379" t="s">
        <v>30</v>
      </c>
      <c r="F379" t="s">
        <v>9</v>
      </c>
      <c r="G379" t="s">
        <v>35</v>
      </c>
      <c r="H379">
        <v>58</v>
      </c>
      <c r="I379">
        <v>47</v>
      </c>
      <c r="J379">
        <v>3.45</v>
      </c>
    </row>
    <row r="380" spans="1:10" x14ac:dyDescent="0.25">
      <c r="A380" s="1">
        <v>43230.166666666664</v>
      </c>
      <c r="B380" s="1">
        <v>43230.291666666664</v>
      </c>
      <c r="C380" s="1">
        <v>43227.541666666664</v>
      </c>
      <c r="D380" s="1">
        <v>43230</v>
      </c>
      <c r="E380" t="s">
        <v>31</v>
      </c>
      <c r="F380" t="s">
        <v>16</v>
      </c>
      <c r="G380" t="s">
        <v>35</v>
      </c>
      <c r="H380">
        <v>58</v>
      </c>
      <c r="I380">
        <v>46</v>
      </c>
      <c r="J380">
        <v>3.45</v>
      </c>
    </row>
    <row r="381" spans="1:10" x14ac:dyDescent="0.25">
      <c r="A381" s="1">
        <v>43230.166666666664</v>
      </c>
      <c r="B381" s="1">
        <v>43230.291666666664</v>
      </c>
      <c r="C381" s="1">
        <v>43227.541666666664</v>
      </c>
      <c r="D381" s="1">
        <v>43230</v>
      </c>
      <c r="E381" t="s">
        <v>32</v>
      </c>
      <c r="F381" t="s">
        <v>9</v>
      </c>
      <c r="G381" t="s">
        <v>35</v>
      </c>
      <c r="H381">
        <v>54</v>
      </c>
      <c r="I381">
        <v>43</v>
      </c>
      <c r="J381">
        <v>5.75</v>
      </c>
    </row>
    <row r="382" spans="1:10" x14ac:dyDescent="0.25">
      <c r="A382" s="1">
        <v>43230.416666666664</v>
      </c>
      <c r="B382" s="1">
        <v>43230.541666666664</v>
      </c>
      <c r="C382" s="1">
        <v>43227.541666666664</v>
      </c>
      <c r="D382" s="1">
        <v>43230</v>
      </c>
      <c r="E382" t="s">
        <v>8</v>
      </c>
      <c r="F382" t="s">
        <v>9</v>
      </c>
      <c r="G382" t="s">
        <v>35</v>
      </c>
      <c r="H382">
        <v>67</v>
      </c>
      <c r="I382">
        <v>47</v>
      </c>
      <c r="J382">
        <v>9.1999999999999993</v>
      </c>
    </row>
    <row r="383" spans="1:10" x14ac:dyDescent="0.25">
      <c r="A383" s="1">
        <v>43230.416666666664</v>
      </c>
      <c r="B383" s="1">
        <v>43230.541666666664</v>
      </c>
      <c r="C383" s="1">
        <v>43227.541666666664</v>
      </c>
      <c r="D383" s="1">
        <v>43230</v>
      </c>
      <c r="E383" t="s">
        <v>11</v>
      </c>
      <c r="F383" t="s">
        <v>12</v>
      </c>
      <c r="G383" t="s">
        <v>35</v>
      </c>
      <c r="H383">
        <v>69</v>
      </c>
      <c r="I383">
        <v>41</v>
      </c>
      <c r="J383">
        <v>14.95</v>
      </c>
    </row>
    <row r="384" spans="1:10" x14ac:dyDescent="0.25">
      <c r="A384" s="1">
        <v>43230.416666666664</v>
      </c>
      <c r="B384" s="1">
        <v>43230.541666666664</v>
      </c>
      <c r="C384" s="1">
        <v>43227.541666666664</v>
      </c>
      <c r="D384" s="1">
        <v>43230</v>
      </c>
      <c r="E384" t="s">
        <v>13</v>
      </c>
      <c r="F384" t="s">
        <v>9</v>
      </c>
      <c r="G384" t="s">
        <v>35</v>
      </c>
      <c r="H384">
        <v>63</v>
      </c>
      <c r="I384">
        <v>48</v>
      </c>
      <c r="J384">
        <v>9.1999999999999993</v>
      </c>
    </row>
    <row r="385" spans="1:10" x14ac:dyDescent="0.25">
      <c r="A385" s="1">
        <v>43230.416666666664</v>
      </c>
      <c r="B385" s="1">
        <v>43230.541666666664</v>
      </c>
      <c r="C385" s="1">
        <v>43227.541666666664</v>
      </c>
      <c r="D385" s="1">
        <v>43230</v>
      </c>
      <c r="E385" t="s">
        <v>14</v>
      </c>
      <c r="F385" t="s">
        <v>9</v>
      </c>
      <c r="G385" t="s">
        <v>35</v>
      </c>
      <c r="H385">
        <v>62</v>
      </c>
      <c r="I385">
        <v>50</v>
      </c>
      <c r="J385">
        <v>11.5</v>
      </c>
    </row>
    <row r="386" spans="1:10" x14ac:dyDescent="0.25">
      <c r="A386" s="1">
        <v>43230.416666666664</v>
      </c>
      <c r="B386" s="1">
        <v>43230.541666666664</v>
      </c>
      <c r="C386" s="1">
        <v>43227.541666666664</v>
      </c>
      <c r="D386" s="1">
        <v>43230</v>
      </c>
      <c r="E386" t="s">
        <v>15</v>
      </c>
      <c r="F386" t="s">
        <v>16</v>
      </c>
      <c r="G386" t="s">
        <v>35</v>
      </c>
      <c r="H386">
        <v>64</v>
      </c>
      <c r="I386">
        <v>49</v>
      </c>
      <c r="J386">
        <v>12.65</v>
      </c>
    </row>
    <row r="387" spans="1:10" x14ac:dyDescent="0.25">
      <c r="A387" s="1">
        <v>43230.416666666664</v>
      </c>
      <c r="B387" s="1">
        <v>43230.541666666664</v>
      </c>
      <c r="C387" s="1">
        <v>43227.541666666664</v>
      </c>
      <c r="D387" s="1">
        <v>43230</v>
      </c>
      <c r="E387" t="s">
        <v>17</v>
      </c>
      <c r="F387" t="s">
        <v>18</v>
      </c>
      <c r="G387" t="s">
        <v>35</v>
      </c>
      <c r="H387">
        <v>68</v>
      </c>
      <c r="I387">
        <v>46</v>
      </c>
      <c r="J387">
        <v>20.7</v>
      </c>
    </row>
    <row r="388" spans="1:10" x14ac:dyDescent="0.25">
      <c r="A388" s="1">
        <v>43230.416666666664</v>
      </c>
      <c r="B388" s="1">
        <v>43230.541666666664</v>
      </c>
      <c r="C388" s="1">
        <v>43227.541666666664</v>
      </c>
      <c r="D388" s="1">
        <v>43230</v>
      </c>
      <c r="E388" t="s">
        <v>19</v>
      </c>
      <c r="F388" t="s">
        <v>12</v>
      </c>
      <c r="G388" t="s">
        <v>35</v>
      </c>
      <c r="H388">
        <v>68</v>
      </c>
      <c r="I388">
        <v>45</v>
      </c>
      <c r="J388">
        <v>8.0500000000000007</v>
      </c>
    </row>
    <row r="389" spans="1:10" x14ac:dyDescent="0.25">
      <c r="A389" s="1">
        <v>43230.416666666664</v>
      </c>
      <c r="B389" s="1">
        <v>43230.541666666664</v>
      </c>
      <c r="C389" s="1">
        <v>43227.541666666664</v>
      </c>
      <c r="D389" s="1">
        <v>43230</v>
      </c>
      <c r="E389" t="s">
        <v>20</v>
      </c>
      <c r="F389" t="s">
        <v>16</v>
      </c>
      <c r="G389" t="s">
        <v>35</v>
      </c>
      <c r="H389">
        <v>69</v>
      </c>
      <c r="I389">
        <v>49</v>
      </c>
      <c r="J389">
        <v>10.35</v>
      </c>
    </row>
    <row r="390" spans="1:10" x14ac:dyDescent="0.25">
      <c r="A390" s="1">
        <v>43230.416666666664</v>
      </c>
      <c r="B390" s="1">
        <v>43230.541666666664</v>
      </c>
      <c r="C390" s="1">
        <v>43227.541666666664</v>
      </c>
      <c r="D390" s="1">
        <v>43230</v>
      </c>
      <c r="E390" t="s">
        <v>21</v>
      </c>
      <c r="F390" t="s">
        <v>16</v>
      </c>
      <c r="G390" t="s">
        <v>35</v>
      </c>
      <c r="H390">
        <v>71</v>
      </c>
      <c r="I390">
        <v>47</v>
      </c>
      <c r="J390">
        <v>10.35</v>
      </c>
    </row>
    <row r="391" spans="1:10" x14ac:dyDescent="0.25">
      <c r="A391" s="1">
        <v>43230.416666666664</v>
      </c>
      <c r="B391" s="1">
        <v>43230.541666666664</v>
      </c>
      <c r="C391" s="1">
        <v>43227.541666666664</v>
      </c>
      <c r="D391" s="1">
        <v>43230</v>
      </c>
      <c r="E391" t="s">
        <v>22</v>
      </c>
      <c r="F391" t="s">
        <v>18</v>
      </c>
      <c r="G391" t="s">
        <v>35</v>
      </c>
      <c r="H391">
        <v>67</v>
      </c>
      <c r="I391">
        <v>44</v>
      </c>
      <c r="J391">
        <v>10.35</v>
      </c>
    </row>
    <row r="392" spans="1:10" x14ac:dyDescent="0.25">
      <c r="A392" s="1">
        <v>43230.416666666664</v>
      </c>
      <c r="B392" s="1">
        <v>43230.541666666664</v>
      </c>
      <c r="C392" s="1">
        <v>43227.541666666664</v>
      </c>
      <c r="D392" s="1">
        <v>43230</v>
      </c>
      <c r="E392" t="s">
        <v>23</v>
      </c>
      <c r="F392" t="s">
        <v>9</v>
      </c>
      <c r="G392" t="s">
        <v>35</v>
      </c>
      <c r="H392">
        <v>59</v>
      </c>
      <c r="I392">
        <v>50</v>
      </c>
      <c r="J392">
        <v>8.0500000000000007</v>
      </c>
    </row>
    <row r="393" spans="1:10" x14ac:dyDescent="0.25">
      <c r="A393" s="1">
        <v>43230.416666666664</v>
      </c>
      <c r="B393" s="1">
        <v>43230.541666666664</v>
      </c>
      <c r="C393" s="1">
        <v>43227.541666666664</v>
      </c>
      <c r="D393" s="1">
        <v>43230</v>
      </c>
      <c r="E393" t="s">
        <v>24</v>
      </c>
      <c r="F393" t="s">
        <v>9</v>
      </c>
      <c r="G393" t="s">
        <v>35</v>
      </c>
      <c r="H393">
        <v>62</v>
      </c>
      <c r="I393">
        <v>50</v>
      </c>
      <c r="J393">
        <v>9.1999999999999993</v>
      </c>
    </row>
    <row r="394" spans="1:10" x14ac:dyDescent="0.25">
      <c r="A394" s="1">
        <v>43230.416666666664</v>
      </c>
      <c r="B394" s="1">
        <v>43230.541666666664</v>
      </c>
      <c r="C394" s="1">
        <v>43227.541666666664</v>
      </c>
      <c r="D394" s="1">
        <v>43230</v>
      </c>
      <c r="E394" t="s">
        <v>25</v>
      </c>
      <c r="F394" t="s">
        <v>26</v>
      </c>
      <c r="G394" t="s">
        <v>35</v>
      </c>
      <c r="H394">
        <v>61</v>
      </c>
      <c r="I394">
        <v>50</v>
      </c>
      <c r="J394">
        <v>9.1999999999999993</v>
      </c>
    </row>
    <row r="395" spans="1:10" x14ac:dyDescent="0.25">
      <c r="A395" s="1">
        <v>43230.416666666664</v>
      </c>
      <c r="B395" s="1">
        <v>43230.541666666664</v>
      </c>
      <c r="C395" s="1">
        <v>43227.541666666664</v>
      </c>
      <c r="D395" s="1">
        <v>43230</v>
      </c>
      <c r="E395" t="s">
        <v>27</v>
      </c>
      <c r="F395" t="s">
        <v>9</v>
      </c>
      <c r="G395" t="s">
        <v>35</v>
      </c>
      <c r="H395">
        <v>66</v>
      </c>
      <c r="I395">
        <v>46</v>
      </c>
      <c r="J395">
        <v>11.5</v>
      </c>
    </row>
    <row r="396" spans="1:10" x14ac:dyDescent="0.25">
      <c r="A396" s="1">
        <v>43230.416666666664</v>
      </c>
      <c r="B396" s="1">
        <v>43230.541666666664</v>
      </c>
      <c r="C396" s="1">
        <v>43227.541666666664</v>
      </c>
      <c r="D396" s="1">
        <v>43230</v>
      </c>
      <c r="E396" t="s">
        <v>28</v>
      </c>
      <c r="F396" t="s">
        <v>26</v>
      </c>
      <c r="G396" t="s">
        <v>35</v>
      </c>
      <c r="H396">
        <v>67</v>
      </c>
      <c r="I396">
        <v>48</v>
      </c>
      <c r="J396">
        <v>10.35</v>
      </c>
    </row>
    <row r="397" spans="1:10" x14ac:dyDescent="0.25">
      <c r="A397" s="1">
        <v>43230.416666666664</v>
      </c>
      <c r="B397" s="1">
        <v>43230.541666666664</v>
      </c>
      <c r="C397" s="1">
        <v>43227.541666666664</v>
      </c>
      <c r="D397" s="1">
        <v>43230</v>
      </c>
      <c r="E397" t="s">
        <v>29</v>
      </c>
      <c r="F397" t="s">
        <v>12</v>
      </c>
      <c r="G397" t="s">
        <v>35</v>
      </c>
      <c r="H397">
        <v>68</v>
      </c>
      <c r="I397">
        <v>43</v>
      </c>
    </row>
    <row r="398" spans="1:10" x14ac:dyDescent="0.25">
      <c r="A398" s="1">
        <v>43230.416666666664</v>
      </c>
      <c r="B398" s="1">
        <v>43230.541666666664</v>
      </c>
      <c r="C398" s="1">
        <v>43227.541666666664</v>
      </c>
      <c r="D398" s="1">
        <v>43230</v>
      </c>
      <c r="E398" t="s">
        <v>30</v>
      </c>
      <c r="F398" t="s">
        <v>9</v>
      </c>
      <c r="G398" t="s">
        <v>35</v>
      </c>
      <c r="H398">
        <v>71</v>
      </c>
      <c r="I398">
        <v>47</v>
      </c>
      <c r="J398">
        <v>11.5</v>
      </c>
    </row>
    <row r="399" spans="1:10" x14ac:dyDescent="0.25">
      <c r="A399" s="1">
        <v>43230.416666666664</v>
      </c>
      <c r="B399" s="1">
        <v>43230.541666666664</v>
      </c>
      <c r="C399" s="1">
        <v>43227.541666666664</v>
      </c>
      <c r="D399" s="1">
        <v>43230</v>
      </c>
      <c r="E399" t="s">
        <v>31</v>
      </c>
      <c r="F399" t="s">
        <v>16</v>
      </c>
      <c r="G399" t="s">
        <v>35</v>
      </c>
      <c r="H399">
        <v>70</v>
      </c>
      <c r="I399">
        <v>47</v>
      </c>
      <c r="J399">
        <v>12.65</v>
      </c>
    </row>
    <row r="400" spans="1:10" x14ac:dyDescent="0.25">
      <c r="A400" s="1">
        <v>43230.416666666664</v>
      </c>
      <c r="B400" s="1">
        <v>43230.541666666664</v>
      </c>
      <c r="C400" s="1">
        <v>43227.541666666664</v>
      </c>
      <c r="D400" s="1">
        <v>43230</v>
      </c>
      <c r="E400" t="s">
        <v>32</v>
      </c>
      <c r="F400" t="s">
        <v>9</v>
      </c>
      <c r="G400" t="s">
        <v>35</v>
      </c>
      <c r="H400">
        <v>67</v>
      </c>
      <c r="I400">
        <v>49</v>
      </c>
      <c r="J400">
        <v>10.35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W1" sqref="W1"/>
    </sheetView>
  </sheetViews>
  <sheetFormatPr defaultRowHeight="15" x14ac:dyDescent="0.25"/>
  <cols>
    <col min="10" max="10" width="16.7109375" customWidth="1"/>
  </cols>
  <sheetData>
    <row r="1" spans="1:14" ht="90" x14ac:dyDescent="0.25">
      <c r="A1" s="5" t="s">
        <v>55</v>
      </c>
      <c r="J1" s="5" t="s">
        <v>55</v>
      </c>
    </row>
    <row r="2" spans="1:14" ht="15.75" thickBot="1" x14ac:dyDescent="0.3"/>
    <row r="3" spans="1:14" ht="43.5" thickBot="1" x14ac:dyDescent="0.3">
      <c r="A3" s="6" t="s">
        <v>2</v>
      </c>
      <c r="B3" s="6" t="s">
        <v>56</v>
      </c>
      <c r="C3" s="6" t="s">
        <v>57</v>
      </c>
      <c r="D3" s="6" t="s">
        <v>58</v>
      </c>
      <c r="E3" s="6" t="s">
        <v>59</v>
      </c>
      <c r="J3" s="6" t="s">
        <v>2</v>
      </c>
      <c r="K3" s="6" t="s">
        <v>56</v>
      </c>
      <c r="L3" s="6" t="s">
        <v>57</v>
      </c>
      <c r="M3" s="6" t="s">
        <v>58</v>
      </c>
      <c r="N3" s="6" t="s">
        <v>59</v>
      </c>
    </row>
    <row r="4" spans="1:14" ht="15.75" thickBot="1" x14ac:dyDescent="0.3">
      <c r="A4" s="7">
        <v>43230</v>
      </c>
      <c r="B4" s="8">
        <v>1</v>
      </c>
      <c r="C4" s="8" t="s">
        <v>60</v>
      </c>
      <c r="D4" s="8">
        <v>7813.3</v>
      </c>
      <c r="E4" s="8">
        <v>52.1</v>
      </c>
      <c r="J4" s="7">
        <v>43231</v>
      </c>
      <c r="K4" s="8">
        <v>1</v>
      </c>
      <c r="L4" s="8" t="s">
        <v>60</v>
      </c>
      <c r="M4" s="8">
        <v>8577.7000000000007</v>
      </c>
      <c r="N4" s="8">
        <v>55.6</v>
      </c>
    </row>
    <row r="5" spans="1:14" ht="15.75" thickBot="1" x14ac:dyDescent="0.3">
      <c r="A5" s="7">
        <v>43230</v>
      </c>
      <c r="B5" s="8">
        <v>2</v>
      </c>
      <c r="C5" s="8" t="s">
        <v>60</v>
      </c>
      <c r="D5" s="8">
        <v>7052.1</v>
      </c>
      <c r="E5" s="8">
        <v>48.7</v>
      </c>
      <c r="J5" s="7">
        <v>43231</v>
      </c>
      <c r="K5" s="8">
        <v>2</v>
      </c>
      <c r="L5" s="8" t="s">
        <v>60</v>
      </c>
      <c r="M5" s="8">
        <v>7721.3</v>
      </c>
      <c r="N5" s="8">
        <v>51.4</v>
      </c>
    </row>
    <row r="6" spans="1:14" ht="15.75" thickBot="1" x14ac:dyDescent="0.3">
      <c r="A6" s="7">
        <v>43230</v>
      </c>
      <c r="B6" s="8">
        <v>3</v>
      </c>
      <c r="C6" s="8" t="s">
        <v>60</v>
      </c>
      <c r="D6" s="8">
        <v>6781.6</v>
      </c>
      <c r="E6" s="8">
        <v>48.7</v>
      </c>
      <c r="J6" s="7">
        <v>43231</v>
      </c>
      <c r="K6" s="8">
        <v>3</v>
      </c>
      <c r="L6" s="8" t="s">
        <v>60</v>
      </c>
      <c r="M6" s="8">
        <v>7450.8</v>
      </c>
      <c r="N6" s="8">
        <v>51.4</v>
      </c>
    </row>
    <row r="7" spans="1:14" ht="15.75" thickBot="1" x14ac:dyDescent="0.3">
      <c r="A7" s="7">
        <v>43230</v>
      </c>
      <c r="B7" s="8">
        <v>4</v>
      </c>
      <c r="C7" s="8" t="s">
        <v>60</v>
      </c>
      <c r="D7" s="8">
        <v>6694.2</v>
      </c>
      <c r="E7" s="8">
        <v>48.7</v>
      </c>
      <c r="J7" s="7">
        <v>43231</v>
      </c>
      <c r="K7" s="8">
        <v>4</v>
      </c>
      <c r="L7" s="8" t="s">
        <v>60</v>
      </c>
      <c r="M7" s="8">
        <v>7363.5</v>
      </c>
      <c r="N7" s="8">
        <v>51.4</v>
      </c>
    </row>
    <row r="8" spans="1:14" ht="15.75" thickBot="1" x14ac:dyDescent="0.3">
      <c r="A8" s="7">
        <v>43230</v>
      </c>
      <c r="B8" s="8">
        <v>5</v>
      </c>
      <c r="C8" s="8" t="s">
        <v>60</v>
      </c>
      <c r="D8" s="8">
        <v>7519.7</v>
      </c>
      <c r="E8" s="8">
        <v>55.3</v>
      </c>
      <c r="J8" s="7">
        <v>43231</v>
      </c>
      <c r="K8" s="8">
        <v>5</v>
      </c>
      <c r="L8" s="8" t="s">
        <v>60</v>
      </c>
      <c r="M8" s="8">
        <v>7875.8</v>
      </c>
      <c r="N8" s="8">
        <v>55.6</v>
      </c>
    </row>
    <row r="9" spans="1:14" ht="15.75" thickBot="1" x14ac:dyDescent="0.3">
      <c r="A9" s="7">
        <v>43230</v>
      </c>
      <c r="B9" s="8">
        <v>6</v>
      </c>
      <c r="C9" s="8" t="s">
        <v>60</v>
      </c>
      <c r="D9" s="8">
        <v>8197.7000000000007</v>
      </c>
      <c r="E9" s="8">
        <v>55.3</v>
      </c>
      <c r="J9" s="7">
        <v>43231</v>
      </c>
      <c r="K9" s="8">
        <v>6</v>
      </c>
      <c r="L9" s="8" t="s">
        <v>60</v>
      </c>
      <c r="M9" s="8">
        <v>8553.9</v>
      </c>
      <c r="N9" s="8">
        <v>55.6</v>
      </c>
    </row>
    <row r="10" spans="1:14" ht="15.75" thickBot="1" x14ac:dyDescent="0.3">
      <c r="A10" s="7">
        <v>43230</v>
      </c>
      <c r="B10" s="8">
        <v>7</v>
      </c>
      <c r="C10" s="8" t="s">
        <v>60</v>
      </c>
      <c r="D10" s="8">
        <v>9447.5</v>
      </c>
      <c r="E10" s="8">
        <v>55.3</v>
      </c>
      <c r="J10" s="7">
        <v>43231</v>
      </c>
      <c r="K10" s="8">
        <v>7</v>
      </c>
      <c r="L10" s="8" t="s">
        <v>60</v>
      </c>
      <c r="M10" s="8">
        <v>9803.7000000000007</v>
      </c>
      <c r="N10" s="8">
        <v>55.6</v>
      </c>
    </row>
    <row r="11" spans="1:14" ht="15.75" thickBot="1" x14ac:dyDescent="0.3">
      <c r="A11" s="7">
        <v>43230</v>
      </c>
      <c r="B11" s="8">
        <v>8</v>
      </c>
      <c r="C11" s="8" t="s">
        <v>60</v>
      </c>
      <c r="D11" s="8">
        <v>11507.5</v>
      </c>
      <c r="E11" s="8">
        <v>65.599999999999994</v>
      </c>
      <c r="J11" s="7">
        <v>43231</v>
      </c>
      <c r="K11" s="8">
        <v>8</v>
      </c>
      <c r="L11" s="8" t="s">
        <v>60</v>
      </c>
      <c r="M11" s="8">
        <v>11447.8</v>
      </c>
      <c r="N11" s="8">
        <v>63.7</v>
      </c>
    </row>
    <row r="12" spans="1:14" ht="15.75" thickBot="1" x14ac:dyDescent="0.3">
      <c r="A12" s="7">
        <v>43230</v>
      </c>
      <c r="B12" s="8">
        <v>9</v>
      </c>
      <c r="C12" s="8" t="s">
        <v>60</v>
      </c>
      <c r="D12" s="8">
        <v>12034.9</v>
      </c>
      <c r="E12" s="8">
        <v>65.599999999999994</v>
      </c>
      <c r="J12" s="7">
        <v>43231</v>
      </c>
      <c r="K12" s="8">
        <v>9</v>
      </c>
      <c r="L12" s="8" t="s">
        <v>60</v>
      </c>
      <c r="M12" s="8">
        <v>11975.2</v>
      </c>
      <c r="N12" s="8">
        <v>63.7</v>
      </c>
    </row>
    <row r="13" spans="1:14" ht="15.75" thickBot="1" x14ac:dyDescent="0.3">
      <c r="A13" s="7">
        <v>43230</v>
      </c>
      <c r="B13" s="8">
        <v>10</v>
      </c>
      <c r="C13" s="8" t="s">
        <v>60</v>
      </c>
      <c r="D13" s="8">
        <v>12338.2</v>
      </c>
      <c r="E13" s="8">
        <v>65.599999999999994</v>
      </c>
      <c r="J13" s="7">
        <v>43231</v>
      </c>
      <c r="K13" s="8">
        <v>10</v>
      </c>
      <c r="L13" s="8" t="s">
        <v>60</v>
      </c>
      <c r="M13" s="8">
        <v>12278.6</v>
      </c>
      <c r="N13" s="8">
        <v>63.7</v>
      </c>
    </row>
    <row r="14" spans="1:14" ht="15.75" thickBot="1" x14ac:dyDescent="0.3">
      <c r="A14" s="7">
        <v>43230</v>
      </c>
      <c r="B14" s="8">
        <v>11</v>
      </c>
      <c r="C14" s="8" t="s">
        <v>60</v>
      </c>
      <c r="D14" s="8">
        <v>13210.9</v>
      </c>
      <c r="E14" s="8">
        <v>70.7</v>
      </c>
      <c r="J14" s="7">
        <v>43231</v>
      </c>
      <c r="K14" s="8">
        <v>11</v>
      </c>
      <c r="L14" s="8" t="s">
        <v>60</v>
      </c>
      <c r="M14" s="8">
        <v>12980.2</v>
      </c>
      <c r="N14" s="8">
        <v>68.5</v>
      </c>
    </row>
    <row r="15" spans="1:14" ht="15.75" thickBot="1" x14ac:dyDescent="0.3">
      <c r="A15" s="7">
        <v>43230</v>
      </c>
      <c r="B15" s="8">
        <v>12</v>
      </c>
      <c r="C15" s="8" t="s">
        <v>60</v>
      </c>
      <c r="D15" s="8">
        <v>13269</v>
      </c>
      <c r="E15" s="8">
        <v>70.7</v>
      </c>
      <c r="J15" s="7">
        <v>43231</v>
      </c>
      <c r="K15" s="8">
        <v>12</v>
      </c>
      <c r="L15" s="8" t="s">
        <v>60</v>
      </c>
      <c r="M15" s="8">
        <v>13038.3</v>
      </c>
      <c r="N15" s="8">
        <v>68.5</v>
      </c>
    </row>
    <row r="16" spans="1:14" ht="15.75" thickBot="1" x14ac:dyDescent="0.3">
      <c r="A16" s="7">
        <v>43230</v>
      </c>
      <c r="B16" s="8">
        <v>13</v>
      </c>
      <c r="C16" s="8" t="s">
        <v>60</v>
      </c>
      <c r="D16" s="8">
        <v>13235.8</v>
      </c>
      <c r="E16" s="8">
        <v>70.7</v>
      </c>
      <c r="J16" s="7">
        <v>43231</v>
      </c>
      <c r="K16" s="8">
        <v>13</v>
      </c>
      <c r="L16" s="8" t="s">
        <v>60</v>
      </c>
      <c r="M16" s="8">
        <v>13005.1</v>
      </c>
      <c r="N16" s="8">
        <v>68.5</v>
      </c>
    </row>
    <row r="17" spans="1:14" ht="15.75" thickBot="1" x14ac:dyDescent="0.3">
      <c r="A17" s="7">
        <v>43230</v>
      </c>
      <c r="B17" s="8">
        <v>14</v>
      </c>
      <c r="C17" s="8" t="s">
        <v>60</v>
      </c>
      <c r="D17" s="8">
        <v>13268.6</v>
      </c>
      <c r="E17" s="8">
        <v>70.8</v>
      </c>
      <c r="J17" s="7">
        <v>43231</v>
      </c>
      <c r="K17" s="8">
        <v>14</v>
      </c>
      <c r="L17" s="8" t="s">
        <v>60</v>
      </c>
      <c r="M17" s="8">
        <v>13047.7</v>
      </c>
      <c r="N17" s="8">
        <v>68.7</v>
      </c>
    </row>
    <row r="18" spans="1:14" ht="15.75" thickBot="1" x14ac:dyDescent="0.3">
      <c r="A18" s="7">
        <v>43230</v>
      </c>
      <c r="B18" s="8">
        <v>15</v>
      </c>
      <c r="C18" s="8" t="s">
        <v>60</v>
      </c>
      <c r="D18" s="8">
        <v>13239.9</v>
      </c>
      <c r="E18" s="8">
        <v>70.8</v>
      </c>
      <c r="J18" s="7">
        <v>43231</v>
      </c>
      <c r="K18" s="8">
        <v>15</v>
      </c>
      <c r="L18" s="8" t="s">
        <v>60</v>
      </c>
      <c r="M18" s="8">
        <v>13019</v>
      </c>
      <c r="N18" s="8">
        <v>68.7</v>
      </c>
    </row>
    <row r="19" spans="1:14" ht="15.75" thickBot="1" x14ac:dyDescent="0.3">
      <c r="A19" s="7">
        <v>43230</v>
      </c>
      <c r="B19" s="8">
        <v>16</v>
      </c>
      <c r="C19" s="8" t="s">
        <v>60</v>
      </c>
      <c r="D19" s="8">
        <v>13336.1</v>
      </c>
      <c r="E19" s="8">
        <v>70.8</v>
      </c>
      <c r="J19" s="7">
        <v>43231</v>
      </c>
      <c r="K19" s="8">
        <v>16</v>
      </c>
      <c r="L19" s="8" t="s">
        <v>60</v>
      </c>
      <c r="M19" s="8">
        <v>13115.3</v>
      </c>
      <c r="N19" s="8">
        <v>68.7</v>
      </c>
    </row>
    <row r="20" spans="1:14" ht="15.75" thickBot="1" x14ac:dyDescent="0.3">
      <c r="A20" s="7">
        <v>43230</v>
      </c>
      <c r="B20" s="8">
        <v>17</v>
      </c>
      <c r="C20" s="8" t="s">
        <v>60</v>
      </c>
      <c r="D20" s="8">
        <v>13324.7</v>
      </c>
      <c r="E20" s="8">
        <v>65.5</v>
      </c>
      <c r="J20" s="7">
        <v>43231</v>
      </c>
      <c r="K20" s="8">
        <v>17</v>
      </c>
      <c r="L20" s="8" t="s">
        <v>60</v>
      </c>
      <c r="M20" s="8">
        <v>12682.4</v>
      </c>
      <c r="N20" s="8">
        <v>61.2</v>
      </c>
    </row>
    <row r="21" spans="1:14" ht="15.75" thickBot="1" x14ac:dyDescent="0.3">
      <c r="A21" s="7">
        <v>43230</v>
      </c>
      <c r="B21" s="8">
        <v>18</v>
      </c>
      <c r="C21" s="8" t="s">
        <v>60</v>
      </c>
      <c r="D21" s="8">
        <v>13885.4</v>
      </c>
      <c r="E21" s="8">
        <v>65.5</v>
      </c>
      <c r="J21" s="7">
        <v>43231</v>
      </c>
      <c r="K21" s="8">
        <v>18</v>
      </c>
      <c r="L21" s="8" t="s">
        <v>60</v>
      </c>
      <c r="M21" s="8">
        <v>13243.1</v>
      </c>
      <c r="N21" s="8">
        <v>61.2</v>
      </c>
    </row>
    <row r="22" spans="1:14" ht="15.75" thickBot="1" x14ac:dyDescent="0.3">
      <c r="A22" s="7">
        <v>43230</v>
      </c>
      <c r="B22" s="8">
        <v>19</v>
      </c>
      <c r="C22" s="8" t="s">
        <v>60</v>
      </c>
      <c r="D22" s="8">
        <v>14047.1</v>
      </c>
      <c r="E22" s="8">
        <v>65.5</v>
      </c>
      <c r="J22" s="7">
        <v>43231</v>
      </c>
      <c r="K22" s="8">
        <v>19</v>
      </c>
      <c r="L22" s="8" t="s">
        <v>60</v>
      </c>
      <c r="M22" s="8">
        <v>13404.8</v>
      </c>
      <c r="N22" s="8">
        <v>61.2</v>
      </c>
    </row>
    <row r="23" spans="1:14" ht="15.75" thickBot="1" x14ac:dyDescent="0.3">
      <c r="A23" s="7">
        <v>43230</v>
      </c>
      <c r="B23" s="8">
        <v>20</v>
      </c>
      <c r="C23" s="8" t="s">
        <v>60</v>
      </c>
      <c r="D23" s="8">
        <v>13494.8</v>
      </c>
      <c r="E23" s="8">
        <v>60.4</v>
      </c>
      <c r="J23" s="7">
        <v>43231</v>
      </c>
      <c r="K23" s="8">
        <v>20</v>
      </c>
      <c r="L23" s="8" t="s">
        <v>60</v>
      </c>
      <c r="M23" s="8">
        <v>12405.5</v>
      </c>
      <c r="N23" s="8">
        <v>53.4</v>
      </c>
    </row>
    <row r="24" spans="1:14" ht="15.75" thickBot="1" x14ac:dyDescent="0.3">
      <c r="A24" s="7">
        <v>43230</v>
      </c>
      <c r="B24" s="8">
        <v>21</v>
      </c>
      <c r="C24" s="8" t="s">
        <v>60</v>
      </c>
      <c r="D24" s="8">
        <v>13221.3</v>
      </c>
      <c r="E24" s="8">
        <v>60.4</v>
      </c>
      <c r="J24" s="7">
        <v>43231</v>
      </c>
      <c r="K24" s="8">
        <v>21</v>
      </c>
      <c r="L24" s="8" t="s">
        <v>60</v>
      </c>
      <c r="M24" s="8">
        <v>12132</v>
      </c>
      <c r="N24" s="8">
        <v>53.4</v>
      </c>
    </row>
    <row r="25" spans="1:14" ht="15.75" thickBot="1" x14ac:dyDescent="0.3">
      <c r="A25" s="7">
        <v>43230</v>
      </c>
      <c r="B25" s="8">
        <v>22</v>
      </c>
      <c r="C25" s="8" t="s">
        <v>60</v>
      </c>
      <c r="D25" s="8">
        <v>12388</v>
      </c>
      <c r="E25" s="8">
        <v>60.4</v>
      </c>
      <c r="J25" s="7">
        <v>43231</v>
      </c>
      <c r="K25" s="8">
        <v>22</v>
      </c>
      <c r="L25" s="8" t="s">
        <v>60</v>
      </c>
      <c r="M25" s="8">
        <v>11298.7</v>
      </c>
      <c r="N25" s="8">
        <v>53.4</v>
      </c>
    </row>
    <row r="26" spans="1:14" ht="15.75" thickBot="1" x14ac:dyDescent="0.3">
      <c r="A26" s="7">
        <v>43230</v>
      </c>
      <c r="B26" s="8">
        <v>23</v>
      </c>
      <c r="C26" s="8" t="s">
        <v>60</v>
      </c>
      <c r="D26" s="8">
        <v>10655.8</v>
      </c>
      <c r="E26" s="8">
        <v>55.6</v>
      </c>
      <c r="J26" s="7">
        <v>43231</v>
      </c>
      <c r="K26" s="8">
        <v>23</v>
      </c>
      <c r="L26" s="8" t="s">
        <v>60</v>
      </c>
      <c r="M26" s="8">
        <v>9833.6</v>
      </c>
      <c r="N26" s="8">
        <v>50.5</v>
      </c>
    </row>
    <row r="27" spans="1:14" ht="15.75" thickBot="1" x14ac:dyDescent="0.3">
      <c r="A27" s="7">
        <v>43230</v>
      </c>
      <c r="B27" s="8">
        <v>24</v>
      </c>
      <c r="C27" s="8" t="s">
        <v>60</v>
      </c>
      <c r="D27" s="8">
        <v>9438.7000000000007</v>
      </c>
      <c r="E27" s="8">
        <v>55.6</v>
      </c>
      <c r="J27" s="7">
        <v>43231</v>
      </c>
      <c r="K27" s="8">
        <v>24</v>
      </c>
      <c r="L27" s="8" t="s">
        <v>60</v>
      </c>
      <c r="M27" s="8">
        <v>8616.5</v>
      </c>
      <c r="N27" s="8">
        <v>50.5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Ayan Nandi</dc:creator>
  <cp:lastModifiedBy>Ayan Nandi</cp:lastModifiedBy>
  <dcterms:created xsi:type="dcterms:W3CDTF">2018-05-08T00:08:00Z</dcterms:created>
  <dcterms:modified xsi:type="dcterms:W3CDTF">2018-05-10T04:52:14Z</dcterms:modified>
</cp:coreProperties>
</file>