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"/>
    </mc:Choice>
  </mc:AlternateContent>
  <xr:revisionPtr revIDLastSave="0" documentId="13_ncr:1_{B41AEDF7-3F4D-4762-808B-947F391D4065}" xr6:coauthVersionLast="45" xr6:coauthVersionMax="45" xr10:uidLastSave="{00000000-0000-0000-0000-000000000000}"/>
  <bookViews>
    <workbookView xWindow="3720" yWindow="570" windowWidth="25080" windowHeight="15030" activeTab="1" xr2:uid="{00000000-000D-0000-FFFF-FFFF00000000}"/>
  </bookViews>
  <sheets>
    <sheet name="AF_TS" sheetId="17" r:id="rId1"/>
    <sheet name="NCAP_BND" sheetId="2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0" i="17" l="1"/>
  <c r="N30" i="17" s="1"/>
  <c r="O30" i="17" s="1"/>
  <c r="P30" i="17" s="1"/>
  <c r="M29" i="17"/>
  <c r="N29" i="17" s="1"/>
  <c r="O29" i="17" s="1"/>
  <c r="P29" i="17" s="1"/>
  <c r="M28" i="17"/>
  <c r="N28" i="17" s="1"/>
  <c r="O28" i="17" s="1"/>
  <c r="P28" i="17" s="1"/>
  <c r="M27" i="17"/>
  <c r="N27" i="17"/>
  <c r="O27" i="17" s="1"/>
  <c r="P27" i="17" s="1"/>
  <c r="M26" i="17"/>
  <c r="N26" i="17"/>
  <c r="O26" i="17"/>
  <c r="P26" i="17" s="1"/>
  <c r="M25" i="17"/>
  <c r="N25" i="17"/>
  <c r="O25" i="17"/>
  <c r="P25" i="17"/>
  <c r="M24" i="17"/>
  <c r="N24" i="17"/>
  <c r="O24" i="17"/>
  <c r="P24" i="17"/>
  <c r="M23" i="17"/>
  <c r="N23" i="17"/>
  <c r="O23" i="17"/>
  <c r="P23" i="17"/>
  <c r="M22" i="17"/>
  <c r="N22" i="17" s="1"/>
  <c r="O22" i="17" s="1"/>
  <c r="P22" i="17" s="1"/>
  <c r="M21" i="17"/>
  <c r="N21" i="17"/>
  <c r="O21" i="17" s="1"/>
  <c r="P21" i="17" s="1"/>
  <c r="M20" i="17"/>
  <c r="N20" i="17" s="1"/>
  <c r="O20" i="17" s="1"/>
  <c r="P20" i="17" s="1"/>
  <c r="M19" i="17"/>
  <c r="N19" i="17"/>
  <c r="O19" i="17" s="1"/>
  <c r="P19" i="17" s="1"/>
  <c r="M18" i="17"/>
  <c r="N18" i="17"/>
  <c r="O18" i="17"/>
  <c r="P18" i="17" s="1"/>
  <c r="M17" i="17"/>
  <c r="N17" i="17"/>
  <c r="O17" i="17"/>
  <c r="P17" i="17" s="1"/>
  <c r="M16" i="17"/>
  <c r="N16" i="17"/>
  <c r="O16" i="17"/>
  <c r="P16" i="17" s="1"/>
  <c r="M15" i="17"/>
  <c r="N15" i="17"/>
  <c r="O15" i="17"/>
  <c r="P15" i="17"/>
  <c r="M14" i="17"/>
  <c r="N14" i="17" s="1"/>
  <c r="O14" i="17" s="1"/>
  <c r="P14" i="17" s="1"/>
  <c r="M13" i="17"/>
  <c r="N13" i="17"/>
  <c r="O13" i="17" s="1"/>
  <c r="P13" i="17" s="1"/>
  <c r="M12" i="17"/>
  <c r="N12" i="17" s="1"/>
  <c r="O12" i="17" s="1"/>
  <c r="P12" i="17" s="1"/>
  <c r="M11" i="17"/>
  <c r="N11" i="17"/>
  <c r="O11" i="17" s="1"/>
  <c r="P11" i="17" s="1"/>
  <c r="M10" i="17"/>
  <c r="N10" i="17"/>
  <c r="O10" i="17"/>
  <c r="P10" i="17"/>
  <c r="M9" i="17"/>
  <c r="N9" i="17"/>
  <c r="O9" i="17"/>
  <c r="P9" i="17"/>
  <c r="M8" i="17"/>
  <c r="N8" i="17"/>
  <c r="O8" i="17"/>
  <c r="P8" i="17" s="1"/>
  <c r="M7" i="17"/>
  <c r="N7" i="17"/>
  <c r="O7" i="17"/>
  <c r="P7" i="17"/>
  <c r="I30" i="17"/>
  <c r="J30" i="17" s="1"/>
  <c r="K30" i="17" s="1"/>
  <c r="H30" i="17"/>
  <c r="H29" i="17"/>
  <c r="I29" i="17"/>
  <c r="J29" i="17" s="1"/>
  <c r="K29" i="17" s="1"/>
  <c r="I28" i="17"/>
  <c r="J28" i="17" s="1"/>
  <c r="K28" i="17" s="1"/>
  <c r="H28" i="17"/>
  <c r="H27" i="17"/>
  <c r="I27" i="17"/>
  <c r="J27" i="17" s="1"/>
  <c r="K27" i="17" s="1"/>
  <c r="H26" i="17"/>
  <c r="I26" i="17" s="1"/>
  <c r="J26" i="17" s="1"/>
  <c r="K26" i="17" s="1"/>
  <c r="H25" i="17"/>
  <c r="I25" i="17"/>
  <c r="J25" i="17"/>
  <c r="K25" i="17" s="1"/>
  <c r="H24" i="17"/>
  <c r="I24" i="17" s="1"/>
  <c r="J24" i="17" s="1"/>
  <c r="K24" i="17" s="1"/>
  <c r="H23" i="17"/>
  <c r="I23" i="17"/>
  <c r="J23" i="17"/>
  <c r="K23" i="17"/>
  <c r="H22" i="17"/>
  <c r="I22" i="17" s="1"/>
  <c r="J22" i="17" s="1"/>
  <c r="K22" i="17" s="1"/>
  <c r="H21" i="17"/>
  <c r="I21" i="17"/>
  <c r="J21" i="17" s="1"/>
  <c r="K21" i="17" s="1"/>
  <c r="I20" i="17"/>
  <c r="J20" i="17" s="1"/>
  <c r="K20" i="17" s="1"/>
  <c r="H20" i="17"/>
  <c r="H19" i="17"/>
  <c r="I19" i="17"/>
  <c r="J19" i="17" s="1"/>
  <c r="K19" i="17" s="1"/>
  <c r="H18" i="17"/>
  <c r="I18" i="17" s="1"/>
  <c r="J18" i="17" s="1"/>
  <c r="K18" i="17" s="1"/>
  <c r="H17" i="17"/>
  <c r="I17" i="17"/>
  <c r="J17" i="17"/>
  <c r="K17" i="17"/>
  <c r="H16" i="17"/>
  <c r="I16" i="17" s="1"/>
  <c r="J16" i="17" s="1"/>
  <c r="K16" i="17" s="1"/>
  <c r="H15" i="17"/>
  <c r="I15" i="17"/>
  <c r="J15" i="17" s="1"/>
  <c r="K15" i="17" s="1"/>
  <c r="H14" i="17"/>
  <c r="I14" i="17" s="1"/>
  <c r="J14" i="17" s="1"/>
  <c r="K14" i="17" s="1"/>
  <c r="H13" i="17"/>
  <c r="I13" i="17"/>
  <c r="J13" i="17" s="1"/>
  <c r="K13" i="17" s="1"/>
  <c r="I12" i="17"/>
  <c r="J12" i="17" s="1"/>
  <c r="K12" i="17" s="1"/>
  <c r="H12" i="17"/>
  <c r="H11" i="17"/>
  <c r="I11" i="17"/>
  <c r="J11" i="17" s="1"/>
  <c r="K11" i="17" s="1"/>
  <c r="H10" i="17"/>
  <c r="I10" i="17" s="1"/>
  <c r="J10" i="17" s="1"/>
  <c r="K10" i="17" s="1"/>
  <c r="H9" i="17"/>
  <c r="I9" i="17" s="1"/>
  <c r="J9" i="17" s="1"/>
  <c r="K9" i="17" s="1"/>
  <c r="H8" i="17"/>
  <c r="I8" i="17" s="1"/>
  <c r="J8" i="17" s="1"/>
  <c r="K8" i="17" s="1"/>
  <c r="H7" i="17"/>
  <c r="I7" i="17" s="1"/>
  <c r="J7" i="17" s="1"/>
  <c r="K7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5" authorId="0" shapeId="0" xr:uid="{00000000-0006-0000-0000-000001000000}">
      <text>
        <r>
          <rPr>
            <b/>
            <sz val="8"/>
            <color indexed="81"/>
            <rFont val="Tahoma"/>
            <charset val="1"/>
          </rPr>
          <t>Insert Table</t>
        </r>
      </text>
    </comment>
    <comment ref="Q5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V5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5" authorId="0" shapeId="0" xr:uid="{00000000-0006-0000-0100-000001000000}">
      <text>
        <r>
          <rPr>
            <b/>
            <sz val="8"/>
            <color indexed="81"/>
            <rFont val="Tahoma"/>
            <charset val="1"/>
          </rPr>
          <t>Insert Table</t>
        </r>
      </text>
    </comment>
    <comment ref="I5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5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<sst xmlns="http://schemas.openxmlformats.org/spreadsheetml/2006/main" count="163" uniqueCount="53">
  <si>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</si>
  <si>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</si>
  <si>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</si>
  <si>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</si>
  <si>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</si>
  <si>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</si>
  <si>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</si>
  <si>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</si>
  <si>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</si>
  <si>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</si>
  <si>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</si>
  <si>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</si>
  <si>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</si>
  <si>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* Parameter values for qualifying technologies in each region, not tied to BASE</t>
  </si>
  <si>
    <t>AllRegions</t>
  </si>
  <si>
    <t>REG1</t>
  </si>
  <si>
    <t>REG2</t>
  </si>
  <si>
    <t>SD</t>
  </si>
  <si>
    <t>AF</t>
  </si>
  <si>
    <t>ELCREWIN00</t>
  </si>
  <si>
    <t>SN</t>
  </si>
  <si>
    <t>WD</t>
  </si>
  <si>
    <t>WN</t>
  </si>
  <si>
    <t>ELCRESOL00</t>
  </si>
  <si>
    <t>NCAP_BND</t>
  </si>
  <si>
    <t>ELCREHYD00</t>
  </si>
  <si>
    <t>RD</t>
  </si>
  <si>
    <t>RN</t>
  </si>
  <si>
    <t>RP</t>
  </si>
  <si>
    <t>SP</t>
  </si>
  <si>
    <t>FD</t>
  </si>
  <si>
    <t>FN</t>
  </si>
  <si>
    <t>FP</t>
  </si>
  <si>
    <t>WP</t>
  </si>
  <si>
    <t>AT</t>
  </si>
  <si>
    <t>DE</t>
  </si>
  <si>
    <t>FR</t>
  </si>
  <si>
    <t>ES</t>
  </si>
  <si>
    <t>IT</t>
  </si>
  <si>
    <t>BE</t>
  </si>
  <si>
    <t>NL</t>
  </si>
  <si>
    <t>UK</t>
  </si>
  <si>
    <t>~TFM_UPD</t>
  </si>
  <si>
    <t>EFF</t>
  </si>
  <si>
    <t>PSET_CI</t>
  </si>
  <si>
    <t>*1.1</t>
  </si>
  <si>
    <t>*.8</t>
  </si>
  <si>
    <t>ELCCOA</t>
  </si>
  <si>
    <t>ELCGAS</t>
  </si>
  <si>
    <t>STG_SIFT</t>
  </si>
  <si>
    <t>CSET_CN</t>
  </si>
  <si>
    <t>PSET_CO</t>
  </si>
  <si>
    <t>INDELC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</si>
</sst>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12"/>
      <color indexed="53"/>
      <name val="Arial"/>
      <family val="2"/>
    </font>
    <font>
      <b/>
      <sz val="8"/>
      <color indexed="81"/>
      <name val="Tahoma"/>
      <charset val="1"/>
    </font>
    <font>
      <sz val="10"/>
      <name val="Arial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5">
    <xf numFmtId="0" fontId="0" fillId="0" borderId="0"/>
    <xf numFmtId="164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2" borderId="1" xfId="0" applyFont="1" applyFill="1" applyBorder="1"/>
    <xf numFmtId="0" fontId="5" fillId="0" borderId="0" xfId="0" applyFont="1"/>
    <xf numFmtId="0" fontId="1" fillId="3" borderId="1" xfId="0" applyFont="1" applyFill="1" applyBorder="1"/>
    <xf numFmtId="0" fontId="2" fillId="0" borderId="0" xfId="3" applyBorder="1"/>
    <xf numFmtId="0" fontId="2" fillId="0" borderId="2" xfId="3" applyBorder="1"/>
    <xf numFmtId="0" fontId="0" fillId="0" borderId="2" xfId="0" applyBorder="1"/>
    <xf numFmtId="0" fontId="2" fillId="4" borderId="1" xfId="0" applyFont="1" applyFill="1" applyBorder="1"/>
    <xf numFmtId="0" fontId="10" fillId="5" borderId="1" xfId="0" applyFont="1" applyFill="1" applyBorder="1"/>
    <xf numFmtId="0" fontId="2" fillId="5" borderId="1" xfId="0" applyFont="1" applyFill="1" applyBorder="1"/>
    <xf numFmtId="0" fontId="9" fillId="0" borderId="0" xfId="8"/>
    <xf numFmtId="2" fontId="9" fillId="0" borderId="3" xfId="8" applyNumberFormat="1" applyBorder="1"/>
    <xf numFmtId="2" fontId="9" fillId="0" borderId="0" xfId="8" applyNumberFormat="1" applyBorder="1"/>
    <xf numFmtId="2" fontId="9" fillId="0" borderId="2" xfId="8" applyNumberFormat="1" applyBorder="1"/>
    <xf numFmtId="0" fontId="9" fillId="0" borderId="2" xfId="8" applyBorder="1"/>
  </cellXfs>
  <cellStyles count="25">
    <cellStyle name="Comma 2" xfId="1" xr:uid="{00000000-0005-0000-0000-000000000000}"/>
    <cellStyle name="Migliaia_tab emissioni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2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3 4" xfId="15" xr:uid="{00000000-0005-0000-0000-00000F000000}"/>
    <cellStyle name="Percent 4" xfId="16" xr:uid="{00000000-0005-0000-0000-000010000000}"/>
    <cellStyle name="Percent 4 2" xfId="17" xr:uid="{00000000-0005-0000-0000-000011000000}"/>
    <cellStyle name="Percent 4 3" xfId="18" xr:uid="{00000000-0005-0000-0000-000012000000}"/>
    <cellStyle name="Percent 4 4" xfId="19" xr:uid="{00000000-0005-0000-0000-000013000000}"/>
    <cellStyle name="Percent 5" xfId="20" xr:uid="{00000000-0005-0000-0000-000014000000}"/>
    <cellStyle name="Percent 6" xfId="21" xr:uid="{00000000-0005-0000-0000-000015000000}"/>
    <cellStyle name="Percent 7" xfId="22" xr:uid="{00000000-0005-0000-0000-000016000000}"/>
    <cellStyle name="Percent 8" xfId="23" xr:uid="{00000000-0005-0000-0000-000017000000}"/>
    <cellStyle name="Standard_Sce_D_Extraction" xfId="24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3:X30"/>
  <sheetViews>
    <sheetView topLeftCell="M1" zoomScale="120" zoomScaleNormal="120" workbookViewId="0">
      <selection activeCell="AE7" sqref="AE7"/>
    </sheetView>
  </sheetViews>
  <sheetFormatPr defaultRowHeight="12.75" x14ac:dyDescent="0.2"/>
  <cols>
    <col min="1" max="1" width="2.85546875" customWidth="1"/>
    <col min="2" max="2" width="11.5703125" customWidth="1"/>
    <col min="3" max="4" width="8.85546875" bestFit="1" customWidth="1"/>
    <col min="5" max="5" width="5.28515625" bestFit="1" customWidth="1"/>
    <col min="6" max="6" width="10.7109375" bestFit="1" customWidth="1"/>
    <col min="7" max="16" width="10.7109375" customWidth="1"/>
    <col min="17" max="17" width="9" bestFit="1" customWidth="1"/>
    <col min="18" max="18" width="13.42578125" bestFit="1" customWidth="1"/>
    <col min="19" max="19" width="8.85546875" bestFit="1" customWidth="1"/>
    <col min="20" max="20" width="8.140625" bestFit="1" customWidth="1"/>
    <col min="21" max="21" width="9" bestFit="1" customWidth="1"/>
    <col min="25" max="25" width="9.85546875" customWidth="1"/>
    <col min="26" max="26" width="17.28515625" bestFit="1" customWidth="1"/>
    <col min="27" max="27" width="12.5703125" bestFit="1" customWidth="1"/>
    <col min="28" max="28" width="12" bestFit="1" customWidth="1"/>
    <col min="29" max="29" width="17.7109375" bestFit="1" customWidth="1"/>
    <col min="30" max="30" width="12.5703125" bestFit="1" customWidth="1"/>
    <col min="31" max="31" width="12" bestFit="1" customWidth="1"/>
  </cols>
  <sheetData>
    <row r="3" spans="2:24" ht="15" x14ac:dyDescent="0.2">
      <c r="B3" s="5" t="s">
        <v>13</v>
      </c>
    </row>
    <row r="5" spans="2:24" x14ac:dyDescent="0.2">
      <c r="B5" s="3" t="s">
        <v>0</v>
      </c>
      <c r="Q5" s="2"/>
      <c r="R5" s="1"/>
      <c r="S5" s="1"/>
      <c r="T5" s="1"/>
      <c r="U5" s="1"/>
      <c r="V5" s="1"/>
      <c r="W5" s="1"/>
      <c r="X5" s="1"/>
    </row>
    <row r="6" spans="2:24" ht="13.5" thickBot="1" x14ac:dyDescent="0.25">
      <c r="B6" s="4" t="s">
        <v>1</v>
      </c>
      <c r="C6" s="4" t="s">
        <v>2</v>
      </c>
      <c r="D6" s="4" t="s">
        <v>3</v>
      </c>
      <c r="E6" s="4" t="s">
        <v>4</v>
      </c>
      <c r="F6" s="6" t="s">
        <v>14</v>
      </c>
      <c r="G6" s="6" t="s">
        <v>15</v>
      </c>
      <c r="H6" t="s">
        <v>34</v>
      </c>
      <c r="I6" t="s">
        <v>35</v>
      </c>
      <c r="J6" t="s">
        <v>36</v>
      </c>
      <c r="K6" t="s">
        <v>37</v>
      </c>
      <c r="L6" s="6" t="s">
        <v>16</v>
      </c>
      <c r="M6" t="s">
        <v>38</v>
      </c>
      <c r="N6" t="s">
        <v>39</v>
      </c>
      <c r="O6" t="s">
        <v>40</v>
      </c>
      <c r="P6" t="s">
        <v>41</v>
      </c>
      <c r="Q6" s="11" t="s">
        <v>5</v>
      </c>
      <c r="R6" s="11" t="s">
        <v>6</v>
      </c>
      <c r="S6" s="11" t="s">
        <v>12</v>
      </c>
      <c r="T6" s="11" t="s">
        <v>7</v>
      </c>
      <c r="U6" s="11" t="s">
        <v>8</v>
      </c>
      <c r="V6" s="10" t="s">
        <v>9</v>
      </c>
      <c r="W6" s="10" t="s">
        <v>10</v>
      </c>
      <c r="X6" s="10" t="s">
        <v>11</v>
      </c>
    </row>
    <row r="7" spans="2:24" ht="15" x14ac:dyDescent="0.25">
      <c r="B7" s="13" t="s">
        <v>26</v>
      </c>
      <c r="D7" t="s">
        <v>18</v>
      </c>
      <c r="E7">
        <v>2005</v>
      </c>
      <c r="G7" s="14">
        <v>0.6</v>
      </c>
      <c r="H7" s="14">
        <f t="shared" ref="H7:K30" si="0">G7</f>
        <v>0.6</v>
      </c>
      <c r="I7" s="14">
        <f t="shared" si="0"/>
        <v>0.6</v>
      </c>
      <c r="J7" s="14">
        <f t="shared" si="0"/>
        <v>0.6</v>
      </c>
      <c r="K7" s="14">
        <f t="shared" si="0"/>
        <v>0.6</v>
      </c>
      <c r="L7" s="14">
        <v>0.6</v>
      </c>
      <c r="M7" s="15">
        <f t="shared" ref="M7:P30" si="1">L7</f>
        <v>0.6</v>
      </c>
      <c r="N7" s="15">
        <f t="shared" si="1"/>
        <v>0.6</v>
      </c>
      <c r="O7" s="15">
        <f t="shared" si="1"/>
        <v>0.6</v>
      </c>
      <c r="P7" s="15">
        <f t="shared" si="1"/>
        <v>0.6</v>
      </c>
      <c r="R7" s="7" t="s">
        <v>19</v>
      </c>
    </row>
    <row r="8" spans="2:24" ht="15" x14ac:dyDescent="0.25">
      <c r="B8" s="13" t="s">
        <v>27</v>
      </c>
      <c r="D8" t="s">
        <v>18</v>
      </c>
      <c r="E8">
        <v>2005</v>
      </c>
      <c r="G8" s="15">
        <v>0.4</v>
      </c>
      <c r="H8" s="15">
        <f t="shared" si="0"/>
        <v>0.4</v>
      </c>
      <c r="I8" s="15">
        <f t="shared" si="0"/>
        <v>0.4</v>
      </c>
      <c r="J8" s="15">
        <f t="shared" si="0"/>
        <v>0.4</v>
      </c>
      <c r="K8" s="15">
        <f t="shared" si="0"/>
        <v>0.4</v>
      </c>
      <c r="L8" s="15">
        <v>0.4</v>
      </c>
      <c r="M8" s="15">
        <f t="shared" si="1"/>
        <v>0.4</v>
      </c>
      <c r="N8" s="15">
        <f t="shared" si="1"/>
        <v>0.4</v>
      </c>
      <c r="O8" s="15">
        <f t="shared" si="1"/>
        <v>0.4</v>
      </c>
      <c r="P8" s="15">
        <f t="shared" si="1"/>
        <v>0.4</v>
      </c>
      <c r="R8" s="7" t="s">
        <v>19</v>
      </c>
    </row>
    <row r="9" spans="2:24" ht="15" x14ac:dyDescent="0.25">
      <c r="B9" s="13" t="s">
        <v>28</v>
      </c>
      <c r="D9" t="s">
        <v>18</v>
      </c>
      <c r="E9">
        <v>2005</v>
      </c>
      <c r="G9" s="15">
        <v>0.5</v>
      </c>
      <c r="H9" s="15">
        <f t="shared" si="0"/>
        <v>0.5</v>
      </c>
      <c r="I9" s="15">
        <f t="shared" si="0"/>
        <v>0.5</v>
      </c>
      <c r="J9" s="15">
        <f t="shared" si="0"/>
        <v>0.5</v>
      </c>
      <c r="K9" s="15">
        <f t="shared" si="0"/>
        <v>0.5</v>
      </c>
      <c r="L9" s="15">
        <v>0.5</v>
      </c>
      <c r="M9" s="15">
        <f t="shared" si="1"/>
        <v>0.5</v>
      </c>
      <c r="N9" s="15">
        <f t="shared" si="1"/>
        <v>0.5</v>
      </c>
      <c r="O9" s="15">
        <f t="shared" si="1"/>
        <v>0.5</v>
      </c>
      <c r="P9" s="15">
        <f t="shared" si="1"/>
        <v>0.5</v>
      </c>
      <c r="R9" s="7" t="s">
        <v>19</v>
      </c>
    </row>
    <row r="10" spans="2:24" ht="15" x14ac:dyDescent="0.25">
      <c r="B10" s="13" t="s">
        <v>17</v>
      </c>
      <c r="D10" t="s">
        <v>18</v>
      </c>
      <c r="E10">
        <v>2005</v>
      </c>
      <c r="G10" s="15">
        <v>0.5</v>
      </c>
      <c r="H10" s="15">
        <f t="shared" si="0"/>
        <v>0.5</v>
      </c>
      <c r="I10" s="15">
        <f t="shared" si="0"/>
        <v>0.5</v>
      </c>
      <c r="J10" s="15">
        <f t="shared" si="0"/>
        <v>0.5</v>
      </c>
      <c r="K10" s="15">
        <f t="shared" si="0"/>
        <v>0.5</v>
      </c>
      <c r="L10" s="15">
        <v>0.5</v>
      </c>
      <c r="M10" s="15">
        <f t="shared" si="1"/>
        <v>0.5</v>
      </c>
      <c r="N10" s="15">
        <f t="shared" si="1"/>
        <v>0.5</v>
      </c>
      <c r="O10" s="15">
        <f t="shared" si="1"/>
        <v>0.5</v>
      </c>
      <c r="P10" s="15">
        <f t="shared" si="1"/>
        <v>0.5</v>
      </c>
      <c r="R10" s="7" t="s">
        <v>19</v>
      </c>
    </row>
    <row r="11" spans="2:24" ht="15" x14ac:dyDescent="0.25">
      <c r="B11" s="13" t="s">
        <v>20</v>
      </c>
      <c r="D11" t="s">
        <v>18</v>
      </c>
      <c r="E11">
        <v>2005</v>
      </c>
      <c r="G11" s="15">
        <v>0.5</v>
      </c>
      <c r="H11" s="15">
        <f t="shared" si="0"/>
        <v>0.5</v>
      </c>
      <c r="I11" s="15">
        <f t="shared" si="0"/>
        <v>0.5</v>
      </c>
      <c r="J11" s="15">
        <f t="shared" si="0"/>
        <v>0.5</v>
      </c>
      <c r="K11" s="15">
        <f t="shared" si="0"/>
        <v>0.5</v>
      </c>
      <c r="L11" s="15">
        <v>0.5</v>
      </c>
      <c r="M11" s="15">
        <f t="shared" si="1"/>
        <v>0.5</v>
      </c>
      <c r="N11" s="15">
        <f t="shared" si="1"/>
        <v>0.5</v>
      </c>
      <c r="O11" s="15">
        <f t="shared" si="1"/>
        <v>0.5</v>
      </c>
      <c r="P11" s="15">
        <f t="shared" si="1"/>
        <v>0.5</v>
      </c>
      <c r="R11" s="7" t="s">
        <v>19</v>
      </c>
    </row>
    <row r="12" spans="2:24" ht="15" x14ac:dyDescent="0.25">
      <c r="B12" s="13" t="s">
        <v>29</v>
      </c>
      <c r="D12" t="s">
        <v>18</v>
      </c>
      <c r="E12">
        <v>2005</v>
      </c>
      <c r="G12" s="15">
        <v>0.5</v>
      </c>
      <c r="H12" s="15">
        <f t="shared" si="0"/>
        <v>0.5</v>
      </c>
      <c r="I12" s="15">
        <f t="shared" si="0"/>
        <v>0.5</v>
      </c>
      <c r="J12" s="15">
        <f t="shared" si="0"/>
        <v>0.5</v>
      </c>
      <c r="K12" s="15">
        <f t="shared" si="0"/>
        <v>0.5</v>
      </c>
      <c r="L12" s="15">
        <v>0.5</v>
      </c>
      <c r="M12" s="15">
        <f t="shared" si="1"/>
        <v>0.5</v>
      </c>
      <c r="N12" s="15">
        <f t="shared" si="1"/>
        <v>0.5</v>
      </c>
      <c r="O12" s="15">
        <f t="shared" si="1"/>
        <v>0.5</v>
      </c>
      <c r="P12" s="15">
        <f t="shared" si="1"/>
        <v>0.5</v>
      </c>
      <c r="R12" s="7" t="s">
        <v>19</v>
      </c>
    </row>
    <row r="13" spans="2:24" ht="15" x14ac:dyDescent="0.25">
      <c r="B13" s="13" t="s">
        <v>30</v>
      </c>
      <c r="D13" t="s">
        <v>18</v>
      </c>
      <c r="E13">
        <v>2005</v>
      </c>
      <c r="G13" s="15">
        <v>0.6</v>
      </c>
      <c r="H13" s="15">
        <f t="shared" si="0"/>
        <v>0.6</v>
      </c>
      <c r="I13" s="15">
        <f t="shared" si="0"/>
        <v>0.6</v>
      </c>
      <c r="J13" s="15">
        <f t="shared" si="0"/>
        <v>0.6</v>
      </c>
      <c r="K13" s="15">
        <f t="shared" si="0"/>
        <v>0.6</v>
      </c>
      <c r="L13" s="15">
        <v>0.6</v>
      </c>
      <c r="M13" s="15">
        <f t="shared" si="1"/>
        <v>0.6</v>
      </c>
      <c r="N13" s="15">
        <f t="shared" si="1"/>
        <v>0.6</v>
      </c>
      <c r="O13" s="15">
        <f t="shared" si="1"/>
        <v>0.6</v>
      </c>
      <c r="P13" s="15">
        <f t="shared" si="1"/>
        <v>0.6</v>
      </c>
      <c r="R13" s="7" t="s">
        <v>19</v>
      </c>
    </row>
    <row r="14" spans="2:24" ht="15" x14ac:dyDescent="0.25">
      <c r="B14" s="13" t="s">
        <v>31</v>
      </c>
      <c r="D14" t="s">
        <v>18</v>
      </c>
      <c r="E14">
        <v>2005</v>
      </c>
      <c r="G14" s="15">
        <v>0.4</v>
      </c>
      <c r="H14" s="15">
        <f t="shared" si="0"/>
        <v>0.4</v>
      </c>
      <c r="I14" s="15">
        <f t="shared" si="0"/>
        <v>0.4</v>
      </c>
      <c r="J14" s="15">
        <f t="shared" si="0"/>
        <v>0.4</v>
      </c>
      <c r="K14" s="15">
        <f t="shared" si="0"/>
        <v>0.4</v>
      </c>
      <c r="L14" s="15">
        <v>0.4</v>
      </c>
      <c r="M14" s="15">
        <f t="shared" si="1"/>
        <v>0.4</v>
      </c>
      <c r="N14" s="15">
        <f t="shared" si="1"/>
        <v>0.4</v>
      </c>
      <c r="O14" s="15">
        <f t="shared" si="1"/>
        <v>0.4</v>
      </c>
      <c r="P14" s="15">
        <f t="shared" si="1"/>
        <v>0.4</v>
      </c>
      <c r="R14" s="7" t="s">
        <v>19</v>
      </c>
    </row>
    <row r="15" spans="2:24" ht="15" x14ac:dyDescent="0.25">
      <c r="B15" s="13" t="s">
        <v>32</v>
      </c>
      <c r="D15" t="s">
        <v>18</v>
      </c>
      <c r="E15">
        <v>2005</v>
      </c>
      <c r="G15" s="15">
        <v>0.5</v>
      </c>
      <c r="H15" s="15">
        <f t="shared" si="0"/>
        <v>0.5</v>
      </c>
      <c r="I15" s="15">
        <f t="shared" si="0"/>
        <v>0.5</v>
      </c>
      <c r="J15" s="15">
        <f t="shared" si="0"/>
        <v>0.5</v>
      </c>
      <c r="K15" s="15">
        <f t="shared" si="0"/>
        <v>0.5</v>
      </c>
      <c r="L15" s="15">
        <v>0.5</v>
      </c>
      <c r="M15" s="15">
        <f t="shared" si="1"/>
        <v>0.5</v>
      </c>
      <c r="N15" s="15">
        <f t="shared" si="1"/>
        <v>0.5</v>
      </c>
      <c r="O15" s="15">
        <f t="shared" si="1"/>
        <v>0.5</v>
      </c>
      <c r="P15" s="15">
        <f t="shared" si="1"/>
        <v>0.5</v>
      </c>
      <c r="R15" s="7" t="s">
        <v>19</v>
      </c>
    </row>
    <row r="16" spans="2:24" ht="15" x14ac:dyDescent="0.25">
      <c r="B16" s="13" t="s">
        <v>21</v>
      </c>
      <c r="D16" t="s">
        <v>18</v>
      </c>
      <c r="E16">
        <v>2005</v>
      </c>
      <c r="G16" s="15">
        <v>0.4</v>
      </c>
      <c r="H16" s="15">
        <f t="shared" si="0"/>
        <v>0.4</v>
      </c>
      <c r="I16" s="15">
        <f t="shared" si="0"/>
        <v>0.4</v>
      </c>
      <c r="J16" s="15">
        <f t="shared" si="0"/>
        <v>0.4</v>
      </c>
      <c r="K16" s="15">
        <f t="shared" si="0"/>
        <v>0.4</v>
      </c>
      <c r="L16" s="15">
        <v>0.4</v>
      </c>
      <c r="M16" s="15">
        <f t="shared" si="1"/>
        <v>0.4</v>
      </c>
      <c r="N16" s="15">
        <f t="shared" si="1"/>
        <v>0.4</v>
      </c>
      <c r="O16" s="15">
        <f t="shared" si="1"/>
        <v>0.4</v>
      </c>
      <c r="P16" s="15">
        <f t="shared" si="1"/>
        <v>0.4</v>
      </c>
      <c r="R16" s="7" t="s">
        <v>19</v>
      </c>
    </row>
    <row r="17" spans="2:18" ht="15" x14ac:dyDescent="0.25">
      <c r="B17" s="13" t="s">
        <v>22</v>
      </c>
      <c r="D17" t="s">
        <v>18</v>
      </c>
      <c r="E17">
        <v>2005</v>
      </c>
      <c r="G17" s="15">
        <v>0.35</v>
      </c>
      <c r="H17" s="15">
        <f t="shared" si="0"/>
        <v>0.35</v>
      </c>
      <c r="I17" s="15">
        <f t="shared" si="0"/>
        <v>0.35</v>
      </c>
      <c r="J17" s="15">
        <f t="shared" si="0"/>
        <v>0.35</v>
      </c>
      <c r="K17" s="15">
        <f t="shared" si="0"/>
        <v>0.35</v>
      </c>
      <c r="L17" s="15">
        <v>0.35</v>
      </c>
      <c r="M17" s="15">
        <f t="shared" si="1"/>
        <v>0.35</v>
      </c>
      <c r="N17" s="15">
        <f t="shared" si="1"/>
        <v>0.35</v>
      </c>
      <c r="O17" s="15">
        <f t="shared" si="1"/>
        <v>0.35</v>
      </c>
      <c r="P17" s="15">
        <f t="shared" si="1"/>
        <v>0.35</v>
      </c>
      <c r="R17" s="7" t="s">
        <v>19</v>
      </c>
    </row>
    <row r="18" spans="2:18" ht="15" x14ac:dyDescent="0.25">
      <c r="B18" s="17" t="s">
        <v>33</v>
      </c>
      <c r="C18" s="9"/>
      <c r="D18" s="9" t="s">
        <v>18</v>
      </c>
      <c r="E18" s="9">
        <v>2005</v>
      </c>
      <c r="F18" s="9"/>
      <c r="G18" s="16">
        <v>0.4</v>
      </c>
      <c r="H18" s="16">
        <f t="shared" si="0"/>
        <v>0.4</v>
      </c>
      <c r="I18" s="16">
        <f t="shared" si="0"/>
        <v>0.4</v>
      </c>
      <c r="J18" s="16">
        <f t="shared" si="0"/>
        <v>0.4</v>
      </c>
      <c r="K18" s="16">
        <f t="shared" si="0"/>
        <v>0.4</v>
      </c>
      <c r="L18" s="16">
        <v>0.4</v>
      </c>
      <c r="M18" s="16">
        <f t="shared" si="1"/>
        <v>0.4</v>
      </c>
      <c r="N18" s="16">
        <f t="shared" si="1"/>
        <v>0.4</v>
      </c>
      <c r="O18" s="16">
        <f t="shared" si="1"/>
        <v>0.4</v>
      </c>
      <c r="P18" s="16">
        <f t="shared" si="1"/>
        <v>0.4</v>
      </c>
      <c r="Q18" s="9"/>
      <c r="R18" s="8" t="s">
        <v>19</v>
      </c>
    </row>
    <row r="19" spans="2:18" ht="15" x14ac:dyDescent="0.25">
      <c r="B19" s="13" t="s">
        <v>30</v>
      </c>
      <c r="D19" t="s">
        <v>18</v>
      </c>
      <c r="E19">
        <v>2005</v>
      </c>
      <c r="G19" s="14">
        <v>0.5</v>
      </c>
      <c r="H19" s="14">
        <f t="shared" si="0"/>
        <v>0.5</v>
      </c>
      <c r="I19" s="14">
        <f t="shared" si="0"/>
        <v>0.5</v>
      </c>
      <c r="J19" s="14">
        <f t="shared" si="0"/>
        <v>0.5</v>
      </c>
      <c r="K19" s="14">
        <f t="shared" si="0"/>
        <v>0.5</v>
      </c>
      <c r="L19" s="14">
        <v>0.5</v>
      </c>
      <c r="M19" s="15">
        <f t="shared" si="1"/>
        <v>0.5</v>
      </c>
      <c r="N19" s="15">
        <f t="shared" si="1"/>
        <v>0.5</v>
      </c>
      <c r="O19" s="15">
        <f t="shared" si="1"/>
        <v>0.5</v>
      </c>
      <c r="P19" s="15">
        <f t="shared" si="1"/>
        <v>0.5</v>
      </c>
      <c r="R19" s="7" t="s">
        <v>23</v>
      </c>
    </row>
    <row r="20" spans="2:18" ht="15" x14ac:dyDescent="0.25">
      <c r="B20" s="13" t="s">
        <v>31</v>
      </c>
      <c r="D20" t="s">
        <v>18</v>
      </c>
      <c r="E20">
        <v>2005</v>
      </c>
      <c r="G20" s="15">
        <v>0.05</v>
      </c>
      <c r="H20" s="15">
        <f t="shared" si="0"/>
        <v>0.05</v>
      </c>
      <c r="I20" s="15">
        <f t="shared" si="0"/>
        <v>0.05</v>
      </c>
      <c r="J20" s="15">
        <f t="shared" si="0"/>
        <v>0.05</v>
      </c>
      <c r="K20" s="15">
        <f t="shared" si="0"/>
        <v>0.05</v>
      </c>
      <c r="L20" s="15">
        <v>0.05</v>
      </c>
      <c r="M20" s="15">
        <f t="shared" si="1"/>
        <v>0.05</v>
      </c>
      <c r="N20" s="15">
        <f t="shared" si="1"/>
        <v>0.05</v>
      </c>
      <c r="O20" s="15">
        <f t="shared" si="1"/>
        <v>0.05</v>
      </c>
      <c r="P20" s="15">
        <f t="shared" si="1"/>
        <v>0.05</v>
      </c>
      <c r="R20" s="7" t="s">
        <v>23</v>
      </c>
    </row>
    <row r="21" spans="2:18" ht="15" x14ac:dyDescent="0.25">
      <c r="B21" s="13" t="s">
        <v>32</v>
      </c>
      <c r="D21" t="s">
        <v>18</v>
      </c>
      <c r="E21">
        <v>2005</v>
      </c>
      <c r="G21" s="15">
        <v>0.5</v>
      </c>
      <c r="H21" s="15">
        <f t="shared" si="0"/>
        <v>0.5</v>
      </c>
      <c r="I21" s="15">
        <f t="shared" si="0"/>
        <v>0.5</v>
      </c>
      <c r="J21" s="15">
        <f t="shared" si="0"/>
        <v>0.5</v>
      </c>
      <c r="K21" s="15">
        <f t="shared" si="0"/>
        <v>0.5</v>
      </c>
      <c r="L21" s="15">
        <v>0.5</v>
      </c>
      <c r="M21" s="15">
        <f t="shared" si="1"/>
        <v>0.5</v>
      </c>
      <c r="N21" s="15">
        <f t="shared" si="1"/>
        <v>0.5</v>
      </c>
      <c r="O21" s="15">
        <f t="shared" si="1"/>
        <v>0.5</v>
      </c>
      <c r="P21" s="15">
        <f t="shared" si="1"/>
        <v>0.5</v>
      </c>
      <c r="R21" s="7" t="s">
        <v>23</v>
      </c>
    </row>
    <row r="22" spans="2:18" ht="15" x14ac:dyDescent="0.25">
      <c r="B22" s="13" t="s">
        <v>26</v>
      </c>
      <c r="D22" t="s">
        <v>18</v>
      </c>
      <c r="E22">
        <v>2005</v>
      </c>
      <c r="G22" s="15">
        <v>0.6</v>
      </c>
      <c r="H22" s="15">
        <f t="shared" si="0"/>
        <v>0.6</v>
      </c>
      <c r="I22" s="15">
        <f t="shared" si="0"/>
        <v>0.6</v>
      </c>
      <c r="J22" s="15">
        <f t="shared" si="0"/>
        <v>0.6</v>
      </c>
      <c r="K22" s="15">
        <f t="shared" si="0"/>
        <v>0.6</v>
      </c>
      <c r="L22" s="15">
        <v>0.6</v>
      </c>
      <c r="M22" s="15">
        <f t="shared" si="1"/>
        <v>0.6</v>
      </c>
      <c r="N22" s="15">
        <f t="shared" si="1"/>
        <v>0.6</v>
      </c>
      <c r="O22" s="15">
        <f t="shared" si="1"/>
        <v>0.6</v>
      </c>
      <c r="P22" s="15">
        <f t="shared" si="1"/>
        <v>0.6</v>
      </c>
      <c r="R22" s="7" t="s">
        <v>23</v>
      </c>
    </row>
    <row r="23" spans="2:18" ht="15" x14ac:dyDescent="0.25">
      <c r="B23" s="13" t="s">
        <v>27</v>
      </c>
      <c r="D23" t="s">
        <v>18</v>
      </c>
      <c r="E23">
        <v>2005</v>
      </c>
      <c r="G23" s="15">
        <v>0.06</v>
      </c>
      <c r="H23" s="15">
        <f t="shared" si="0"/>
        <v>0.06</v>
      </c>
      <c r="I23" s="15">
        <f t="shared" si="0"/>
        <v>0.06</v>
      </c>
      <c r="J23" s="15">
        <f t="shared" si="0"/>
        <v>0.06</v>
      </c>
      <c r="K23" s="15">
        <f t="shared" si="0"/>
        <v>0.06</v>
      </c>
      <c r="L23" s="15">
        <v>0.06</v>
      </c>
      <c r="M23" s="15">
        <f t="shared" si="1"/>
        <v>0.06</v>
      </c>
      <c r="N23" s="15">
        <f t="shared" si="1"/>
        <v>0.06</v>
      </c>
      <c r="O23" s="15">
        <f t="shared" si="1"/>
        <v>0.06</v>
      </c>
      <c r="P23" s="15">
        <f t="shared" si="1"/>
        <v>0.06</v>
      </c>
      <c r="R23" s="7" t="s">
        <v>23</v>
      </c>
    </row>
    <row r="24" spans="2:18" ht="15" x14ac:dyDescent="0.25">
      <c r="B24" s="13" t="s">
        <v>28</v>
      </c>
      <c r="D24" t="s">
        <v>18</v>
      </c>
      <c r="E24">
        <v>2005</v>
      </c>
      <c r="G24" s="15">
        <v>0.6</v>
      </c>
      <c r="H24" s="15">
        <f t="shared" si="0"/>
        <v>0.6</v>
      </c>
      <c r="I24" s="15">
        <f t="shared" si="0"/>
        <v>0.6</v>
      </c>
      <c r="J24" s="15">
        <f t="shared" si="0"/>
        <v>0.6</v>
      </c>
      <c r="K24" s="15">
        <f t="shared" si="0"/>
        <v>0.6</v>
      </c>
      <c r="L24" s="15">
        <v>0.6</v>
      </c>
      <c r="M24" s="15">
        <f t="shared" si="1"/>
        <v>0.6</v>
      </c>
      <c r="N24" s="15">
        <f t="shared" si="1"/>
        <v>0.6</v>
      </c>
      <c r="O24" s="15">
        <f t="shared" si="1"/>
        <v>0.6</v>
      </c>
      <c r="P24" s="15">
        <f t="shared" si="1"/>
        <v>0.6</v>
      </c>
      <c r="R24" s="7" t="s">
        <v>23</v>
      </c>
    </row>
    <row r="25" spans="2:18" ht="15" x14ac:dyDescent="0.25">
      <c r="B25" s="13" t="s">
        <v>17</v>
      </c>
      <c r="D25" t="s">
        <v>18</v>
      </c>
      <c r="E25">
        <v>2005</v>
      </c>
      <c r="G25" s="15">
        <v>0.85</v>
      </c>
      <c r="H25" s="15">
        <f t="shared" si="0"/>
        <v>0.85</v>
      </c>
      <c r="I25" s="15">
        <f t="shared" si="0"/>
        <v>0.85</v>
      </c>
      <c r="J25" s="15">
        <f t="shared" si="0"/>
        <v>0.85</v>
      </c>
      <c r="K25" s="15">
        <f t="shared" si="0"/>
        <v>0.85</v>
      </c>
      <c r="L25" s="15">
        <v>0.85</v>
      </c>
      <c r="M25" s="15">
        <f t="shared" si="1"/>
        <v>0.85</v>
      </c>
      <c r="N25" s="15">
        <f t="shared" si="1"/>
        <v>0.85</v>
      </c>
      <c r="O25" s="15">
        <f t="shared" si="1"/>
        <v>0.85</v>
      </c>
      <c r="P25" s="15">
        <f t="shared" si="1"/>
        <v>0.85</v>
      </c>
      <c r="R25" s="7" t="s">
        <v>23</v>
      </c>
    </row>
    <row r="26" spans="2:18" ht="15" x14ac:dyDescent="0.25">
      <c r="B26" s="13" t="s">
        <v>20</v>
      </c>
      <c r="D26" t="s">
        <v>18</v>
      </c>
      <c r="E26">
        <v>2005</v>
      </c>
      <c r="G26" s="15">
        <v>0.1</v>
      </c>
      <c r="H26" s="15">
        <f t="shared" si="0"/>
        <v>0.1</v>
      </c>
      <c r="I26" s="15">
        <f t="shared" si="0"/>
        <v>0.1</v>
      </c>
      <c r="J26" s="15">
        <f t="shared" si="0"/>
        <v>0.1</v>
      </c>
      <c r="K26" s="15">
        <f t="shared" si="0"/>
        <v>0.1</v>
      </c>
      <c r="L26" s="15">
        <v>0.1</v>
      </c>
      <c r="M26" s="15">
        <f t="shared" si="1"/>
        <v>0.1</v>
      </c>
      <c r="N26" s="15">
        <f t="shared" si="1"/>
        <v>0.1</v>
      </c>
      <c r="O26" s="15">
        <f t="shared" si="1"/>
        <v>0.1</v>
      </c>
      <c r="P26" s="15">
        <f t="shared" si="1"/>
        <v>0.1</v>
      </c>
      <c r="R26" s="7" t="s">
        <v>23</v>
      </c>
    </row>
    <row r="27" spans="2:18" ht="15" x14ac:dyDescent="0.25">
      <c r="B27" s="13" t="s">
        <v>29</v>
      </c>
      <c r="D27" t="s">
        <v>18</v>
      </c>
      <c r="E27">
        <v>2005</v>
      </c>
      <c r="G27" s="15">
        <v>0.85</v>
      </c>
      <c r="H27" s="15">
        <f t="shared" si="0"/>
        <v>0.85</v>
      </c>
      <c r="I27" s="15">
        <f t="shared" si="0"/>
        <v>0.85</v>
      </c>
      <c r="J27" s="15">
        <f t="shared" si="0"/>
        <v>0.85</v>
      </c>
      <c r="K27" s="15">
        <f t="shared" si="0"/>
        <v>0.85</v>
      </c>
      <c r="L27" s="15">
        <v>0.85</v>
      </c>
      <c r="M27" s="15">
        <f t="shared" si="1"/>
        <v>0.85</v>
      </c>
      <c r="N27" s="15">
        <f t="shared" si="1"/>
        <v>0.85</v>
      </c>
      <c r="O27" s="15">
        <f t="shared" si="1"/>
        <v>0.85</v>
      </c>
      <c r="P27" s="15">
        <f t="shared" si="1"/>
        <v>0.85</v>
      </c>
      <c r="R27" s="7" t="s">
        <v>23</v>
      </c>
    </row>
    <row r="28" spans="2:18" ht="15" x14ac:dyDescent="0.25">
      <c r="B28" s="13" t="s">
        <v>21</v>
      </c>
      <c r="D28" t="s">
        <v>18</v>
      </c>
      <c r="E28">
        <v>2005</v>
      </c>
      <c r="G28" s="15">
        <v>0.42499999999999999</v>
      </c>
      <c r="H28" s="15">
        <f t="shared" si="0"/>
        <v>0.42499999999999999</v>
      </c>
      <c r="I28" s="15">
        <f t="shared" si="0"/>
        <v>0.42499999999999999</v>
      </c>
      <c r="J28" s="15">
        <f t="shared" si="0"/>
        <v>0.42499999999999999</v>
      </c>
      <c r="K28" s="15">
        <f t="shared" si="0"/>
        <v>0.42499999999999999</v>
      </c>
      <c r="L28" s="15">
        <v>0.42499999999999999</v>
      </c>
      <c r="M28" s="15">
        <f t="shared" si="1"/>
        <v>0.42499999999999999</v>
      </c>
      <c r="N28" s="15">
        <f t="shared" si="1"/>
        <v>0.42499999999999999</v>
      </c>
      <c r="O28" s="15">
        <f t="shared" si="1"/>
        <v>0.42499999999999999</v>
      </c>
      <c r="P28" s="15">
        <f t="shared" si="1"/>
        <v>0.42499999999999999</v>
      </c>
      <c r="R28" s="7" t="s">
        <v>23</v>
      </c>
    </row>
    <row r="29" spans="2:18" ht="15" x14ac:dyDescent="0.25">
      <c r="B29" s="13" t="s">
        <v>22</v>
      </c>
      <c r="D29" t="s">
        <v>18</v>
      </c>
      <c r="E29">
        <v>2005</v>
      </c>
      <c r="G29" s="15">
        <v>0.05</v>
      </c>
      <c r="H29" s="15">
        <f t="shared" si="0"/>
        <v>0.05</v>
      </c>
      <c r="I29" s="15">
        <f t="shared" si="0"/>
        <v>0.05</v>
      </c>
      <c r="J29" s="15">
        <f t="shared" si="0"/>
        <v>0.05</v>
      </c>
      <c r="K29" s="15">
        <f t="shared" si="0"/>
        <v>0.05</v>
      </c>
      <c r="L29" s="15">
        <v>0.05</v>
      </c>
      <c r="M29" s="15">
        <f t="shared" si="1"/>
        <v>0.05</v>
      </c>
      <c r="N29" s="15">
        <f t="shared" si="1"/>
        <v>0.05</v>
      </c>
      <c r="O29" s="15">
        <f t="shared" si="1"/>
        <v>0.05</v>
      </c>
      <c r="P29" s="15">
        <f t="shared" si="1"/>
        <v>0.05</v>
      </c>
      <c r="R29" s="7" t="s">
        <v>23</v>
      </c>
    </row>
    <row r="30" spans="2:18" ht="15" x14ac:dyDescent="0.25">
      <c r="B30" s="17" t="s">
        <v>33</v>
      </c>
      <c r="C30" s="9"/>
      <c r="D30" s="9" t="s">
        <v>18</v>
      </c>
      <c r="E30" s="9">
        <v>2005</v>
      </c>
      <c r="F30" s="9"/>
      <c r="G30" s="16">
        <v>0.42499999999999999</v>
      </c>
      <c r="H30" s="16">
        <f t="shared" si="0"/>
        <v>0.42499999999999999</v>
      </c>
      <c r="I30" s="16">
        <f t="shared" si="0"/>
        <v>0.42499999999999999</v>
      </c>
      <c r="J30" s="16">
        <f t="shared" si="0"/>
        <v>0.42499999999999999</v>
      </c>
      <c r="K30" s="16">
        <f t="shared" si="0"/>
        <v>0.42499999999999999</v>
      </c>
      <c r="L30" s="16">
        <v>0.42499999999999999</v>
      </c>
      <c r="M30" s="16">
        <f t="shared" si="1"/>
        <v>0.42499999999999999</v>
      </c>
      <c r="N30" s="16">
        <f t="shared" si="1"/>
        <v>0.42499999999999999</v>
      </c>
      <c r="O30" s="16">
        <f t="shared" si="1"/>
        <v>0.42499999999999999</v>
      </c>
      <c r="P30" s="16">
        <f t="shared" si="1"/>
        <v>0.42499999999999999</v>
      </c>
      <c r="Q30" s="9"/>
      <c r="R30" s="8" t="s">
        <v>23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26"/>
  <sheetViews>
    <sheetView tabSelected="1" zoomScale="130" zoomScaleNormal="130" workbookViewId="0">
      <selection activeCell="M27" sqref="M27"/>
    </sheetView>
  </sheetViews>
  <sheetFormatPr defaultRowHeight="12.75" x14ac:dyDescent="0.2"/>
  <cols>
    <col min="2" max="2" width="11" customWidth="1"/>
    <col min="4" max="4" width="11" bestFit="1" customWidth="1"/>
    <col min="10" max="10" width="13.140625" bestFit="1" customWidth="1"/>
  </cols>
  <sheetData>
    <row r="3" spans="2:16" ht="15" x14ac:dyDescent="0.2">
      <c r="B3" s="5" t="s">
        <v>13</v>
      </c>
    </row>
    <row r="5" spans="2:16" x14ac:dyDescent="0.2">
      <c r="B5" s="3" t="s">
        <v>0</v>
      </c>
      <c r="I5" s="2"/>
      <c r="J5" s="1"/>
      <c r="K5" s="1"/>
      <c r="L5" s="1"/>
      <c r="M5" s="1"/>
      <c r="N5" s="1"/>
      <c r="O5" s="1"/>
      <c r="P5" s="1"/>
    </row>
    <row r="6" spans="2:16" ht="13.5" thickBot="1" x14ac:dyDescent="0.25">
      <c r="B6" s="4" t="s">
        <v>1</v>
      </c>
      <c r="C6" s="4" t="s">
        <v>2</v>
      </c>
      <c r="D6" s="4" t="s">
        <v>3</v>
      </c>
      <c r="E6" s="4" t="s">
        <v>4</v>
      </c>
      <c r="F6" s="6" t="s">
        <v>14</v>
      </c>
      <c r="G6" s="6" t="s">
        <v>15</v>
      </c>
      <c r="H6" s="6" t="s">
        <v>16</v>
      </c>
      <c r="I6" s="12" t="s">
        <v>5</v>
      </c>
      <c r="J6" s="12" t="s">
        <v>6</v>
      </c>
      <c r="K6" s="12" t="s">
        <v>12</v>
      </c>
      <c r="L6" s="12" t="s">
        <v>7</v>
      </c>
      <c r="M6" s="12" t="s">
        <v>8</v>
      </c>
      <c r="N6" s="10" t="s">
        <v>9</v>
      </c>
      <c r="O6" s="10" t="s">
        <v>10</v>
      </c>
      <c r="P6" s="10" t="s">
        <v>11</v>
      </c>
    </row>
    <row r="7" spans="2:16" x14ac:dyDescent="0.2">
      <c r="D7" t="s">
        <v>24</v>
      </c>
      <c r="E7">
        <v>0</v>
      </c>
      <c r="F7">
        <v>2</v>
      </c>
      <c r="J7" s="7" t="s">
        <v>25</v>
      </c>
    </row>
    <row r="12" spans="2:16" x14ac:dyDescent="0.2">
      <c r="B12" t="s">
        <v>42</v>
      </c>
    </row>
    <row r="13" spans="2:16" x14ac:dyDescent="0.2">
      <c r="B13" t="s">
        <v>3</v>
      </c>
      <c r="C13" t="s">
        <v>44</v>
      </c>
      <c r="D13" t="s">
        <v>34</v>
      </c>
      <c r="E13" t="s">
        <v>35</v>
      </c>
      <c r="F13" t="s">
        <v>36</v>
      </c>
      <c r="G13" t="s">
        <v>37</v>
      </c>
      <c r="H13" t="s">
        <v>38</v>
      </c>
      <c r="I13" t="s">
        <v>39</v>
      </c>
      <c r="J13" t="s">
        <v>40</v>
      </c>
      <c r="K13" t="s">
        <v>41</v>
      </c>
    </row>
    <row r="14" spans="2:16" x14ac:dyDescent="0.2">
      <c r="B14" t="s">
        <v>43</v>
      </c>
      <c r="C14" t="s">
        <v>47</v>
      </c>
      <c r="E14" t="s">
        <v>45</v>
      </c>
      <c r="H14" t="s">
        <v>46</v>
      </c>
    </row>
    <row r="17" spans="2:15" x14ac:dyDescent="0.2">
      <c r="B17" t="s">
        <v>0</v>
      </c>
    </row>
    <row r="18" spans="2:15" x14ac:dyDescent="0.2">
      <c r="B18" t="s">
        <v>3</v>
      </c>
      <c r="C18" t="s">
        <v>4</v>
      </c>
      <c r="D18" t="s">
        <v>44</v>
      </c>
      <c r="E18" t="s">
        <v>34</v>
      </c>
      <c r="F18" t="s">
        <v>35</v>
      </c>
      <c r="G18" t="s">
        <v>36</v>
      </c>
      <c r="H18" t="s">
        <v>37</v>
      </c>
      <c r="I18" t="s">
        <v>38</v>
      </c>
      <c r="J18" t="s">
        <v>39</v>
      </c>
      <c r="K18" t="s">
        <v>40</v>
      </c>
      <c r="L18" t="s">
        <v>41</v>
      </c>
      <c r="M18" t="s">
        <v>15</v>
      </c>
      <c r="N18" t="s">
        <v>51</v>
      </c>
      <c r="O18" t="s">
        <v>50</v>
      </c>
    </row>
    <row r="19" spans="2:15" x14ac:dyDescent="0.2">
      <c r="B19" t="s">
        <v>43</v>
      </c>
      <c r="C19">
        <v>2005</v>
      </c>
      <c r="D19" t="s">
        <v>48</v>
      </c>
      <c r="F19">
        <v>0.5</v>
      </c>
    </row>
    <row r="20" spans="2:15" x14ac:dyDescent="0.2">
      <c r="B20" t="s">
        <v>43</v>
      </c>
      <c r="C20">
        <v>2006</v>
      </c>
      <c r="D20" t="s">
        <v>48</v>
      </c>
      <c r="F20">
        <v>0.51</v>
      </c>
    </row>
    <row r="21" spans="2:15" x14ac:dyDescent="0.2">
      <c r="B21" t="s">
        <v>43</v>
      </c>
      <c r="C21">
        <v>2007</v>
      </c>
      <c r="D21" t="s">
        <v>48</v>
      </c>
      <c r="F21">
        <v>0.52</v>
      </c>
    </row>
    <row r="22" spans="2:15" x14ac:dyDescent="0.2">
      <c r="B22" t="s">
        <v>43</v>
      </c>
      <c r="C22">
        <v>2008</v>
      </c>
      <c r="D22" t="s">
        <v>48</v>
      </c>
      <c r="F22">
        <v>0.53</v>
      </c>
    </row>
    <row r="23" spans="2:15" x14ac:dyDescent="0.2">
      <c r="B23" t="s">
        <v>43</v>
      </c>
      <c r="C23">
        <v>2009</v>
      </c>
      <c r="D23" t="s">
        <v>48</v>
      </c>
      <c r="F23">
        <v>0.54</v>
      </c>
    </row>
    <row r="24" spans="2:15" x14ac:dyDescent="0.2">
      <c r="B24" t="s">
        <v>43</v>
      </c>
      <c r="C24">
        <v>2010</v>
      </c>
      <c r="D24" t="s">
        <v>48</v>
      </c>
      <c r="F24">
        <v>0.55000000000000004</v>
      </c>
    </row>
    <row r="25" spans="2:15" x14ac:dyDescent="0.2">
      <c r="B25" t="s">
        <v>43</v>
      </c>
      <c r="C25">
        <v>2011</v>
      </c>
      <c r="D25" t="s">
        <v>48</v>
      </c>
      <c r="F25">
        <v>0.56000000000000005</v>
      </c>
    </row>
    <row r="26" spans="2:15" x14ac:dyDescent="0.2">
      <c r="B26" t="s">
        <v>49</v>
      </c>
      <c r="M26">
        <v>1</v>
      </c>
      <c r="N26" t="s">
        <v>52</v>
      </c>
      <c r="O26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AF_TS</vt:lpstr>
      <vt:lpstr>NCAP_BND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2020-06-24T09:22:24Z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739036202430725</vt:r8>
  </property>
</Properties>
</file>