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950C7B2D-C681-40D4-BAF9-AB9F3AD8BB6B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C13" i="1"/>
  <c r="C14" i="1"/>
  <c r="C15" i="1"/>
  <c r="X15" i="1" s="1"/>
  <c r="C10" i="2" s="1"/>
  <c r="C12" i="1"/>
  <c r="X12" i="1" s="1"/>
  <c r="C7" i="2" s="1"/>
  <c r="D41" i="1" l="1"/>
  <c r="C19" i="1"/>
  <c r="C23" i="1" s="1"/>
  <c r="D35" i="1"/>
  <c r="Y35" i="1" s="1"/>
  <c r="Y23" i="1"/>
  <c r="D33" i="1"/>
  <c r="Y33" i="1" s="1"/>
  <c r="Y21" i="1"/>
  <c r="D53" i="1"/>
  <c r="Y53" i="1" s="1"/>
  <c r="Y41" i="1"/>
  <c r="D34" i="1"/>
  <c r="Y34" i="1" s="1"/>
  <c r="Y22" i="1"/>
  <c r="C18" i="1"/>
  <c r="X14" i="1"/>
  <c r="C9" i="2" s="1"/>
  <c r="D40" i="1"/>
  <c r="Y40" i="1" s="1"/>
  <c r="Y28" i="1"/>
  <c r="D39" i="1"/>
  <c r="Y39" i="1" s="1"/>
  <c r="Y27" i="1"/>
  <c r="C17" i="1"/>
  <c r="X17" i="1" s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C16" i="1"/>
  <c r="X16" i="1" s="1"/>
  <c r="C11" i="2" s="1"/>
  <c r="D36" i="1"/>
  <c r="Y36" i="1" s="1"/>
  <c r="C21" i="1"/>
  <c r="X21" i="1" s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C27" i="1"/>
  <c r="D51" i="1"/>
  <c r="Y51" i="1" s="1"/>
  <c r="D49" i="1"/>
  <c r="Y49" i="1" s="1"/>
  <c r="C22" i="1"/>
  <c r="X18" i="1"/>
  <c r="C13" i="2" s="1"/>
  <c r="D55" i="1"/>
  <c r="Y55" i="1" s="1"/>
  <c r="D56" i="1"/>
  <c r="Y56" i="1" s="1"/>
  <c r="C25" i="1"/>
  <c r="X25" i="1" s="1"/>
  <c r="C20" i="2" s="1"/>
  <c r="D48" i="1"/>
  <c r="Y48" i="1" s="1"/>
  <c r="C20" i="1"/>
  <c r="X20" i="1" s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C26" i="1"/>
  <c r="X27" i="1"/>
  <c r="C22" i="2" s="1"/>
  <c r="C31" i="1"/>
  <c r="Y54" i="1"/>
  <c r="D66" i="1"/>
  <c r="C29" i="1"/>
  <c r="X29" i="1" s="1"/>
  <c r="C24" i="2" s="1"/>
  <c r="C24" i="1"/>
  <c r="X24" i="1" s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C35" i="1"/>
  <c r="C30" i="1"/>
  <c r="X26" i="1"/>
  <c r="C21" i="2" s="1"/>
  <c r="D79" i="1"/>
  <c r="Y79" i="1" s="1"/>
  <c r="C28" i="1"/>
  <c r="X28" i="1" s="1"/>
  <c r="C23" i="2" s="1"/>
  <c r="D72" i="1"/>
  <c r="Y72" i="1" s="1"/>
  <c r="C33" i="1"/>
  <c r="X33" i="1" s="1"/>
  <c r="C28" i="2" s="1"/>
  <c r="C34" i="1" l="1"/>
  <c r="X30" i="1"/>
  <c r="C25" i="2" s="1"/>
  <c r="X35" i="1"/>
  <c r="C30" i="2" s="1"/>
  <c r="C39" i="1"/>
  <c r="C32" i="1"/>
  <c r="X32" i="1" s="1"/>
  <c r="C27" i="2" s="1"/>
  <c r="C37" i="1"/>
  <c r="X37" i="1" s="1"/>
  <c r="C32" i="2" s="1"/>
  <c r="X39" i="1" l="1"/>
  <c r="C34" i="2" s="1"/>
  <c r="C43" i="1"/>
  <c r="X34" i="1"/>
  <c r="C29" i="2" s="1"/>
  <c r="C38" i="1"/>
  <c r="C41" i="1"/>
  <c r="X41" i="1" s="1"/>
  <c r="C36" i="2" s="1"/>
  <c r="C36" i="1"/>
  <c r="X36" i="1" s="1"/>
  <c r="C31" i="2" s="1"/>
  <c r="X38" i="1" l="1"/>
  <c r="C33" i="2" s="1"/>
  <c r="C42" i="1"/>
  <c r="X43" i="1"/>
  <c r="C38" i="2" s="1"/>
  <c r="C47" i="1"/>
  <c r="C40" i="1"/>
  <c r="X40" i="1" s="1"/>
  <c r="C35" i="2" s="1"/>
  <c r="C45" i="1"/>
  <c r="X45" i="1" s="1"/>
  <c r="C40" i="2" s="1"/>
  <c r="X47" i="1" l="1"/>
  <c r="C42" i="2" s="1"/>
  <c r="C51" i="1"/>
  <c r="X42" i="1"/>
  <c r="C37" i="2" s="1"/>
  <c r="C46" i="1"/>
  <c r="C49" i="1"/>
  <c r="X49" i="1" s="1"/>
  <c r="C44" i="2" s="1"/>
  <c r="C44" i="1"/>
  <c r="X44" i="1" s="1"/>
  <c r="C39" i="2" s="1"/>
  <c r="X46" i="1" l="1"/>
  <c r="C41" i="2" s="1"/>
  <c r="C50" i="1"/>
  <c r="X51" i="1"/>
  <c r="C46" i="2" s="1"/>
  <c r="C55" i="1"/>
  <c r="C48" i="1"/>
  <c r="X48" i="1" s="1"/>
  <c r="C43" i="2" s="1"/>
  <c r="C53" i="1"/>
  <c r="X53" i="1" s="1"/>
  <c r="C48" i="2" s="1"/>
  <c r="X55" i="1" l="1"/>
  <c r="C50" i="2" s="1"/>
  <c r="C59" i="1"/>
  <c r="X50" i="1"/>
  <c r="C45" i="2" s="1"/>
  <c r="C54" i="1"/>
  <c r="C57" i="1"/>
  <c r="X57" i="1" s="1"/>
  <c r="C52" i="2" s="1"/>
  <c r="C52" i="1"/>
  <c r="X52" i="1" s="1"/>
  <c r="C47" i="2" s="1"/>
  <c r="X54" i="1" l="1"/>
  <c r="C49" i="2" s="1"/>
  <c r="C58" i="1"/>
  <c r="X59" i="1"/>
  <c r="C54" i="2" s="1"/>
  <c r="C63" i="1"/>
  <c r="C61" i="1"/>
  <c r="X61" i="1" s="1"/>
  <c r="C56" i="2" s="1"/>
  <c r="C56" i="1"/>
  <c r="X56" i="1" s="1"/>
  <c r="C51" i="2" s="1"/>
  <c r="X63" i="1" l="1"/>
  <c r="C58" i="2" s="1"/>
  <c r="C67" i="1"/>
  <c r="X58" i="1"/>
  <c r="C53" i="2" s="1"/>
  <c r="C62" i="1"/>
  <c r="C65" i="1"/>
  <c r="X65" i="1" s="1"/>
  <c r="C60" i="2" s="1"/>
  <c r="C60" i="1"/>
  <c r="X60" i="1" s="1"/>
  <c r="C55" i="2" s="1"/>
  <c r="X62" i="1" l="1"/>
  <c r="C57" i="2" s="1"/>
  <c r="C66" i="1"/>
  <c r="X67" i="1"/>
  <c r="C62" i="2" s="1"/>
  <c r="C71" i="1"/>
  <c r="C64" i="1"/>
  <c r="X64" i="1" s="1"/>
  <c r="C59" i="2" s="1"/>
  <c r="C69" i="1"/>
  <c r="X69" i="1" s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C75" i="1"/>
  <c r="X66" i="1"/>
  <c r="C61" i="2" s="1"/>
  <c r="C70" i="1"/>
  <c r="T25" i="1"/>
  <c r="O25" i="1" s="1"/>
  <c r="J23" i="1"/>
  <c r="C73" i="1"/>
  <c r="X73" i="1" s="1"/>
  <c r="C68" i="2" s="1"/>
  <c r="C68" i="1"/>
  <c r="X68" i="1" s="1"/>
  <c r="C63" i="2" s="1"/>
  <c r="T9" i="1"/>
  <c r="P9" i="1" s="1"/>
  <c r="X70" i="1" l="1"/>
  <c r="C65" i="2" s="1"/>
  <c r="C74" i="1"/>
  <c r="X75" i="1"/>
  <c r="C70" i="2" s="1"/>
  <c r="C79" i="1"/>
  <c r="X79" i="1" s="1"/>
  <c r="C74" i="2" s="1"/>
  <c r="C72" i="1"/>
  <c r="X72" i="1" s="1"/>
  <c r="C67" i="2" s="1"/>
  <c r="C77" i="1"/>
  <c r="X77" i="1" s="1"/>
  <c r="C72" i="2" s="1"/>
  <c r="O9" i="1"/>
  <c r="B5" i="2"/>
  <c r="B6" i="2" s="1"/>
  <c r="X74" i="1" l="1"/>
  <c r="C69" i="2" s="1"/>
  <c r="C78" i="1"/>
  <c r="X78" i="1" s="1"/>
  <c r="C73" i="2" s="1"/>
  <c r="C76" i="1"/>
  <c r="X76" i="1" s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<sst xmlns="http://schemas.openxmlformats.org/spreadsheetml/2006/main" count="135" uniqueCount="47">
  <si>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</si>
  <si>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</si>
  <si>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</si>
  <si>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</si>
  <si>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</si>
  <si>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</si>
  <si>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</si>
  <si>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</si>
  <si>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</si>
  <si>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</si>
  <si>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</si>
  <si>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</si>
  <si>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</si>
  <si>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</si>
  <si>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</si>
  <si>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</si>
  <si>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</si>
  <si>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</si>
  <si>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</si>
  <si>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</si>
  <si>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</si>
  <si>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</si>
  <si>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</si>
  <si>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</si>
  <si>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</si>
  <si>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</si>
  <si>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</si>
  <si>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</si>
  <si>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</si>
  <si>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</si>
  <si>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</si>
  <si>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</si>
  <si>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</si>
  <si>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</si>
  <si>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</si>
  <si>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</si>
  <si>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</si>
  <si>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</si>
  <si>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</si>
  <si>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</si>
  <si>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</si>
  <si>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</si>
  <si>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</si>
  <si>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</si>
  <si>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</si>
  <si>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~InputCell: 1,3,7,11,35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</si>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</sst>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Fill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RPS-0.25.CO2p-0.GasP-1.Nuc-Y.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RPS-0.35.CO2p-0.GasP-1.Nuc-Y.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RPS-0.45.CO2p-0.GasP-1.Nuc-Y.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RPS-0.CO2p-0.1.GasP-1.Nuc-Y.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RPS-0.25.CO2p-0.1.GasP-1.Nuc-Y.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RPS-0.35.CO2p-0.1.GasP-1.Nuc-Y.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RPS-0.45.CO2p-0.1.GasP-1.Nuc-Y.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RPS-0.25.CO2p-0.2.GasP-1.Nuc-Y.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RPS-0.35.CO2p-0.2.GasP-1.Nuc-Y.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RPS-0.45.CO2p-0.2.GasP-1.Nuc-Y.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RPS-0.25.CO2p-0.GasP-0.9.Nuc-Y.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RPS-0.35.CO2p-0.GasP-0.9.Nuc-Y.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RPS-0.45.CO2p-0.GasP-0.9.Nuc-Y.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RPS-0.CO2p-0.1.GasP-0.9.Nuc-Y.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RPS-0.25.CO2p-0.1.GasP-0.9.Nuc-Y.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RPS-0.35.CO2p-0.1.GasP-0.9.Nuc-Y.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RPS-0.45.CO2p-0.1.GasP-0.9.Nuc-Y.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RPS-0.25.CO2p-0.2.GasP-0.9.Nuc-Y.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RPS-0.35.CO2p-0.2.GasP-0.9.Nuc-Y.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RPS-0.45.CO2p-0.2.GasP-0.9.Nuc-Y.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RPS-0.25.CO2p-0.GasP-1.1.Nuc-Y.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RPS-0.35.CO2p-0.GasP-1.1.Nuc-Y.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RPS-0.45.CO2p-0.GasP-1.1.Nuc-Y.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RPS-0.CO2p-0.1.GasP-1.1.Nuc-Y.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RPS-0.25.CO2p-0.1.GasP-1.1.Nuc-Y.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RPS-0.35.CO2p-0.1.GasP-1.1.Nuc-Y.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RPS-0.45.CO2p-0.1.GasP-1.1.Nuc-Y.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RPS-0.25.CO2p-0.2.GasP-1.1.Nuc-Y.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RPS-0.35.CO2p-0.2.GasP-1.1.Nuc-Y.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RPS-0.45.CO2p-0.2.GasP-1.1.Nuc-Y.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RPS-0.25.CO2p-0.GasP-1.Nuc-N.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RPS-0.35.CO2p-0.GasP-1.Nuc-N.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RPS-0.45.CO2p-0.GasP-1.Nuc-N.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RPS-0.CO2p-0.1.GasP-1.Nuc-N.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RPS-0.25.CO2p-0.1.GasP-1.Nuc-N.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RPS-0.35.CO2p-0.1.GasP-1.Nuc-N.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RPS-0.45.CO2p-0.1.GasP-1.Nuc-N.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RPS-0.25.CO2p-0.2.GasP-1.Nuc-N.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RPS-0.35.CO2p-0.2.GasP-1.Nuc-N.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RPS-0.45.CO2p-0.2.GasP-1.Nuc-N.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RPS-0.25.CO2p-0.GasP-0.9.Nuc-N.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RPS-0.35.CO2p-0.GasP-0.9.Nuc-N.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RPS-0.45.CO2p-0.GasP-0.9.Nuc-N.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RPS-0.CO2p-0.1.GasP-0.9.Nuc-N.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RPS-0.25.CO2p-0.1.GasP-0.9.Nuc-N.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RPS-0.35.CO2p-0.1.GasP-0.9.Nuc-N.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RPS-0.45.CO2p-0.1.GasP-0.9.Nuc-N.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RPS-0.25.CO2p-0.2.GasP-0.9.Nuc-N.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RPS-0.35.CO2p-0.2.GasP-0.9.Nuc-N.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RPS-0.45.CO2p-0.2.GasP-0.9.Nuc-N.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RPS-0.25.CO2p-0.GasP-1.1.Nuc-N.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RPS-0.35.CO2p-0.GasP-1.1.Nuc-N.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RPS-0.45.CO2p-0.GasP-1.1.Nuc-N.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RPS-0.CO2p-0.1.GasP-1.1.Nuc-N.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RPS-0.25.CO2p-0.1.GasP-1.1.Nuc-N.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RPS-0.35.CO2p-0.1.GasP-1.1.Nuc-N.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RPS-0.45.CO2p-0.1.GasP-1.1.Nuc-N.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RPS-0.25.CO2p-0.2.GasP-1.1.Nuc-N.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RPS-0.35.CO2p-0.2.GasP-1.1.Nuc-N.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RPS-0.45.CO2p-0.2.GasP-1.1.Nuc-N.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/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45</v>
      </c>
    </row>
    <row r="2" spans="1:27" x14ac:dyDescent="0.25">
      <c r="A2" s="1">
        <v>11</v>
      </c>
    </row>
    <row r="5" spans="1:27" x14ac:dyDescent="0.25">
      <c r="C5" s="11">
        <f>VLOOKUP($A$2,$B$8:$F$198,C6,FALSE)</f>
        <v>0.35</v>
      </c>
      <c r="D5" s="11">
        <f t="shared" ref="D5:F5" si="0">VLOOKUP($A$2,$B$8:$F$198,D6,FALSE)</f>
        <v>0.2</v>
      </c>
      <c r="E5" s="11">
        <f t="shared" si="0"/>
        <v>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~UC_T: UC_COMPRD~2015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0.25</v>
      </c>
      <c r="D9">
        <v>0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-0.35</v>
      </c>
      <c r="P9" s="9">
        <f>R39*(1-T9)</f>
        <v>0</v>
      </c>
      <c r="Q9">
        <v>5</v>
      </c>
      <c r="R9" t="s">
        <v>18</v>
      </c>
      <c r="T9" s="10">
        <f>C5</f>
        <v>0.35</v>
      </c>
      <c r="X9" s="24" t="str">
        <f>'RPS-CO2p_GasP-Nuc'!C$7&amp;"-"&amp;'RPS-CO2p_GasP-Nuc'!C9&amp;"."</f>
        <v>RPS-0.25.</v>
      </c>
      <c r="Y9" s="24" t="str">
        <f>'RPS-CO2p_GasP-Nuc'!D$7&amp;"-"&amp;'RPS-CO2p_GasP-Nuc'!D9&amp;"."</f>
        <v>CO2p-0.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0.35</v>
      </c>
      <c r="D10">
        <v>0</v>
      </c>
      <c r="E10">
        <v>1</v>
      </c>
      <c r="F10" t="s">
        <v>33</v>
      </c>
      <c r="H10" s="28"/>
      <c r="X10" s="24" t="str">
        <f>'RPS-CO2p_GasP-Nuc'!C$7&amp;"-"&amp;'RPS-CO2p_GasP-Nuc'!C10&amp;"."</f>
        <v>RPS-0.35.</v>
      </c>
      <c r="Y10" s="24" t="str">
        <f>'RPS-CO2p_GasP-Nuc'!D$7&amp;"-"&amp;'RPS-CO2p_GasP-Nuc'!D10&amp;"."</f>
        <v>CO2p-0.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0.45</v>
      </c>
      <c r="D11">
        <v>0</v>
      </c>
      <c r="E11">
        <v>1</v>
      </c>
      <c r="F11" t="s">
        <v>33</v>
      </c>
      <c r="H11" s="28"/>
      <c r="X11" s="24" t="str">
        <f>'RPS-CO2p_GasP-Nuc'!C$7&amp;"-"&amp;'RPS-CO2p_GasP-Nuc'!C11&amp;"."</f>
        <v>RPS-0.45.</v>
      </c>
      <c r="Y11" s="24" t="str">
        <f>'RPS-CO2p_GasP-Nuc'!D$7&amp;"-"&amp;'RPS-CO2p_GasP-Nuc'!D11&amp;"."</f>
        <v>CO2p-0.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f>C8</f>
        <v>0</v>
      </c>
      <c r="D12">
        <v>0.1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CO2p-0.1.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f t="shared" ref="C13:C76" si="1">C9</f>
        <v>0.25</v>
      </c>
      <c r="D13">
        <v>0.1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RPS-0.25.</v>
      </c>
      <c r="Y13" s="24" t="str">
        <f>'RPS-CO2p_GasP-Nuc'!D$7&amp;"-"&amp;'RPS-CO2p_GasP-Nuc'!D13&amp;"."</f>
        <v>CO2p-0.1.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f t="shared" si="1"/>
        <v>0.35</v>
      </c>
      <c r="D14">
        <v>0.1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RPS-0.35.</v>
      </c>
      <c r="Y14" s="24" t="str">
        <f>'RPS-CO2p_GasP-Nuc'!D$7&amp;"-"&amp;'RPS-CO2p_GasP-Nuc'!D14&amp;"."</f>
        <v>CO2p-0.1.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f t="shared" si="1"/>
        <v>0.45</v>
      </c>
      <c r="D15">
        <v>0.1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RPS-0.45.</v>
      </c>
      <c r="Y15" s="24" t="str">
        <f>'RPS-CO2p_GasP-Nuc'!D$7&amp;"-"&amp;'RPS-CO2p_GasP-Nuc'!D15&amp;"."</f>
        <v>CO2p-0.1.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f t="shared" si="1"/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f t="shared" si="1"/>
        <v>0.25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RPS-0.25.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f t="shared" si="1"/>
        <v>0.35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0.2</v>
      </c>
      <c r="O18" s="29">
        <f>N18</f>
        <v>0.2</v>
      </c>
      <c r="P18" t="s">
        <v>32</v>
      </c>
      <c r="X18" s="24" t="str">
        <f>'RPS-CO2p_GasP-Nuc'!C$7&amp;"-"&amp;'RPS-CO2p_GasP-Nuc'!C18&amp;"."</f>
        <v>RPS-0.35.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f t="shared" si="1"/>
        <v>0.45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RPS-0.45.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f t="shared" si="1"/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f t="shared" si="1"/>
        <v>0.25</v>
      </c>
      <c r="D21">
        <f t="shared" ref="D21:D79" si="2">D9</f>
        <v>0</v>
      </c>
      <c r="E21">
        <v>0.9</v>
      </c>
      <c r="F21" t="s">
        <v>33</v>
      </c>
      <c r="H21" s="28"/>
      <c r="X21" s="24" t="str">
        <f>'RPS-CO2p_GasP-Nuc'!C$7&amp;"-"&amp;'RPS-CO2p_GasP-Nuc'!C21&amp;"."</f>
        <v>RPS-0.25.</v>
      </c>
      <c r="Y21" s="24" t="str">
        <f>'RPS-CO2p_GasP-Nuc'!D$7&amp;"-"&amp;'RPS-CO2p_GasP-Nuc'!D21&amp;"."</f>
        <v>CO2p-0.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f t="shared" si="1"/>
        <v>0.35</v>
      </c>
      <c r="D22">
        <f t="shared" si="2"/>
        <v>0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RPS-0.35.</v>
      </c>
      <c r="Y22" s="24" t="str">
        <f>'RPS-CO2p_GasP-Nuc'!D$7&amp;"-"&amp;'RPS-CO2p_GasP-Nuc'!D22&amp;"."</f>
        <v>CO2p-0.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f t="shared" si="1"/>
        <v>0.45</v>
      </c>
      <c r="D23">
        <f t="shared" si="2"/>
        <v>0</v>
      </c>
      <c r="E23">
        <v>0.9</v>
      </c>
      <c r="F23" t="s">
        <v>33</v>
      </c>
      <c r="H23" s="28"/>
      <c r="J23" s="14" t="str">
        <f>IF(E5=1,"DeActivated","~TFM_UPD")</f>
        <v>DeActivated</v>
      </c>
      <c r="P23" s="15"/>
      <c r="X23" s="24" t="str">
        <f>'RPS-CO2p_GasP-Nuc'!C$7&amp;"-"&amp;'RPS-CO2p_GasP-Nuc'!C23&amp;"."</f>
        <v>RPS-0.45.</v>
      </c>
      <c r="Y23" s="24" t="str">
        <f>'RPS-CO2p_GasP-Nuc'!D$7&amp;"-"&amp;'RPS-CO2p_GasP-Nuc'!D23&amp;"."</f>
        <v>CO2p-0.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f t="shared" si="1"/>
        <v>0</v>
      </c>
      <c r="D24">
        <f t="shared" si="2"/>
        <v>0.1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CO2p-0.1.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f t="shared" si="1"/>
        <v>0.25</v>
      </c>
      <c r="D25">
        <f t="shared" si="2"/>
        <v>0.1</v>
      </c>
      <c r="E25">
        <v>0.9</v>
      </c>
      <c r="F25" t="s">
        <v>33</v>
      </c>
      <c r="H25" s="28"/>
      <c r="L25" t="s">
        <v>36</v>
      </c>
      <c r="O25" s="21" t="str">
        <f>"*"&amp;T25</f>
        <v>*1</v>
      </c>
      <c r="P25" t="s">
        <v>37</v>
      </c>
      <c r="T25" s="23">
        <f>E5</f>
        <v>1</v>
      </c>
      <c r="X25" s="24" t="str">
        <f>'RPS-CO2p_GasP-Nuc'!C$7&amp;"-"&amp;'RPS-CO2p_GasP-Nuc'!C25&amp;"."</f>
        <v>RPS-0.25.</v>
      </c>
      <c r="Y25" s="24" t="str">
        <f>'RPS-CO2p_GasP-Nuc'!D$7&amp;"-"&amp;'RPS-CO2p_GasP-Nuc'!D25&amp;"."</f>
        <v>CO2p-0.1.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f t="shared" si="1"/>
        <v>0.35</v>
      </c>
      <c r="D26">
        <f t="shared" si="2"/>
        <v>0.1</v>
      </c>
      <c r="E26">
        <v>0.9</v>
      </c>
      <c r="F26" t="s">
        <v>33</v>
      </c>
      <c r="H26" s="28"/>
      <c r="X26" s="24" t="str">
        <f>'RPS-CO2p_GasP-Nuc'!C$7&amp;"-"&amp;'RPS-CO2p_GasP-Nuc'!C26&amp;"."</f>
        <v>RPS-0.35.</v>
      </c>
      <c r="Y26" s="24" t="str">
        <f>'RPS-CO2p_GasP-Nuc'!D$7&amp;"-"&amp;'RPS-CO2p_GasP-Nuc'!D26&amp;"."</f>
        <v>CO2p-0.1.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f t="shared" si="1"/>
        <v>0.45</v>
      </c>
      <c r="D27">
        <f t="shared" si="2"/>
        <v>0.1</v>
      </c>
      <c r="E27">
        <v>0.9</v>
      </c>
      <c r="F27" t="s">
        <v>33</v>
      </c>
      <c r="H27" s="28"/>
      <c r="X27" s="24" t="str">
        <f>'RPS-CO2p_GasP-Nuc'!C$7&amp;"-"&amp;'RPS-CO2p_GasP-Nuc'!C27&amp;"."</f>
        <v>RPS-0.45.</v>
      </c>
      <c r="Y27" s="24" t="str">
        <f>'RPS-CO2p_GasP-Nuc'!D$7&amp;"-"&amp;'RPS-CO2p_GasP-Nuc'!D27&amp;"."</f>
        <v>CO2p-0.1.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f t="shared" si="1"/>
        <v>0</v>
      </c>
      <c r="D28">
        <f t="shared" si="2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f t="shared" si="1"/>
        <v>0.25</v>
      </c>
      <c r="D29">
        <f t="shared" si="2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RPS-0.25.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f t="shared" si="1"/>
        <v>0.35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RPS-0.35.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f t="shared" si="1"/>
        <v>0.45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RPS-0.45.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f t="shared" si="1"/>
        <v>0</v>
      </c>
      <c r="D32">
        <f t="shared" si="2"/>
        <v>0</v>
      </c>
      <c r="E32">
        <v>1.1000000000000001</v>
      </c>
      <c r="F32" t="s">
        <v>33</v>
      </c>
      <c r="J32" t="s">
        <v>46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f t="shared" si="1"/>
        <v>0.25</v>
      </c>
      <c r="D33">
        <f t="shared" si="2"/>
        <v>0</v>
      </c>
      <c r="E33">
        <v>1.1000000000000001</v>
      </c>
      <c r="F33" t="s">
        <v>33</v>
      </c>
      <c r="X33" s="24" t="str">
        <f>'RPS-CO2p_GasP-Nuc'!C$7&amp;"-"&amp;'RPS-CO2p_GasP-Nuc'!C33&amp;"."</f>
        <v>RPS-0.25.</v>
      </c>
      <c r="Y33" s="24" t="str">
        <f>'RPS-CO2p_GasP-Nuc'!D$7&amp;"-"&amp;'RPS-CO2p_GasP-Nuc'!D33&amp;"."</f>
        <v>CO2p-0.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f t="shared" si="1"/>
        <v>0.35</v>
      </c>
      <c r="D34">
        <f t="shared" si="2"/>
        <v>0</v>
      </c>
      <c r="E34">
        <v>1.1000000000000001</v>
      </c>
      <c r="F34" t="s">
        <v>33</v>
      </c>
      <c r="X34" s="24" t="str">
        <f>'RPS-CO2p_GasP-Nuc'!C$7&amp;"-"&amp;'RPS-CO2p_GasP-Nuc'!C34&amp;"."</f>
        <v>RPS-0.35.</v>
      </c>
      <c r="Y34" s="24" t="str">
        <f>'RPS-CO2p_GasP-Nuc'!D$7&amp;"-"&amp;'RPS-CO2p_GasP-Nuc'!D34&amp;"."</f>
        <v>CO2p-0.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f t="shared" si="1"/>
        <v>0.45</v>
      </c>
      <c r="D35">
        <f t="shared" si="2"/>
        <v>0</v>
      </c>
      <c r="E35">
        <v>1.1000000000000001</v>
      </c>
      <c r="F35" t="s">
        <v>33</v>
      </c>
      <c r="X35" s="24" t="str">
        <f>'RPS-CO2p_GasP-Nuc'!C$7&amp;"-"&amp;'RPS-CO2p_GasP-Nuc'!C35&amp;"."</f>
        <v>RPS-0.45.</v>
      </c>
      <c r="Y35" s="24" t="str">
        <f>'RPS-CO2p_GasP-Nuc'!D$7&amp;"-"&amp;'RPS-CO2p_GasP-Nuc'!D35&amp;"."</f>
        <v>CO2p-0.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f t="shared" si="1"/>
        <v>0</v>
      </c>
      <c r="D36">
        <f t="shared" si="2"/>
        <v>0.1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CO2p-0.1.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f t="shared" si="1"/>
        <v>0.25</v>
      </c>
      <c r="D37">
        <f t="shared" si="2"/>
        <v>0.1</v>
      </c>
      <c r="E37">
        <v>1.1000000000000001</v>
      </c>
      <c r="F37" t="s">
        <v>33</v>
      </c>
      <c r="X37" s="24" t="str">
        <f>'RPS-CO2p_GasP-Nuc'!C$7&amp;"-"&amp;'RPS-CO2p_GasP-Nuc'!C37&amp;"."</f>
        <v>RPS-0.25.</v>
      </c>
      <c r="Y37" s="24" t="str">
        <f>'RPS-CO2p_GasP-Nuc'!D$7&amp;"-"&amp;'RPS-CO2p_GasP-Nuc'!D37&amp;"."</f>
        <v>CO2p-0.1.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f t="shared" si="1"/>
        <v>0.35</v>
      </c>
      <c r="D38">
        <f t="shared" si="2"/>
        <v>0.1</v>
      </c>
      <c r="E38">
        <v>1.1000000000000001</v>
      </c>
      <c r="F38" t="s">
        <v>33</v>
      </c>
      <c r="X38" s="24" t="str">
        <f>'RPS-CO2p_GasP-Nuc'!C$7&amp;"-"&amp;'RPS-CO2p_GasP-Nuc'!C38&amp;"."</f>
        <v>RPS-0.35.</v>
      </c>
      <c r="Y38" s="24" t="str">
        <f>'RPS-CO2p_GasP-Nuc'!D$7&amp;"-"&amp;'RPS-CO2p_GasP-Nuc'!D38&amp;"."</f>
        <v>CO2p-0.1.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f t="shared" si="1"/>
        <v>0.45</v>
      </c>
      <c r="D39">
        <f t="shared" si="2"/>
        <v>0.1</v>
      </c>
      <c r="E39">
        <v>1.1000000000000001</v>
      </c>
      <c r="F39" t="s">
        <v>33</v>
      </c>
      <c r="X39" s="24" t="str">
        <f>'RPS-CO2p_GasP-Nuc'!C$7&amp;"-"&amp;'RPS-CO2p_GasP-Nuc'!C39&amp;"."</f>
        <v>RPS-0.45.</v>
      </c>
      <c r="Y39" s="24" t="str">
        <f>'RPS-CO2p_GasP-Nuc'!D$7&amp;"-"&amp;'RPS-CO2p_GasP-Nuc'!D39&amp;"."</f>
        <v>CO2p-0.1.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f t="shared" si="1"/>
        <v>0</v>
      </c>
      <c r="D40">
        <f t="shared" si="2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f t="shared" si="1"/>
        <v>0.25</v>
      </c>
      <c r="D41">
        <f t="shared" si="2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RPS-0.25.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f t="shared" si="1"/>
        <v>0.35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RPS-0.35.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f t="shared" si="1"/>
        <v>0.45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RPS-0.45.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f t="shared" si="1"/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f t="shared" si="1"/>
        <v>0.25</v>
      </c>
      <c r="D45">
        <f t="shared" si="2"/>
        <v>0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RPS-0.25.</v>
      </c>
      <c r="Y45" s="24" t="str">
        <f>'RPS-CO2p_GasP-Nuc'!D$7&amp;"-"&amp;'RPS-CO2p_GasP-Nuc'!D45&amp;"."</f>
        <v>CO2p-0.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f t="shared" si="1"/>
        <v>0.35</v>
      </c>
      <c r="D46">
        <f t="shared" si="2"/>
        <v>0</v>
      </c>
      <c r="E46">
        <f t="shared" si="3"/>
        <v>1</v>
      </c>
      <c r="F46" t="s">
        <v>34</v>
      </c>
      <c r="X46" s="24" t="str">
        <f>'RPS-CO2p_GasP-Nuc'!C$7&amp;"-"&amp;'RPS-CO2p_GasP-Nuc'!C46&amp;"."</f>
        <v>RPS-0.35.</v>
      </c>
      <c r="Y46" s="24" t="str">
        <f>'RPS-CO2p_GasP-Nuc'!D$7&amp;"-"&amp;'RPS-CO2p_GasP-Nuc'!D46&amp;"."</f>
        <v>CO2p-0.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f t="shared" si="1"/>
        <v>0.45</v>
      </c>
      <c r="D47">
        <f t="shared" si="2"/>
        <v>0</v>
      </c>
      <c r="E47">
        <f t="shared" si="3"/>
        <v>1</v>
      </c>
      <c r="F47" t="s">
        <v>34</v>
      </c>
      <c r="X47" s="24" t="str">
        <f>'RPS-CO2p_GasP-Nuc'!C$7&amp;"-"&amp;'RPS-CO2p_GasP-Nuc'!C47&amp;"."</f>
        <v>RPS-0.45.</v>
      </c>
      <c r="Y47" s="24" t="str">
        <f>'RPS-CO2p_GasP-Nuc'!D$7&amp;"-"&amp;'RPS-CO2p_GasP-Nuc'!D47&amp;"."</f>
        <v>CO2p-0.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f t="shared" si="1"/>
        <v>0</v>
      </c>
      <c r="D48">
        <f t="shared" si="2"/>
        <v>0.1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CO2p-0.1.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f t="shared" si="1"/>
        <v>0.25</v>
      </c>
      <c r="D49">
        <f t="shared" si="2"/>
        <v>0.1</v>
      </c>
      <c r="E49">
        <f t="shared" si="3"/>
        <v>1</v>
      </c>
      <c r="F49" t="s">
        <v>34</v>
      </c>
      <c r="X49" s="24" t="str">
        <f>'RPS-CO2p_GasP-Nuc'!C$7&amp;"-"&amp;'RPS-CO2p_GasP-Nuc'!C49&amp;"."</f>
        <v>RPS-0.25.</v>
      </c>
      <c r="Y49" s="24" t="str">
        <f>'RPS-CO2p_GasP-Nuc'!D$7&amp;"-"&amp;'RPS-CO2p_GasP-Nuc'!D49&amp;"."</f>
        <v>CO2p-0.1.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f t="shared" si="1"/>
        <v>0.35</v>
      </c>
      <c r="D50">
        <f t="shared" si="2"/>
        <v>0.1</v>
      </c>
      <c r="E50">
        <f t="shared" si="3"/>
        <v>1</v>
      </c>
      <c r="F50" t="s">
        <v>34</v>
      </c>
      <c r="X50" s="24" t="str">
        <f>'RPS-CO2p_GasP-Nuc'!C$7&amp;"-"&amp;'RPS-CO2p_GasP-Nuc'!C50&amp;"."</f>
        <v>RPS-0.35.</v>
      </c>
      <c r="Y50" s="24" t="str">
        <f>'RPS-CO2p_GasP-Nuc'!D$7&amp;"-"&amp;'RPS-CO2p_GasP-Nuc'!D50&amp;"."</f>
        <v>CO2p-0.1.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f t="shared" si="1"/>
        <v>0.45</v>
      </c>
      <c r="D51">
        <f t="shared" si="2"/>
        <v>0.1</v>
      </c>
      <c r="E51">
        <f t="shared" si="3"/>
        <v>1</v>
      </c>
      <c r="F51" t="s">
        <v>34</v>
      </c>
      <c r="X51" s="24" t="str">
        <f>'RPS-CO2p_GasP-Nuc'!C$7&amp;"-"&amp;'RPS-CO2p_GasP-Nuc'!C51&amp;"."</f>
        <v>RPS-0.45.</v>
      </c>
      <c r="Y51" s="24" t="str">
        <f>'RPS-CO2p_GasP-Nuc'!D$7&amp;"-"&amp;'RPS-CO2p_GasP-Nuc'!D51&amp;"."</f>
        <v>CO2p-0.1.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f t="shared" si="1"/>
        <v>0</v>
      </c>
      <c r="D52">
        <f t="shared" si="2"/>
        <v>0.2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f t="shared" si="1"/>
        <v>0.25</v>
      </c>
      <c r="D53">
        <f t="shared" si="2"/>
        <v>0.2</v>
      </c>
      <c r="E53">
        <f t="shared" si="3"/>
        <v>1</v>
      </c>
      <c r="F53" t="s">
        <v>34</v>
      </c>
      <c r="X53" s="24" t="str">
        <f>'RPS-CO2p_GasP-Nuc'!C$7&amp;"-"&amp;'RPS-CO2p_GasP-Nuc'!C53&amp;"."</f>
        <v>RPS-0.25.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f t="shared" si="1"/>
        <v>0.35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RPS-0.35.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f t="shared" si="1"/>
        <v>0.45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RPS-0.45.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f t="shared" si="1"/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f t="shared" si="1"/>
        <v>0.25</v>
      </c>
      <c r="D57">
        <f t="shared" si="2"/>
        <v>0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RPS-0.25.</v>
      </c>
      <c r="Y57" s="24" t="str">
        <f>'RPS-CO2p_GasP-Nuc'!D$7&amp;"-"&amp;'RPS-CO2p_GasP-Nuc'!D57&amp;"."</f>
        <v>CO2p-0.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f t="shared" si="1"/>
        <v>0.35</v>
      </c>
      <c r="D58">
        <f t="shared" si="2"/>
        <v>0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RPS-0.35.</v>
      </c>
      <c r="Y58" s="24" t="str">
        <f>'RPS-CO2p_GasP-Nuc'!D$7&amp;"-"&amp;'RPS-CO2p_GasP-Nuc'!D58&amp;"."</f>
        <v>CO2p-0.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f t="shared" si="1"/>
        <v>0.45</v>
      </c>
      <c r="D59">
        <f t="shared" si="2"/>
        <v>0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RPS-0.45.</v>
      </c>
      <c r="Y59" s="24" t="str">
        <f>'RPS-CO2p_GasP-Nuc'!D$7&amp;"-"&amp;'RPS-CO2p_GasP-Nuc'!D59&amp;"."</f>
        <v>CO2p-0.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f t="shared" si="1"/>
        <v>0</v>
      </c>
      <c r="D60">
        <f t="shared" si="2"/>
        <v>0.1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CO2p-0.1.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f t="shared" si="1"/>
        <v>0.25</v>
      </c>
      <c r="D61">
        <f t="shared" si="2"/>
        <v>0.1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RPS-0.25.</v>
      </c>
      <c r="Y61" s="24" t="str">
        <f>'RPS-CO2p_GasP-Nuc'!D$7&amp;"-"&amp;'RPS-CO2p_GasP-Nuc'!D61&amp;"."</f>
        <v>CO2p-0.1.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f t="shared" si="1"/>
        <v>0.35</v>
      </c>
      <c r="D62">
        <f t="shared" si="2"/>
        <v>0.1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RPS-0.35.</v>
      </c>
      <c r="Y62" s="24" t="str">
        <f>'RPS-CO2p_GasP-Nuc'!D$7&amp;"-"&amp;'RPS-CO2p_GasP-Nuc'!D62&amp;"."</f>
        <v>CO2p-0.1.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f t="shared" si="1"/>
        <v>0.45</v>
      </c>
      <c r="D63">
        <f t="shared" si="2"/>
        <v>0.1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RPS-0.45.</v>
      </c>
      <c r="Y63" s="24" t="str">
        <f>'RPS-CO2p_GasP-Nuc'!D$7&amp;"-"&amp;'RPS-CO2p_GasP-Nuc'!D63&amp;"."</f>
        <v>CO2p-0.1.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f t="shared" si="1"/>
        <v>0</v>
      </c>
      <c r="D64">
        <f t="shared" si="2"/>
        <v>0.2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f t="shared" si="1"/>
        <v>0.25</v>
      </c>
      <c r="D65">
        <f t="shared" si="2"/>
        <v>0.2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RPS-0.25.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f t="shared" si="1"/>
        <v>0.35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RPS-0.35.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f t="shared" si="1"/>
        <v>0.45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RPS-0.45.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f t="shared" si="1"/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f t="shared" si="1"/>
        <v>0.25</v>
      </c>
      <c r="D69">
        <f t="shared" si="2"/>
        <v>0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RPS-0.25.</v>
      </c>
      <c r="Y69" s="24" t="str">
        <f>'RPS-CO2p_GasP-Nuc'!D$7&amp;"-"&amp;'RPS-CO2p_GasP-Nuc'!D69&amp;"."</f>
        <v>CO2p-0.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f t="shared" si="1"/>
        <v>0.35</v>
      </c>
      <c r="D70">
        <f t="shared" si="2"/>
        <v>0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RPS-0.35.</v>
      </c>
      <c r="Y70" s="24" t="str">
        <f>'RPS-CO2p_GasP-Nuc'!D$7&amp;"-"&amp;'RPS-CO2p_GasP-Nuc'!D70&amp;"."</f>
        <v>CO2p-0.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f t="shared" si="1"/>
        <v>0.45</v>
      </c>
      <c r="D71">
        <f t="shared" si="2"/>
        <v>0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RPS-0.45.</v>
      </c>
      <c r="Y71" s="24" t="str">
        <f>'RPS-CO2p_GasP-Nuc'!D$7&amp;"-"&amp;'RPS-CO2p_GasP-Nuc'!D71&amp;"."</f>
        <v>CO2p-0.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f t="shared" si="1"/>
        <v>0</v>
      </c>
      <c r="D72">
        <f t="shared" si="2"/>
        <v>0.1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CO2p-0.1.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f t="shared" si="1"/>
        <v>0.25</v>
      </c>
      <c r="D73">
        <f t="shared" si="2"/>
        <v>0.1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RPS-0.25.</v>
      </c>
      <c r="Y73" s="24" t="str">
        <f>'RPS-CO2p_GasP-Nuc'!D$7&amp;"-"&amp;'RPS-CO2p_GasP-Nuc'!D73&amp;"."</f>
        <v>CO2p-0.1.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f t="shared" si="1"/>
        <v>0.35</v>
      </c>
      <c r="D74">
        <f t="shared" si="2"/>
        <v>0.1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RPS-0.35.</v>
      </c>
      <c r="Y74" s="24" t="str">
        <f>'RPS-CO2p_GasP-Nuc'!D$7&amp;"-"&amp;'RPS-CO2p_GasP-Nuc'!D74&amp;"."</f>
        <v>CO2p-0.1.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f t="shared" si="1"/>
        <v>0.45</v>
      </c>
      <c r="D75">
        <f t="shared" si="2"/>
        <v>0.1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RPS-0.45.</v>
      </c>
      <c r="Y75" s="24" t="str">
        <f>'RPS-CO2p_GasP-Nuc'!D$7&amp;"-"&amp;'RPS-CO2p_GasP-Nuc'!D75&amp;"."</f>
        <v>CO2p-0.1.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f t="shared" si="1"/>
        <v>0</v>
      </c>
      <c r="D76">
        <f t="shared" si="2"/>
        <v>0.2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f t="shared" ref="C77:C79" si="4">C73</f>
        <v>0.25</v>
      </c>
      <c r="D77">
        <f t="shared" si="2"/>
        <v>0.2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RPS-0.25.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f t="shared" si="4"/>
        <v>0.35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RPS-0.35.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f t="shared" si="4"/>
        <v>0.45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RPS-0.45.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2020-06-23T12:54:59Z</dcterms:modified>
</cp:coreProperties>
</file>