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5CAD1E1E-2B49-4500-A1C8-C14B6E6F7BB6}" xr6:coauthVersionLast="47" xr6:coauthVersionMax="47" xr10:uidLastSave="{00000000-0000-0000-0000-000000000000}"/>
  <bookViews>
    <workbookView xWindow="-120" yWindow="-120" windowWidth="29040" windowHeight="17640" tabRatio="853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8" l="1"/>
  <c r="C28" i="18"/>
  <c r="B28" i="18"/>
  <c r="B8" i="18" l="1"/>
  <c r="E32" i="24" l="1"/>
  <c r="C29" i="24"/>
  <c r="E29" i="24" s="1"/>
  <c r="C30" i="24"/>
  <c r="E30" i="24" s="1"/>
  <c r="C31" i="24"/>
  <c r="E31" i="24" s="1"/>
  <c r="C32" i="24"/>
  <c r="C28" i="24"/>
  <c r="E28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<sst xmlns="http://schemas.openxmlformats.org/spreadsheetml/2006/main" count="531" uniqueCount="294">
  <si>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</si>
  <si>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</si>
  <si>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</si>
  <si>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</si>
  <si>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</si>
  <si>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</si>
  <si>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</si>
  <si>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</si>
  <si>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</si>
  <si>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</si>
  <si>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</si>
  <si>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</si>
  <si>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</si>
  <si>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</si>
  <si>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</si>
  <si>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</si>
  <si>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</si>
  <si>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</si>
  <si>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</si>
  <si>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</si>
  <si>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</si>
  <si>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</si>
  <si>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</si>
  <si>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</si>
  <si>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</si>
  <si>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</si>
  <si>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</si>
  <si>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</si>
  <si>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</si>
  <si>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</si>
  <si>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</si>
  <si>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</si>
  <si>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</si>
  <si>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</si>
  <si>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</si>
  <si>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</si>
  <si>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</si>
  <si>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</si>
  <si>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</si>
  <si>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</si>
  <si>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</si>
  <si>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</si>
  <si>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</si>
  <si>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</si>
  <si>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</si>
  <si>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</si>
  <si>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</si>
  <si>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</si>
  <si>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</si>
  <si>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</si>
  <si>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</si>
  <si>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</si>
  <si>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</si>
  <si>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</si>
  <si>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</si>
  <si>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</si>
  <si>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</si>
  <si>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</si>
  <si>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</si>
  <si>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</si>
  <si>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</si>
  <si>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</si>
  <si>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</si>
  <si>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</si>
  <si>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</si>
  <si>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</si>
  <si>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</si>
  <si>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</si>
  <si>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</si>
  <si>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</si>
  <si>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</si>
  <si>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</si>
  <si>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</si>
  <si>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</si>
  <si>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</si>
  <si>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</si>
  <si>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</si>
  <si>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</si>
  <si>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</si>
  <si>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</si>
  <si>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</si>
  <si>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</si>
  <si>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</si>
  <si>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</si>
  <si>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</si>
  <si>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</si>
  <si>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</si>
  <si>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</si>
  <si>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</si>
  <si>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</si>
  <si>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</si>
  <si>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</si>
  <si>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</si>
  <si>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</si>
  <si>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</si>
  <si>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</si>
  <si>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</si>
  <si>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</si>
  <si>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</si>
  <si>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</si>
  <si>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</si>
  <si>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</si>
  <si>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</si>
  <si>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</si>
  <si>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</si>
  <si>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</si>
  <si>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</si>
  <si>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</si>
  <si>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</si>
  <si>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</si>
  <si>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</si>
  <si>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</si>
  <si>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</si>
  <si>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</si>
  <si>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</si>
  <si>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</si>
  <si>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</si>
  <si>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</si>
  <si>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</si>
  <si>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</si>
  <si>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</si>
  <si>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</si>
  <si>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</si>
  <si>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</si>
  <si>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</si>
  <si>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</si>
  <si>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</si>
  <si>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</si>
  <si>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</si>
  <si>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</si>
  <si>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</si>
  <si>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</si>
  <si>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</si>
  <si>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</si>
  <si>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</si>
  <si>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</si>
  <si>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</si>
  <si>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</si>
  <si>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</si>
  <si>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</si>
  <si>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</si>
  <si>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</si>
  <si>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</si>
  <si>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</si>
  <si>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</si>
  <si>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</si>
  <si>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</si>
  <si>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</si>
  <si>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</si>
  <si>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</si>
  <si>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</si>
  <si>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</si>
  <si>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</si>
  <si>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</si>
  <si>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</si>
  <si>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</si>
  <si>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</si>
  <si>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</si>
  <si>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</si>
  <si>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</si>
  <si>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</si>
  <si>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</si>
  <si>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</si>
  <si>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</si>
  <si>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</si>
  <si>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</si>
  <si>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</si>
  <si>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</si>
  <si>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</si>
  <si>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</si>
  <si>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</si>
  <si>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</si>
  <si>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</si>
  <si>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</si>
  <si>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</si>
  <si>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</si>
  <si>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</si>
  <si>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</si>
  <si>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</si>
  <si>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</si>
  <si>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</si>
  <si>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</si>
  <si>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</si>
  <si>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</si>
  <si>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</si>
  <si>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</si>
  <si>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</si>
  <si>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</si>
  <si>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</si>
  <si>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</si>
  <si>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</si>
  <si>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</si>
  <si>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</si>
  <si>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</si>
  <si>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</si>
  <si>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</si>
  <si>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</si>
  <si>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</si>
  <si>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</si>
  <si>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</si>
  <si>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</si>
  <si>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</si>
  <si>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</si>
  <si>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</si>
  <si>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</si>
  <si>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</si>
  <si>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</si>
  <si>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</si>
  <si>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</si>
  <si>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</si>
  <si>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</si>
  <si>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</si>
  <si>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</si>
  <si>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</si>
  <si>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</si>
  <si>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</si>
  <si>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</si>
  <si>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</si>
  <si>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</si>
  <si>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</si>
  <si>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</si>
  <si>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</si>
  <si>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</si>
  <si>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</si>
  <si>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</si>
  <si>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</si>
  <si>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</si>
  <si>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</si>
  <si>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</si>
  <si>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</si>
  <si>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</si>
  <si>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</si>
  <si>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</si>
  <si>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</si>
  <si>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</si>
  <si>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</si>
  <si>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</si>
  <si>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</si>
  <si>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</si>
  <si>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</si>
  <si>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</si>
  <si>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</si>
  <si>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</si>
  <si>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</si>
  <si>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</si>
  <si>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</si>
  <si>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</si>
  <si>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</si>
  <si>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</si>
  <si>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</si>
  <si>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</si>
  <si>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</si>
  <si>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</si>
  <si>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</si>
  <si>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</si>
  <si>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</si>
  <si>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</si>
  <si>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</si>
  <si>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</si>
  <si>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</si>
  <si>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</si>
  <si>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</si>
  <si>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</si>
  <si>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</si>
  <si>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</si>
  <si>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</si>
  <si>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</si>
  <si>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</si>
  <si>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</si>
  <si>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</si>
  <si>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</si>
  <si>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</si>
  <si>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</si>
  <si>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</si>
  <si>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</si>
  <si>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</si>
  <si>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</si>
  <si>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</si>
  <si>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</si>
  <si>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</si>
  <si>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</si>
  <si>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</si>
  <si>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</si>
  <si>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</si>
  <si>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</si>
  <si>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</si>
  <si>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</si>
  <si>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</si>
  <si>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</si>
  <si>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</si>
  <si>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</si>
  <si>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</si>
  <si>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~-1</t>
  </si>
  <si>
    <t>Def5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</si>
</sst>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0" fillId="9" borderId="0" xfId="0" applyFill="1" applyBorder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9"/>
  <sheetViews>
    <sheetView zoomScaleNormal="100" workbookViewId="0"/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2"/>
  <sheetViews>
    <sheetView zoomScaleNormal="100" workbookViewId="0"/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133</v>
      </c>
      <c r="D23" s="124" t="s">
        <v>176</v>
      </c>
      <c r="E23" s="124" t="s">
        <v>178</v>
      </c>
      <c r="F23" t="s">
        <v>51</v>
      </c>
    </row>
    <row r="24" spans="2:10">
      <c r="D24" s="124" t="s">
        <v>177</v>
      </c>
      <c r="E24" s="124" t="s">
        <v>179</v>
      </c>
      <c r="F24" t="s">
        <v>51</v>
      </c>
    </row>
    <row r="25" spans="2:10">
      <c r="C25" t="s">
        <v>164</v>
      </c>
      <c r="D25" s="124" t="s">
        <v>189</v>
      </c>
      <c r="E25" s="124" t="s">
        <v>190</v>
      </c>
      <c r="F25" t="s">
        <v>51</v>
      </c>
    </row>
    <row r="26" spans="2:10">
      <c r="B26" t="s">
        <v>200</v>
      </c>
      <c r="C26" t="s">
        <v>133</v>
      </c>
      <c r="D26" s="124" t="s">
        <v>202</v>
      </c>
      <c r="E26" s="124" t="s">
        <v>204</v>
      </c>
      <c r="F26" t="s">
        <v>51</v>
      </c>
      <c r="H26" t="s">
        <v>203</v>
      </c>
    </row>
    <row r="27" spans="2:10">
      <c r="B27" t="s">
        <v>201</v>
      </c>
      <c r="C27" t="s">
        <v>164</v>
      </c>
      <c r="D27" s="124" t="s">
        <v>202</v>
      </c>
      <c r="E27" s="124" t="s">
        <v>205</v>
      </c>
      <c r="F27" t="s">
        <v>163</v>
      </c>
    </row>
    <row r="28" spans="2:10">
      <c r="C28" t="str">
        <f>LEFT(D28,3)</f>
        <v>ENV</v>
      </c>
      <c r="D28" s="124" t="s">
        <v>206</v>
      </c>
      <c r="E28" t="str">
        <f>C28&amp;" commodity to test trade pcg"</f>
        <v>ENV commodity to test trade pcg</v>
      </c>
      <c r="F28" t="s">
        <v>163</v>
      </c>
    </row>
    <row r="29" spans="2:10">
      <c r="C29" t="str">
        <f t="shared" ref="C29:C32" si="0">LEFT(D29,3)</f>
        <v>NRG</v>
      </c>
      <c r="D29" s="124" t="s">
        <v>207</v>
      </c>
      <c r="E29" t="str">
        <f t="shared" ref="E29:E32" si="1">C29&amp;" commodity to test trade pcg"</f>
        <v>NRG commodity to test trade pcg</v>
      </c>
      <c r="F29" t="s">
        <v>51</v>
      </c>
    </row>
    <row r="30" spans="2:10">
      <c r="C30" t="str">
        <f t="shared" si="0"/>
        <v>MAT</v>
      </c>
      <c r="D30" s="124" t="s">
        <v>208</v>
      </c>
      <c r="E30" t="str">
        <f t="shared" si="1"/>
        <v>MAT commodity to test trade pcg</v>
      </c>
      <c r="F30" t="s">
        <v>163</v>
      </c>
    </row>
    <row r="31" spans="2:10">
      <c r="C31" t="str">
        <f t="shared" si="0"/>
        <v>FIN</v>
      </c>
      <c r="D31" s="124" t="s">
        <v>209</v>
      </c>
      <c r="E31" t="str">
        <f t="shared" si="1"/>
        <v>FIN commodity to test trade pcg</v>
      </c>
      <c r="F31" t="s">
        <v>211</v>
      </c>
    </row>
    <row r="32" spans="2:10">
      <c r="C32" t="str">
        <f t="shared" si="0"/>
        <v>DEM</v>
      </c>
      <c r="D32" s="124" t="s">
        <v>210</v>
      </c>
      <c r="E32" t="str">
        <f t="shared" si="1"/>
        <v>DEM commodity to test trade pcg</v>
      </c>
      <c r="F32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"/>
  <sheetViews>
    <sheetView zoomScale="110" zoomScaleNormal="110" workbookViewId="0">
      <selection activeCell="F37" sqref="F37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6">
      <c r="B17" s="14"/>
      <c r="C17" s="14">
        <v>5</v>
      </c>
      <c r="D17" s="14">
        <v>5</v>
      </c>
    </row>
    <row r="18" spans="1:6">
      <c r="B18" s="14"/>
      <c r="C18" s="14"/>
      <c r="D18" s="14">
        <v>5</v>
      </c>
    </row>
    <row r="19" spans="1:6">
      <c r="B19" s="14"/>
      <c r="C19" s="14"/>
      <c r="D19" s="14">
        <v>5</v>
      </c>
    </row>
    <row r="20" spans="1:6">
      <c r="B20" s="14"/>
      <c r="C20" s="14"/>
      <c r="D20" s="14">
        <v>5</v>
      </c>
    </row>
    <row r="21" spans="1:6">
      <c r="B21" s="14"/>
      <c r="C21" s="14"/>
      <c r="D21" s="14">
        <v>5</v>
      </c>
    </row>
    <row r="22" spans="1:6">
      <c r="B22" s="14"/>
      <c r="C22" s="14"/>
      <c r="D22" s="14">
        <v>5</v>
      </c>
    </row>
    <row r="23" spans="1:6">
      <c r="B23" s="14"/>
      <c r="C23" s="14"/>
      <c r="D23" s="14">
        <v>5</v>
      </c>
    </row>
    <row r="26" spans="1:6">
      <c r="A26" s="129" t="s">
        <v>212</v>
      </c>
    </row>
    <row r="27" spans="1:6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  <c r="F27" s="138" t="s">
        <v>293</v>
      </c>
    </row>
    <row r="28" spans="1:6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6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  <c r="F29" s="14">
        <v>2005</v>
      </c>
    </row>
    <row r="30" spans="1:6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  <c r="F30" s="14">
        <v>2010</v>
      </c>
    </row>
    <row r="31" spans="1:6">
      <c r="A31" t="s">
        <v>247</v>
      </c>
      <c r="B31" s="14"/>
      <c r="C31" s="14">
        <v>2007</v>
      </c>
      <c r="D31" s="14">
        <v>2007</v>
      </c>
      <c r="E31" s="14">
        <v>2007</v>
      </c>
      <c r="F31" s="14">
        <v>2020</v>
      </c>
    </row>
    <row r="32" spans="1:6">
      <c r="A32" t="s">
        <v>247</v>
      </c>
      <c r="B32" s="14"/>
      <c r="C32" s="14">
        <v>2010</v>
      </c>
      <c r="D32" s="14">
        <v>2010</v>
      </c>
      <c r="E32" s="14">
        <v>2010</v>
      </c>
      <c r="F32" s="14">
        <v>2025</v>
      </c>
    </row>
    <row r="33" spans="1:6">
      <c r="A33" t="s">
        <v>247</v>
      </c>
      <c r="B33" s="14"/>
      <c r="C33" s="14">
        <v>2015</v>
      </c>
      <c r="D33" s="14">
        <v>2015</v>
      </c>
      <c r="E33" s="14">
        <v>2015</v>
      </c>
      <c r="F33" s="14">
        <v>2026</v>
      </c>
    </row>
    <row r="34" spans="1:6">
      <c r="A34" t="s">
        <v>247</v>
      </c>
      <c r="B34" s="14"/>
      <c r="C34" s="14"/>
      <c r="D34" s="14">
        <v>2020</v>
      </c>
      <c r="E34" s="14">
        <v>2020</v>
      </c>
      <c r="F34" s="14">
        <v>2027</v>
      </c>
    </row>
    <row r="35" spans="1:6">
      <c r="A35" t="s">
        <v>247</v>
      </c>
      <c r="B35" s="14"/>
      <c r="C35" s="14"/>
      <c r="D35" s="14">
        <v>2030</v>
      </c>
      <c r="E35" s="14">
        <v>2030</v>
      </c>
      <c r="F35" s="14">
        <v>2028</v>
      </c>
    </row>
    <row r="36" spans="1:6">
      <c r="A36" t="s">
        <v>247</v>
      </c>
      <c r="B36" s="14"/>
      <c r="C36" s="14"/>
      <c r="D36" s="14">
        <v>2050</v>
      </c>
      <c r="E36" s="14">
        <v>2050</v>
      </c>
      <c r="F36" s="14">
        <v>2029</v>
      </c>
    </row>
    <row r="37" spans="1:6">
      <c r="A37" t="s">
        <v>247</v>
      </c>
      <c r="B37" s="14"/>
      <c r="C37" s="14"/>
      <c r="D37" s="14"/>
      <c r="E37" s="14">
        <v>2060</v>
      </c>
      <c r="F37" s="14">
        <v>2030</v>
      </c>
    </row>
    <row r="38" spans="1:6">
      <c r="A38" t="s">
        <v>247</v>
      </c>
      <c r="B38" s="14"/>
      <c r="C38" s="14"/>
      <c r="D38" s="14"/>
      <c r="E38" s="14">
        <v>2075</v>
      </c>
      <c r="F38" s="14">
        <v>2040</v>
      </c>
    </row>
    <row r="39" spans="1:6">
      <c r="A39" t="s">
        <v>247</v>
      </c>
      <c r="B39" s="14"/>
      <c r="C39" s="14"/>
      <c r="D39" s="14"/>
      <c r="E39" s="14">
        <v>2100</v>
      </c>
      <c r="F39" s="14">
        <v>2050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 t="s">
        <v>292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B16" sqref="B16"/>
    </sheetView>
  </sheetViews>
  <sheetFormatPr defaultRowHeight="12.75"/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282</v>
      </c>
      <c r="D6" s="137" t="s">
        <v>283</v>
      </c>
      <c r="E6" s="134">
        <v>1</v>
      </c>
    </row>
    <row r="7" spans="2:5">
      <c r="B7" s="134"/>
      <c r="C7" s="134" t="s">
        <v>282</v>
      </c>
      <c r="D7" s="134" t="s">
        <v>289</v>
      </c>
      <c r="E7" s="134">
        <v>1</v>
      </c>
    </row>
    <row r="8" spans="2:5">
      <c r="B8" s="134"/>
      <c r="C8" s="134" t="s">
        <v>282</v>
      </c>
      <c r="D8" s="134" t="s">
        <v>284</v>
      </c>
      <c r="E8" s="134">
        <v>1</v>
      </c>
    </row>
    <row r="9" spans="2:5">
      <c r="B9" s="134"/>
      <c r="C9" s="134" t="s">
        <v>282</v>
      </c>
      <c r="D9" s="134" t="s">
        <v>285</v>
      </c>
      <c r="E9" s="134">
        <v>1</v>
      </c>
    </row>
    <row r="10" spans="2:5">
      <c r="B10" s="134"/>
      <c r="C10" s="134" t="s">
        <v>282</v>
      </c>
      <c r="D10" s="134" t="s">
        <v>286</v>
      </c>
      <c r="E10" s="134">
        <v>0</v>
      </c>
    </row>
    <row r="11" spans="2:5">
      <c r="B11" s="134"/>
      <c r="C11" s="134" t="s">
        <v>282</v>
      </c>
      <c r="D11" s="134" t="s">
        <v>287</v>
      </c>
      <c r="E11" s="134">
        <v>1</v>
      </c>
    </row>
    <row r="12" spans="2:5">
      <c r="B12" s="134"/>
      <c r="C12" s="134" t="s">
        <v>282</v>
      </c>
      <c r="D12" s="134" t="s">
        <v>288</v>
      </c>
      <c r="E12" s="134">
        <v>1</v>
      </c>
    </row>
    <row r="13" spans="2:5">
      <c r="C13" s="134" t="s">
        <v>282</v>
      </c>
      <c r="D13" s="134" t="s">
        <v>290</v>
      </c>
      <c r="E13" s="134">
        <v>1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s="130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2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2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0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291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2021-08-05T01:35:59Z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528011500835418</vt:r8>
  </property>
</Properties>
</file>