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0ECBAE4-A617-4586-ADDD-AD6E3E0427F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" l="1"/>
  <c r="E30" i="6"/>
  <c r="G30" i="6" s="1"/>
  <c r="E31" i="6"/>
  <c r="M31" i="6" s="1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K21" i="1"/>
  <c r="G36" i="1"/>
  <c r="G35" i="1"/>
  <c r="G3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T31" i="6" l="1"/>
  <c r="L31" i="6"/>
  <c r="S31" i="6"/>
  <c r="K31" i="6"/>
  <c r="AD30" i="6"/>
  <c r="AC30" i="6"/>
  <c r="AB31" i="6"/>
  <c r="V30" i="6"/>
  <c r="AA31" i="6"/>
  <c r="N30" i="6"/>
  <c r="U30" i="6"/>
  <c r="M30" i="6"/>
  <c r="Z31" i="6"/>
  <c r="R31" i="6"/>
  <c r="J31" i="6"/>
  <c r="AB30" i="6"/>
  <c r="T30" i="6"/>
  <c r="L30" i="6"/>
  <c r="Y31" i="6"/>
  <c r="Q31" i="6"/>
  <c r="I31" i="6"/>
  <c r="AA30" i="6"/>
  <c r="S30" i="6"/>
  <c r="K30" i="6"/>
  <c r="AF31" i="6"/>
  <c r="X31" i="6"/>
  <c r="P31" i="6"/>
  <c r="H31" i="6"/>
  <c r="Z30" i="6"/>
  <c r="R30" i="6"/>
  <c r="J30" i="6"/>
  <c r="AE31" i="6"/>
  <c r="W31" i="6"/>
  <c r="O31" i="6"/>
  <c r="G31" i="6"/>
  <c r="Y30" i="6"/>
  <c r="Q30" i="6"/>
  <c r="I30" i="6"/>
  <c r="AD31" i="6"/>
  <c r="V31" i="6"/>
  <c r="N31" i="6"/>
  <c r="AF30" i="6"/>
  <c r="X30" i="6"/>
  <c r="P30" i="6"/>
  <c r="H30" i="6"/>
  <c r="AC31" i="6"/>
  <c r="U31" i="6"/>
  <c r="AE30" i="6"/>
  <c r="W30" i="6"/>
  <c r="O30" i="6"/>
  <c r="D26" i="1"/>
  <c r="H5" i="8" l="1"/>
  <c r="E21" i="6" l="1"/>
  <c r="E15" i="6"/>
  <c r="E9" i="6"/>
  <c r="M22" i="1" l="1"/>
  <c r="L22" i="1" s="1"/>
  <c r="M24" i="1"/>
  <c r="L24" i="1" s="1"/>
  <c r="M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Q37" i="6" l="1"/>
  <c r="Q36" i="6"/>
  <c r="I37" i="6"/>
  <c r="I36" i="6"/>
  <c r="AE36" i="6"/>
  <c r="AE37" i="6"/>
  <c r="W36" i="6"/>
  <c r="W37" i="6"/>
  <c r="O36" i="6"/>
  <c r="O37" i="6"/>
  <c r="G36" i="6"/>
  <c r="G37" i="6"/>
  <c r="T36" i="6"/>
  <c r="T37" i="6"/>
  <c r="S36" i="6"/>
  <c r="S37" i="6"/>
  <c r="Y37" i="6"/>
  <c r="Y36" i="6"/>
  <c r="AC36" i="6"/>
  <c r="AC37" i="6"/>
  <c r="U36" i="6"/>
  <c r="U37" i="6"/>
  <c r="M36" i="6"/>
  <c r="M37" i="6"/>
  <c r="AA36" i="6"/>
  <c r="AA37" i="6"/>
  <c r="K36" i="6"/>
  <c r="K37" i="6"/>
  <c r="I43" i="6"/>
  <c r="I42" i="6"/>
  <c r="AE42" i="6"/>
  <c r="AE43" i="6"/>
  <c r="W42" i="6"/>
  <c r="W43" i="6"/>
  <c r="O42" i="6"/>
  <c r="O43" i="6"/>
  <c r="G42" i="6"/>
  <c r="G43" i="6"/>
  <c r="U42" i="6"/>
  <c r="U43" i="6"/>
  <c r="Q43" i="6"/>
  <c r="Q42" i="6"/>
  <c r="AC42" i="6"/>
  <c r="AC43" i="6"/>
  <c r="S42" i="6"/>
  <c r="S43" i="6"/>
  <c r="Y43" i="6"/>
  <c r="Y42" i="6"/>
  <c r="M42" i="6"/>
  <c r="M43" i="6"/>
  <c r="T42" i="6"/>
  <c r="T43" i="6"/>
  <c r="AA42" i="6"/>
  <c r="AA43" i="6"/>
  <c r="K42" i="6"/>
  <c r="K43" i="6"/>
  <c r="Y48" i="6"/>
  <c r="Y49" i="6"/>
  <c r="AE48" i="6"/>
  <c r="AE49" i="6"/>
  <c r="O48" i="6"/>
  <c r="O49" i="6"/>
  <c r="AC49" i="6"/>
  <c r="AC48" i="6"/>
  <c r="M49" i="6"/>
  <c r="M48" i="6"/>
  <c r="T49" i="6"/>
  <c r="T48" i="6"/>
  <c r="Q48" i="6"/>
  <c r="Q49" i="6"/>
  <c r="G48" i="6"/>
  <c r="G49" i="6"/>
  <c r="U49" i="6"/>
  <c r="U48" i="6"/>
  <c r="AA48" i="6"/>
  <c r="AA49" i="6"/>
  <c r="K48" i="6"/>
  <c r="K49" i="6"/>
  <c r="I48" i="6"/>
  <c r="I49" i="6"/>
  <c r="W48" i="6"/>
  <c r="W49" i="6"/>
  <c r="S48" i="6"/>
  <c r="S49" i="6"/>
  <c r="I25" i="6"/>
  <c r="I19" i="6"/>
  <c r="I13" i="6"/>
  <c r="I6" i="6"/>
  <c r="I24" i="6"/>
  <c r="I12" i="6"/>
  <c r="I7" i="6"/>
  <c r="I54" i="6"/>
  <c r="I55" i="6"/>
  <c r="I18" i="6"/>
  <c r="M12" i="6"/>
  <c r="M54" i="6"/>
  <c r="M25" i="6"/>
  <c r="M13" i="6"/>
  <c r="M6" i="6"/>
  <c r="M19" i="6"/>
  <c r="M55" i="6"/>
  <c r="M18" i="6"/>
  <c r="M7" i="6"/>
  <c r="M24" i="6"/>
  <c r="AE7" i="6"/>
  <c r="AE24" i="6"/>
  <c r="AE12" i="6"/>
  <c r="AE55" i="6"/>
  <c r="AE18" i="6"/>
  <c r="AE54" i="6"/>
  <c r="AE25" i="6"/>
  <c r="AE13" i="6"/>
  <c r="AE6" i="6"/>
  <c r="AE19" i="6"/>
  <c r="W55" i="6"/>
  <c r="W24" i="6"/>
  <c r="W12" i="6"/>
  <c r="W7" i="6"/>
  <c r="W54" i="6"/>
  <c r="W25" i="6"/>
  <c r="W13" i="6"/>
  <c r="W6" i="6"/>
  <c r="W18" i="6"/>
  <c r="W19" i="6"/>
  <c r="U19" i="6"/>
  <c r="U24" i="6"/>
  <c r="U54" i="6"/>
  <c r="U25" i="6"/>
  <c r="U13" i="6"/>
  <c r="U6" i="6"/>
  <c r="U55" i="6"/>
  <c r="U18" i="6"/>
  <c r="U7" i="6"/>
  <c r="U12" i="6"/>
  <c r="T54" i="6"/>
  <c r="T25" i="6"/>
  <c r="T13" i="6"/>
  <c r="T6" i="6"/>
  <c r="T55" i="6"/>
  <c r="T18" i="6"/>
  <c r="T7" i="6"/>
  <c r="T19" i="6"/>
  <c r="T24" i="6"/>
  <c r="T12" i="6"/>
  <c r="Y54" i="6"/>
  <c r="Y13" i="6"/>
  <c r="Y19" i="6"/>
  <c r="Y25" i="6"/>
  <c r="Y24" i="6"/>
  <c r="Y12" i="6"/>
  <c r="Y6" i="6"/>
  <c r="Y7" i="6"/>
  <c r="Y55" i="6"/>
  <c r="Y18" i="6"/>
  <c r="G7" i="6"/>
  <c r="G24" i="6"/>
  <c r="G12" i="6"/>
  <c r="G18" i="6"/>
  <c r="G55" i="6"/>
  <c r="G54" i="6"/>
  <c r="G25" i="6"/>
  <c r="G13" i="6"/>
  <c r="G6" i="6"/>
  <c r="G19" i="6"/>
  <c r="AC54" i="6"/>
  <c r="AC25" i="6"/>
  <c r="AC13" i="6"/>
  <c r="AC6" i="6"/>
  <c r="AC19" i="6"/>
  <c r="AC24" i="6"/>
  <c r="AC55" i="6"/>
  <c r="AC18" i="6"/>
  <c r="AC7" i="6"/>
  <c r="AC12" i="6"/>
  <c r="AA55" i="6"/>
  <c r="AA18" i="6"/>
  <c r="AA7" i="6"/>
  <c r="AA24" i="6"/>
  <c r="AA12" i="6"/>
  <c r="AA19" i="6"/>
  <c r="AA25" i="6"/>
  <c r="AA13" i="6"/>
  <c r="AA54" i="6"/>
  <c r="AA6" i="6"/>
  <c r="K54" i="6"/>
  <c r="K24" i="6"/>
  <c r="K55" i="6"/>
  <c r="K18" i="6"/>
  <c r="K7" i="6"/>
  <c r="K12" i="6"/>
  <c r="K13" i="6"/>
  <c r="K19" i="6"/>
  <c r="K25" i="6"/>
  <c r="K6" i="6"/>
  <c r="Q6" i="6"/>
  <c r="Q19" i="6"/>
  <c r="Q54" i="6"/>
  <c r="Q25" i="6"/>
  <c r="Q7" i="6"/>
  <c r="Q24" i="6"/>
  <c r="Q12" i="6"/>
  <c r="Q13" i="6"/>
  <c r="Q55" i="6"/>
  <c r="Q18" i="6"/>
  <c r="O18" i="6"/>
  <c r="O24" i="6"/>
  <c r="O12" i="6"/>
  <c r="O7" i="6"/>
  <c r="O19" i="6"/>
  <c r="O54" i="6"/>
  <c r="O25" i="6"/>
  <c r="O13" i="6"/>
  <c r="O6" i="6"/>
  <c r="O55" i="6"/>
  <c r="S12" i="6"/>
  <c r="S6" i="6"/>
  <c r="S55" i="6"/>
  <c r="S18" i="6"/>
  <c r="S7" i="6"/>
  <c r="S24" i="6"/>
  <c r="S19" i="6"/>
  <c r="S54" i="6"/>
  <c r="S25" i="6"/>
  <c r="S13" i="6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AB36" i="6" l="1"/>
  <c r="AB37" i="6"/>
  <c r="AD36" i="6"/>
  <c r="AD37" i="6"/>
  <c r="X36" i="6"/>
  <c r="X37" i="6"/>
  <c r="H37" i="6"/>
  <c r="H36" i="6"/>
  <c r="Z37" i="6"/>
  <c r="Z36" i="6"/>
  <c r="R37" i="6"/>
  <c r="R36" i="6"/>
  <c r="J37" i="6"/>
  <c r="J36" i="6"/>
  <c r="L36" i="6"/>
  <c r="L37" i="6"/>
  <c r="N36" i="6"/>
  <c r="N37" i="6"/>
  <c r="V36" i="6"/>
  <c r="V37" i="6"/>
  <c r="J43" i="6"/>
  <c r="J42" i="6"/>
  <c r="Z43" i="6"/>
  <c r="Z42" i="6"/>
  <c r="R43" i="6"/>
  <c r="R42" i="6"/>
  <c r="AB42" i="6"/>
  <c r="AB43" i="6"/>
  <c r="AD42" i="6"/>
  <c r="AD43" i="6"/>
  <c r="L42" i="6"/>
  <c r="L43" i="6"/>
  <c r="N42" i="6"/>
  <c r="N43" i="6"/>
  <c r="V42" i="6"/>
  <c r="V43" i="6"/>
  <c r="H43" i="6"/>
  <c r="H42" i="6"/>
  <c r="X43" i="6"/>
  <c r="X42" i="6"/>
  <c r="H48" i="6"/>
  <c r="H49" i="6"/>
  <c r="AD49" i="6"/>
  <c r="AD48" i="6"/>
  <c r="X48" i="6"/>
  <c r="X49" i="6"/>
  <c r="Z48" i="6"/>
  <c r="Z49" i="6"/>
  <c r="R48" i="6"/>
  <c r="R49" i="6"/>
  <c r="J48" i="6"/>
  <c r="J49" i="6"/>
  <c r="AB49" i="6"/>
  <c r="AB48" i="6"/>
  <c r="L49" i="6"/>
  <c r="L48" i="6"/>
  <c r="N49" i="6"/>
  <c r="N48" i="6"/>
  <c r="V49" i="6"/>
  <c r="V48" i="6"/>
  <c r="Z55" i="6"/>
  <c r="Z18" i="6"/>
  <c r="Z7" i="6"/>
  <c r="Z19" i="6"/>
  <c r="Z24" i="6"/>
  <c r="Z12" i="6"/>
  <c r="Z54" i="6"/>
  <c r="Z25" i="6"/>
  <c r="Z13" i="6"/>
  <c r="Z6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V24" i="6"/>
  <c r="V12" i="6"/>
  <c r="V54" i="6"/>
  <c r="V25" i="6"/>
  <c r="V13" i="6"/>
  <c r="V6" i="6"/>
  <c r="V55" i="6"/>
  <c r="V18" i="6"/>
  <c r="V7" i="6"/>
  <c r="V19" i="6"/>
  <c r="L54" i="6"/>
  <c r="L25" i="6"/>
  <c r="L13" i="6"/>
  <c r="L6" i="6"/>
  <c r="L55" i="6"/>
  <c r="L18" i="6"/>
  <c r="L7" i="6"/>
  <c r="L19" i="6"/>
  <c r="L24" i="6"/>
  <c r="L12" i="6"/>
  <c r="AB54" i="6"/>
  <c r="AB25" i="6"/>
  <c r="AB13" i="6"/>
  <c r="AB6" i="6"/>
  <c r="AB55" i="6"/>
  <c r="AB18" i="6"/>
  <c r="AB7" i="6"/>
  <c r="AB19" i="6"/>
  <c r="AB24" i="6"/>
  <c r="AB12" i="6"/>
  <c r="AD24" i="6"/>
  <c r="AD12" i="6"/>
  <c r="AD54" i="6"/>
  <c r="AD25" i="6"/>
  <c r="AD13" i="6"/>
  <c r="AD6" i="6"/>
  <c r="AD55" i="6"/>
  <c r="AD18" i="6"/>
  <c r="AD7" i="6"/>
  <c r="AD19" i="6"/>
  <c r="R55" i="6"/>
  <c r="R18" i="6"/>
  <c r="R7" i="6"/>
  <c r="R19" i="6"/>
  <c r="R24" i="6"/>
  <c r="R12" i="6"/>
  <c r="R54" i="6"/>
  <c r="R25" i="6"/>
  <c r="R13" i="6"/>
  <c r="R6" i="6"/>
  <c r="H19" i="6"/>
  <c r="H24" i="6"/>
  <c r="H12" i="6"/>
  <c r="H54" i="6"/>
  <c r="H25" i="6"/>
  <c r="H13" i="6"/>
  <c r="H6" i="6"/>
  <c r="H55" i="6"/>
  <c r="H18" i="6"/>
  <c r="H7" i="6"/>
  <c r="X19" i="6"/>
  <c r="X24" i="6"/>
  <c r="X12" i="6"/>
  <c r="X54" i="6"/>
  <c r="X25" i="6"/>
  <c r="X13" i="6"/>
  <c r="X6" i="6"/>
  <c r="X55" i="6"/>
  <c r="X18" i="6"/>
  <c r="X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AF37" i="6" l="1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<sst xmlns="http://schemas.openxmlformats.org/spreadsheetml/2006/main" count="701" uniqueCount="203">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</sst>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182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183</v>
      </c>
      <c r="B19" s="47" t="s">
        <v>194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184</v>
      </c>
      <c r="B20" s="47" t="s">
        <v>195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186</v>
      </c>
      <c r="B23" s="47" t="s">
        <v>196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197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187</v>
      </c>
      <c r="B26" s="47" t="s">
        <v>196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197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189</v>
      </c>
      <c r="B30" s="49" t="s">
        <v>190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191</v>
      </c>
      <c r="B31" s="47" t="s">
        <v>192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J12" sqref="J12"/>
    </sheetView>
  </sheetViews>
  <sheetFormatPr defaultColWidth="9.140625" defaultRowHeight="15" x14ac:dyDescent="0.25"/>
  <cols>
    <col min="3" max="3" width="8.42578125" bestFit="1" customWidth="1"/>
    <col min="4" max="4" width="10.710937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2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2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0.20300060063434958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4.0584633282751126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0.74848244469808678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0.34724754504054051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0.27376982026764263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0.13755999795611623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0.39445499612536866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0.64928302501009705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0.26877256463954802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0.30465079595834027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0.53022575007917072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0.46901260006304341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0.41278839282092511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1.7456271862846215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0.53447019407874841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0.6373124074899349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0.58101868325410067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0.38581506771754165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0.86232255454765427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0.11067259735658087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0.46181565455091583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0.24158039942260146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0.21298903965802496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0.2375678491388247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0.46084064726442553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0.22102568255169014</v>
      </c>
    </row>
    <row r="7" spans="2:32" x14ac:dyDescent="0.2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2:32" x14ac:dyDescent="0.2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2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2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2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2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0.46342451965761583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8.1155755961155194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1.6525894242319275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0.7848468237617493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0.59049140670441203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0.3042181315799129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0.81942741912586947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1.4226196661202095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0.60289301217975388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0.68057420745305641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1.2070161615941664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1.0242599623466919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0.9289528309484778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3.7541899081155736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1.2287453474819043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1.3838834420094299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1.3422029707145537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0.84676500468112548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1.8958558850984162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0.248475056333125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1.0499837149519835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0.56534360393881622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0.46120460967074761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0.50113203851603993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0.92291572480430029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0.50756865536512175</v>
      </c>
    </row>
    <row r="13" spans="2:32" x14ac:dyDescent="0.2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2:32" x14ac:dyDescent="0.2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2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2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x14ac:dyDescent="0.2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x14ac:dyDescent="0.2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0.3949319127195085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7.0354598059455613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1.4215064973824205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0.68451237102108609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0.5085872808789732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0.2618778295465003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0.71158722914103401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1.2100639919064762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0.5215587975249425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0.57800689839391617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1.0273437110504584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0.87971877108373875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0.78875759816931479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3.2162421821708547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1.0696076988780558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1.1848865981492651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1.1462954859601473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0.72187705815118308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1.6400933547220824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0.21158507026178613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0.90946181001663118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0.47670587805089104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0.39733782511006455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0.42495116243643605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0.78279105429979845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0.45217630306421169</v>
      </c>
    </row>
    <row r="19" spans="4:32" x14ac:dyDescent="0.2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x14ac:dyDescent="0.2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2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2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0.2178146269505315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3.2532352952549441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0.59035591066396753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0.37964907365901629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0.2704057614094616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0.13049216248614431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0.34195983528392676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0.5291116374087359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0.24890023926754198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0.28340932312027484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0.57281742387914369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0.3778873214697962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0.37186096343983388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1.9896591411313085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0.54135919368811836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0.60997441370730043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0.49935221643128408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0.46383071132724779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0.74064511268734978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9.8775540783756666E-2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0.41714780682374364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0.18524594530412608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0.20201145503880613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0.23481230791235341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0.49070889678091939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0.18922217409036649</v>
      </c>
    </row>
    <row r="23" spans="4:32" x14ac:dyDescent="0.2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0.17991488188042462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2.6871723541686299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0.48763398226070803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0.3135901348759621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0.22335515894815736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0.10778652622510916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0.2824588239748011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0.43704621254646414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0.20559159765702764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0.23409610092244049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0.47314719217489071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0.31213492756751032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0.30715715583422787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1.643458450750628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0.44716269403431846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0.50383886577623815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0.41246493081645397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0.38312416759737483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0.61177286314532875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8.1588596696128737E-2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0.34456408847334713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0.15301315083761008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0.16686146187994025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0.1939549663563945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0.40532554878448751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0.15629751581539669</v>
      </c>
    </row>
    <row r="24" spans="4:32" x14ac:dyDescent="0.2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0.19572571146618054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2.9233197129377184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0.53048701205549609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0.34114827865193581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0.24298349829573737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0.11725875209088529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0.30728116376227216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0.47545361451038171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0.22365888414741908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0.25466834886374512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0.51472713012259241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0.33956518845505695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0.3341499726383883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1.7878847551480515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0.48645912731760305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0.54811597260702893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0.44871214207035037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0.41679292729504486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0.66553515553206655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8.8758561654118218E-2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0.37484420775688798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0.16645986979152586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0.18152516346282133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0.21099963152428264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0.44094535472607599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0.17003286311633117</v>
      </c>
    </row>
    <row r="25" spans="4:32" x14ac:dyDescent="0.2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0.20179320852163216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3.0139426240387879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0.54693210942921644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0.35172387529014576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0.25051598674290521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0.12089377340570275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0.3168068798389026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0.4901926765602036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0.23059230955598906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0.26256306767852122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0.53068367115639281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0.35009170929716377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0.34450862179017833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1.8433091825576411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0.50153936026444879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0.56510756775784676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0.46262221847453128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0.42971350804119124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0.68616674535356059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9.1510077065395878E-2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0.38646437819735152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0.17162012575506316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0.1871524435301688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0.21754062010153541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0.45461466072258433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0.17530388187293744</v>
      </c>
    </row>
    <row r="26" spans="4:32" x14ac:dyDescent="0.2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0.18274279032361881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2.7294094237720326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0.49529863034990823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0.31851915564872696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0.22686586319462579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0.10948071863648035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0.28689852170755409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0.44391572029150778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0.20882309362216131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0.23777563167275043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0.4805841363878452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0.31704107534060355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0.31198506281608845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1.6692903884999768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0.45419121299130805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0.51175822279465855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0.41894806911044224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0.38914612674281363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0.6213887305317497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8.2871009129463144E-2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0.34997995893848682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0.15541821692581179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0.16948419620831906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0.19700355734134278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0.41169647002051829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0.15875420566787038</v>
      </c>
    </row>
    <row r="27" spans="4:32" x14ac:dyDescent="0.2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0.1446419539275921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2.1603430232385223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0.39203167219129176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0.25210971636588919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0.17956561609806693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8.6654609098035573E-2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0.22708180544485712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0.3513618077541163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0.16528466175450579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0.18820075966120894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0.38038506685075008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0.25093980742748312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0.24693794486790879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1.3212528003846484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0.35949491844502668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0.40505953286828184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0.33159977038226424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0.30801136414605851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0.49183270088812792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6.5592873257597661E-2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0.27701112042075737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0.12301439926730905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0.13414770156461955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0.15592943182095748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0.32586008861638621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0.12565485325773626</v>
      </c>
    </row>
    <row r="28" spans="4:32" x14ac:dyDescent="0.2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2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2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2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2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2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2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2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2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2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2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2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2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2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2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2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2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2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2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2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2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2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2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2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2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2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2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2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2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2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tabSelected="1" workbookViewId="0">
      <selection activeCell="Q27" sqref="Q27"/>
    </sheetView>
  </sheetViews>
  <sheetFormatPr defaultRowHeight="15" x14ac:dyDescent="0.25"/>
  <cols>
    <col min="2" max="2" width="12.42578125" bestFit="1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0" width="8.7109375" customWidth="1"/>
  </cols>
  <sheetData>
    <row r="1" spans="2:14" x14ac:dyDescent="0.25">
      <c r="B1" t="s">
        <v>146</v>
      </c>
      <c r="C1" t="s">
        <v>0</v>
      </c>
    </row>
    <row r="2" spans="2:14" ht="15.75" thickBot="1" x14ac:dyDescent="0.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2050</v>
      </c>
      <c r="N2" s="12" t="s">
        <v>181</v>
      </c>
    </row>
    <row r="3" spans="2:14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 t="shared" ref="L3:L16" si="0">K3*2/3+M3/3</f>
        <v>1.1584060685789734</v>
      </c>
      <c r="M3" s="30">
        <v>6.9541244411880462E-2</v>
      </c>
      <c r="N3">
        <v>0</v>
      </c>
    </row>
    <row r="4" spans="2:14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 t="shared" si="0"/>
        <v>22.05783877515594</v>
      </c>
      <c r="M4" s="30">
        <v>18.697327501852616</v>
      </c>
      <c r="N4">
        <v>0</v>
      </c>
    </row>
    <row r="5" spans="2:14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 t="shared" si="0"/>
        <v>1.9434753073389506</v>
      </c>
      <c r="M5" s="30">
        <v>2.7347332528494115</v>
      </c>
      <c r="N5">
        <v>0</v>
      </c>
    </row>
    <row r="6" spans="2:14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 t="shared" si="0"/>
        <v>5.2807562869892761</v>
      </c>
      <c r="M6" s="30">
        <v>4.2089907338674086</v>
      </c>
      <c r="N6">
        <v>0</v>
      </c>
    </row>
    <row r="7" spans="2:14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 t="shared" si="0"/>
        <v>1.22325956804396</v>
      </c>
      <c r="M7" s="30">
        <v>1.2712201490482398</v>
      </c>
      <c r="N7">
        <v>0</v>
      </c>
    </row>
    <row r="8" spans="2:14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 t="shared" si="0"/>
        <v>9.4725222533350699</v>
      </c>
      <c r="M8" s="30">
        <v>7.2088571410846098</v>
      </c>
      <c r="N8">
        <v>0</v>
      </c>
    </row>
    <row r="9" spans="2:14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 t="shared" si="0"/>
        <v>0.85675812345956381</v>
      </c>
      <c r="M9" s="30">
        <v>0.48821533640581133</v>
      </c>
      <c r="N9">
        <v>0</v>
      </c>
    </row>
    <row r="10" spans="2:14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 t="shared" si="0"/>
        <v>15.463248848798345</v>
      </c>
      <c r="M10" s="30">
        <v>8.8850491823775997</v>
      </c>
      <c r="N10">
        <v>0</v>
      </c>
    </row>
    <row r="11" spans="2:14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 t="shared" si="0"/>
        <v>16.048363755990756</v>
      </c>
      <c r="M11" s="30">
        <v>11.953816850793071</v>
      </c>
      <c r="N11">
        <v>0</v>
      </c>
    </row>
    <row r="12" spans="2:14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 t="shared" si="0"/>
        <v>1.8148484316492632</v>
      </c>
      <c r="M12" s="30">
        <v>0.92767680170120992</v>
      </c>
      <c r="N12">
        <v>0</v>
      </c>
    </row>
    <row r="13" spans="2:14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 t="shared" si="0"/>
        <v>7.1919298250215675</v>
      </c>
      <c r="M13" s="30">
        <v>9.0033719900865421</v>
      </c>
      <c r="N13">
        <v>0</v>
      </c>
    </row>
    <row r="14" spans="2:14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 t="shared" si="0"/>
        <v>0.1326581724749025</v>
      </c>
      <c r="M14" s="30">
        <v>2.3155875486813523E-2</v>
      </c>
      <c r="N14">
        <v>0</v>
      </c>
    </row>
    <row r="15" spans="2:14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 t="shared" si="0"/>
        <v>4.2494582874450408</v>
      </c>
      <c r="M15" s="30">
        <v>3.3634789145880619</v>
      </c>
      <c r="N15">
        <v>0</v>
      </c>
    </row>
    <row r="16" spans="2:14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 t="shared" si="0"/>
        <v>3.5045513913327135</v>
      </c>
      <c r="M16" s="30">
        <v>3.2441660809438213</v>
      </c>
      <c r="N16">
        <v>0</v>
      </c>
    </row>
    <row r="17" spans="2:14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30">
        <v>15.490769824884</v>
      </c>
      <c r="K17" s="30">
        <v>15.7055907873725</v>
      </c>
      <c r="L17" s="30">
        <v>16.798154247711324</v>
      </c>
      <c r="M17" s="30">
        <v>18.550648173612263</v>
      </c>
      <c r="N17">
        <v>0</v>
      </c>
    </row>
    <row r="18" spans="2:14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30">
        <v>33.305155123500498</v>
      </c>
      <c r="K18" s="30">
        <v>33.767020192851</v>
      </c>
      <c r="L18" s="30">
        <v>30.018312954312446</v>
      </c>
      <c r="M18" s="30">
        <v>30.011573675084005</v>
      </c>
      <c r="N18">
        <v>0</v>
      </c>
    </row>
    <row r="19" spans="2:14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30">
        <v>28.657924176035301</v>
      </c>
      <c r="K19" s="30">
        <v>29.055342956639201</v>
      </c>
      <c r="L19" s="30">
        <v>25.857221286837778</v>
      </c>
      <c r="M19" s="30">
        <v>25.788290151303741</v>
      </c>
      <c r="N19">
        <v>0</v>
      </c>
    </row>
    <row r="20" spans="2:14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v>14.23064449</v>
      </c>
      <c r="I20" s="30">
        <v>11.754512350000001</v>
      </c>
      <c r="J20" s="30">
        <v>12.787492999999998</v>
      </c>
      <c r="K20" s="30">
        <v>13.183905282999998</v>
      </c>
      <c r="L20" s="30">
        <f>K20*2/3+M20/3</f>
        <v>11.939270188666665</v>
      </c>
      <c r="M20" s="30">
        <v>9.4499999999999993</v>
      </c>
      <c r="N20">
        <v>0</v>
      </c>
    </row>
    <row r="21" spans="2:14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M21" s="30">
        <v>0</v>
      </c>
      <c r="N21">
        <v>0</v>
      </c>
    </row>
    <row r="22" spans="2:14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K22*2/3+M22/3</f>
        <v>4.2785555697549427</v>
      </c>
      <c r="M22" s="30">
        <f>G22</f>
        <v>3.5132998087277101</v>
      </c>
      <c r="N22">
        <v>0</v>
      </c>
    </row>
    <row r="23" spans="2:14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M23" s="30">
        <v>0</v>
      </c>
      <c r="N23">
        <v>0</v>
      </c>
    </row>
    <row r="24" spans="2:14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K24*2/3+M24/3</f>
        <v>0.23116440009552636</v>
      </c>
      <c r="M24" s="30">
        <f>G24</f>
        <v>0.23349320028657899</v>
      </c>
      <c r="N24">
        <v>0</v>
      </c>
    </row>
    <row r="25" spans="2:14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K25*2/3+M25/3</f>
        <v>47.451052484086929</v>
      </c>
      <c r="M25" s="30">
        <f>G25</f>
        <v>45.9683637522608</v>
      </c>
      <c r="N25">
        <v>0</v>
      </c>
    </row>
    <row r="26" spans="2:14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K26*2/3+M26/3</f>
        <v>31.989398146398109</v>
      </c>
      <c r="M26" s="30">
        <v>32.772151050078904</v>
      </c>
      <c r="N26">
        <v>0</v>
      </c>
    </row>
    <row r="27" spans="2:14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K27*2/3+M27/3</f>
        <v>64.414276297117567</v>
      </c>
      <c r="M27" s="30">
        <v>66.089343999999997</v>
      </c>
      <c r="N27">
        <v>0</v>
      </c>
    </row>
    <row r="28" spans="2:14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f>600*8760/10^6*3.6</f>
        <v>18.921600000000002</v>
      </c>
      <c r="L28" s="30">
        <v>25</v>
      </c>
      <c r="M28" s="30">
        <v>30</v>
      </c>
      <c r="N28">
        <v>0</v>
      </c>
    </row>
    <row r="29" spans="2:14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0"/>
      <c r="K29" s="30"/>
      <c r="L29" s="31">
        <v>0.5</v>
      </c>
      <c r="M29" s="30">
        <v>0.54</v>
      </c>
      <c r="N29">
        <v>0</v>
      </c>
    </row>
    <row r="30" spans="2:14" x14ac:dyDescent="0.25">
      <c r="G30" s="1"/>
      <c r="H30" s="1"/>
      <c r="I30" s="1"/>
      <c r="J30" s="1"/>
    </row>
    <row r="31" spans="2:14" x14ac:dyDescent="0.25">
      <c r="G31" s="1"/>
      <c r="H31" s="1"/>
    </row>
    <row r="32" spans="2:14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</row>
    <row r="40" spans="2:40" x14ac:dyDescent="0.25">
      <c r="G40" s="31"/>
      <c r="H40" s="30"/>
      <c r="I40" s="30"/>
      <c r="J40" s="30"/>
      <c r="K40" s="30"/>
      <c r="O40" s="1"/>
    </row>
    <row r="41" spans="2:40" x14ac:dyDescent="0.25">
      <c r="G41" s="31"/>
      <c r="H41" s="30"/>
      <c r="I41" s="30"/>
      <c r="J41" s="30"/>
      <c r="K41" s="30"/>
      <c r="O41" s="1"/>
    </row>
    <row r="42" spans="2:40" x14ac:dyDescent="0.25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J7" sqref="J7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2022-10-13T15:36:30Z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691291451454162</vt:r8>
  </property>
</Properties>
</file>