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EDA\VEDA_Models\~g2v_TIMES-IE\veda-info-messages\SuppXLS\"/>
    </mc:Choice>
  </mc:AlternateContent>
  <xr:revisionPtr revIDLastSave="0" documentId="13_ncr:1_{1A1B0D09-29E8-4F7C-A747-00357D99E85F}" xr6:coauthVersionLast="47" xr6:coauthVersionMax="47" xr10:uidLastSave="{00000000-0000-0000-0000-000000000000}"/>
  <bookViews>
    <workbookView xWindow="6540" yWindow="0" windowWidth="21600" windowHeight="11295" activeTab="4" xr2:uid="{00000000-000D-0000-FFFF-FFFF00000000}"/>
  </bookViews>
  <sheets>
    <sheet name="Cover" sheetId="5" r:id="rId1"/>
    <sheet name="BY-Demands" sheetId="4" r:id="rId2"/>
    <sheet name="REG_TRA_DEMANDS" sheetId="3" r:id="rId3"/>
    <sheet name="Regions" sheetId="2" r:id="rId4"/>
    <sheet name="DEMANDS" sheetId="1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0" i="1" l="1"/>
  <c r="H22" i="1"/>
  <c r="H23" i="1"/>
  <c r="H24" i="1"/>
  <c r="H25" i="1"/>
  <c r="H26" i="1"/>
  <c r="H27" i="1"/>
  <c r="H28" i="1"/>
  <c r="H29" i="1"/>
  <c r="H30" i="1"/>
  <c r="H31" i="1"/>
  <c r="H32" i="1"/>
  <c r="H21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3" i="1"/>
  <c r="E239" i="3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C29" i="1" l="1"/>
  <c r="C30" i="1"/>
  <c r="C31" i="1"/>
  <c r="C32" i="1"/>
  <c r="J21" i="1" l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U3" i="2" a="1"/>
  <c r="U3" i="2" s="1"/>
  <c r="AB5" i="4" s="1"/>
  <c r="D3" i="2" a="1"/>
  <c r="D3" i="2" s="1"/>
  <c r="K5" i="4" s="1"/>
  <c r="C3" i="2" a="1"/>
  <c r="C3" i="2" s="1"/>
  <c r="J5" i="4" s="1"/>
  <c r="Y3" i="2" l="1" a="1"/>
  <c r="Y3" i="2" s="1"/>
  <c r="AA3" i="3" s="1"/>
  <c r="X3" i="2" a="1"/>
  <c r="X3" i="2" s="1"/>
  <c r="Z3" i="3" s="1"/>
  <c r="G3" i="2" a="1"/>
  <c r="G3" i="2" s="1"/>
  <c r="I3" i="3" s="1"/>
  <c r="O3" i="2" a="1"/>
  <c r="O3" i="2" s="1"/>
  <c r="Q3" i="3" s="1"/>
  <c r="K3" i="2" a="1"/>
  <c r="K3" i="2" s="1"/>
  <c r="R5" i="4" s="1"/>
  <c r="S3" i="2" a="1"/>
  <c r="S3" i="2" s="1"/>
  <c r="Z5" i="4" s="1"/>
  <c r="AA3" i="2" a="1"/>
  <c r="AA3" i="2" s="1"/>
  <c r="AH5" i="4" s="1"/>
  <c r="J3" i="2" a="1"/>
  <c r="J3" i="2" s="1"/>
  <c r="L3" i="3" s="1"/>
  <c r="C3" i="1"/>
  <c r="C26" i="1"/>
  <c r="C9" i="1"/>
  <c r="C24" i="1"/>
  <c r="C16" i="1"/>
  <c r="C8" i="1"/>
  <c r="C23" i="1"/>
  <c r="N3" i="2" a="1"/>
  <c r="N3" i="2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F3" i="2" a="1"/>
  <c r="F3" i="2" s="1"/>
  <c r="R3" i="2" a="1"/>
  <c r="R3" i="2" s="1"/>
  <c r="T3" i="3" s="1"/>
  <c r="O6" i="2"/>
  <c r="M3" i="3"/>
  <c r="P6" i="2"/>
  <c r="AE5" i="4"/>
  <c r="H3" i="2" a="1"/>
  <c r="H3" i="2" s="1"/>
  <c r="P3" i="2" a="1"/>
  <c r="P3" i="2" s="1"/>
  <c r="Q6" i="2"/>
  <c r="AB7" i="2"/>
  <c r="W3" i="3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V5" i="4" l="1"/>
  <c r="U3" i="3"/>
  <c r="AF5" i="4"/>
  <c r="AG5" i="4"/>
  <c r="Q5" i="4"/>
  <c r="AC3" i="3"/>
  <c r="H3" i="3"/>
  <c r="M5" i="4"/>
  <c r="P3" i="3"/>
  <c r="U5" i="4"/>
  <c r="AD5" i="4"/>
  <c r="P5" i="4"/>
  <c r="K102" i="3" s="1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K86" i="3" l="1"/>
  <c r="K67" i="3"/>
  <c r="K50" i="3"/>
  <c r="K18" i="3"/>
  <c r="K71" i="3"/>
  <c r="K185" i="3"/>
  <c r="K40" i="3"/>
  <c r="K153" i="3"/>
  <c r="K23" i="3"/>
  <c r="K35" i="3"/>
  <c r="K49" i="3"/>
  <c r="K89" i="3"/>
  <c r="K209" i="3"/>
  <c r="K8" i="3"/>
  <c r="K33" i="3"/>
  <c r="K212" i="3"/>
  <c r="K115" i="3"/>
  <c r="K222" i="3"/>
  <c r="K126" i="3"/>
  <c r="K125" i="3"/>
  <c r="K7" i="3"/>
  <c r="K77" i="3"/>
  <c r="K72" i="3"/>
  <c r="K88" i="3"/>
  <c r="K15" i="3"/>
  <c r="K202" i="3"/>
  <c r="K207" i="3"/>
  <c r="K43" i="3"/>
  <c r="K180" i="3"/>
  <c r="K158" i="3"/>
  <c r="K94" i="3"/>
  <c r="K74" i="3"/>
  <c r="K17" i="3"/>
  <c r="K120" i="3"/>
  <c r="K99" i="3"/>
  <c r="AA45" i="3"/>
  <c r="AA5" i="3"/>
  <c r="AA175" i="3"/>
  <c r="AA205" i="3"/>
  <c r="AA236" i="3"/>
  <c r="AA147" i="3"/>
  <c r="AA168" i="3"/>
  <c r="AA74" i="3"/>
  <c r="AA233" i="3"/>
  <c r="AA151" i="3"/>
  <c r="AA76" i="3"/>
  <c r="AA113" i="3"/>
  <c r="AA42" i="3"/>
  <c r="AA239" i="3"/>
  <c r="AA33" i="3"/>
  <c r="AA196" i="3"/>
  <c r="AA170" i="3"/>
  <c r="AA223" i="3"/>
  <c r="AA224" i="3"/>
  <c r="Q232" i="3"/>
  <c r="Q204" i="3"/>
  <c r="Q174" i="3"/>
  <c r="Q123" i="3"/>
  <c r="Q93" i="3"/>
  <c r="Q47" i="3"/>
  <c r="Q69" i="3"/>
  <c r="Q114" i="3"/>
  <c r="Q103" i="3"/>
  <c r="Q155" i="3"/>
  <c r="Q39" i="3"/>
  <c r="Q11" i="3"/>
  <c r="Q104" i="3"/>
  <c r="Q43" i="3"/>
  <c r="Q89" i="3"/>
  <c r="Q121" i="3"/>
  <c r="Q72" i="3"/>
  <c r="I50" i="3"/>
  <c r="Z178" i="3"/>
  <c r="Z238" i="3"/>
  <c r="Z195" i="3"/>
  <c r="Z221" i="3"/>
  <c r="Z87" i="3"/>
  <c r="Z129" i="3"/>
  <c r="Z142" i="3"/>
  <c r="Z168" i="3"/>
  <c r="Z38" i="3"/>
  <c r="Z143" i="3"/>
  <c r="Z6" i="3"/>
  <c r="Z15" i="3"/>
  <c r="Z71" i="3"/>
  <c r="Z234" i="3"/>
  <c r="Z180" i="3"/>
  <c r="Z170" i="3"/>
  <c r="I182" i="3"/>
  <c r="I97" i="3"/>
  <c r="I194" i="3"/>
  <c r="I123" i="3"/>
  <c r="I145" i="3"/>
  <c r="I20" i="3"/>
  <c r="I48" i="3"/>
  <c r="I104" i="3"/>
  <c r="I126" i="3"/>
  <c r="I223" i="3"/>
  <c r="AA167" i="3"/>
  <c r="AA206" i="3"/>
  <c r="AA15" i="3"/>
  <c r="AA200" i="3"/>
  <c r="AA227" i="3"/>
  <c r="AA141" i="3"/>
  <c r="AA103" i="3"/>
  <c r="AA67" i="3"/>
  <c r="AA183" i="3"/>
  <c r="AA140" i="3"/>
  <c r="AA60" i="3"/>
  <c r="AA102" i="3"/>
  <c r="AA38" i="3"/>
  <c r="AA212" i="3"/>
  <c r="AA7" i="3"/>
  <c r="AA169" i="3"/>
  <c r="AA121" i="3"/>
  <c r="AA8" i="3"/>
  <c r="AA185" i="3"/>
  <c r="Q231" i="3"/>
  <c r="Q150" i="3"/>
  <c r="Q142" i="3"/>
  <c r="Q115" i="3"/>
  <c r="Q86" i="3"/>
  <c r="Q37" i="3"/>
  <c r="Q38" i="3"/>
  <c r="Q91" i="3"/>
  <c r="Q97" i="3"/>
  <c r="Q130" i="3"/>
  <c r="Q17" i="3"/>
  <c r="Q12" i="3"/>
  <c r="Q48" i="3"/>
  <c r="Q7" i="3"/>
  <c r="Q88" i="3"/>
  <c r="Q44" i="3"/>
  <c r="Q170" i="3"/>
  <c r="AA35" i="3"/>
  <c r="Z175" i="3"/>
  <c r="Z232" i="3"/>
  <c r="Z194" i="3"/>
  <c r="Z128" i="3"/>
  <c r="Z147" i="3"/>
  <c r="Z103" i="3"/>
  <c r="Z130" i="3"/>
  <c r="Z155" i="3"/>
  <c r="Z12" i="3"/>
  <c r="Z99" i="3"/>
  <c r="Z17" i="3"/>
  <c r="Z32" i="3"/>
  <c r="Z23" i="3"/>
  <c r="Z116" i="3"/>
  <c r="Z104" i="3"/>
  <c r="Z148" i="3"/>
  <c r="Z40" i="3"/>
  <c r="I234" i="3"/>
  <c r="I178" i="3"/>
  <c r="I169" i="3"/>
  <c r="I74" i="3"/>
  <c r="I129" i="3"/>
  <c r="I146" i="3"/>
  <c r="I70" i="3"/>
  <c r="I114" i="3"/>
  <c r="I21" i="3"/>
  <c r="I118" i="3"/>
  <c r="I91" i="3"/>
  <c r="I10" i="3"/>
  <c r="I23" i="3"/>
  <c r="I121" i="3"/>
  <c r="I35" i="3"/>
  <c r="Q185" i="3"/>
  <c r="AA47" i="3"/>
  <c r="AA195" i="3"/>
  <c r="AA232" i="3"/>
  <c r="AA156" i="3"/>
  <c r="AA174" i="3"/>
  <c r="AA142" i="3"/>
  <c r="AA23" i="3"/>
  <c r="AA62" i="3"/>
  <c r="AA146" i="3"/>
  <c r="AA87" i="3"/>
  <c r="AA59" i="3"/>
  <c r="AA99" i="3"/>
  <c r="AA61" i="3"/>
  <c r="AA152" i="3"/>
  <c r="AA153" i="3"/>
  <c r="AA94" i="3"/>
  <c r="AA202" i="3"/>
  <c r="AA40" i="3"/>
  <c r="Q45" i="3"/>
  <c r="Q195" i="3"/>
  <c r="Q178" i="3"/>
  <c r="Q129" i="3"/>
  <c r="Q96" i="3"/>
  <c r="Q60" i="3"/>
  <c r="Q22" i="3"/>
  <c r="Q32" i="3"/>
  <c r="Q120" i="3"/>
  <c r="Q98" i="3"/>
  <c r="Q64" i="3"/>
  <c r="Q6" i="3"/>
  <c r="Q66" i="3"/>
  <c r="Q238" i="3"/>
  <c r="Q222" i="3"/>
  <c r="Q212" i="3"/>
  <c r="Q223" i="3"/>
  <c r="Q202" i="3"/>
  <c r="I185" i="3"/>
  <c r="Z173" i="3"/>
  <c r="Z229" i="3"/>
  <c r="Z174" i="3"/>
  <c r="Z115" i="3"/>
  <c r="Z118" i="3"/>
  <c r="Z75" i="3"/>
  <c r="Z91" i="3"/>
  <c r="Z131" i="3"/>
  <c r="Z102" i="3"/>
  <c r="Z37" i="3"/>
  <c r="Z66" i="3"/>
  <c r="Z64" i="3"/>
  <c r="Z76" i="3"/>
  <c r="Z43" i="3"/>
  <c r="Z89" i="3"/>
  <c r="Z121" i="3"/>
  <c r="Z72" i="3"/>
  <c r="I227" i="3"/>
  <c r="I183" i="3"/>
  <c r="I151" i="3"/>
  <c r="I65" i="3"/>
  <c r="I130" i="3"/>
  <c r="I93" i="3"/>
  <c r="I61" i="3"/>
  <c r="I115" i="3"/>
  <c r="I22" i="3"/>
  <c r="I92" i="3"/>
  <c r="I75" i="3"/>
  <c r="I43" i="3"/>
  <c r="I158" i="3"/>
  <c r="I13" i="3"/>
  <c r="I116" i="3"/>
  <c r="AA177" i="3"/>
  <c r="AA173" i="3"/>
  <c r="AA221" i="3"/>
  <c r="AA210" i="3"/>
  <c r="AA120" i="3"/>
  <c r="AA96" i="3"/>
  <c r="AA158" i="3"/>
  <c r="AA37" i="3"/>
  <c r="AA116" i="3"/>
  <c r="AA66" i="3"/>
  <c r="AA32" i="3"/>
  <c r="AA11" i="3"/>
  <c r="AA16" i="3"/>
  <c r="AA88" i="3"/>
  <c r="AA71" i="3"/>
  <c r="AA89" i="3"/>
  <c r="AA184" i="3"/>
  <c r="AA18" i="3"/>
  <c r="Z45" i="3"/>
  <c r="Q173" i="3"/>
  <c r="Q168" i="3"/>
  <c r="Q236" i="3"/>
  <c r="Q70" i="3"/>
  <c r="Q228" i="3"/>
  <c r="Q201" i="3"/>
  <c r="Q21" i="3"/>
  <c r="Q194" i="3"/>
  <c r="Q10" i="3"/>
  <c r="Q16" i="3"/>
  <c r="Q42" i="3"/>
  <c r="Q229" i="3"/>
  <c r="Q211" i="3"/>
  <c r="Q152" i="3"/>
  <c r="Q197" i="3"/>
  <c r="Q184" i="3"/>
  <c r="Q8" i="3"/>
  <c r="Z167" i="3"/>
  <c r="Z179" i="3"/>
  <c r="Z204" i="3"/>
  <c r="Z172" i="3"/>
  <c r="Z93" i="3"/>
  <c r="Z114" i="3"/>
  <c r="Z21" i="3"/>
  <c r="Z145" i="3"/>
  <c r="Z196" i="3"/>
  <c r="Z94" i="3"/>
  <c r="Z22" i="3"/>
  <c r="Z61" i="3"/>
  <c r="Z62" i="3"/>
  <c r="Z77" i="3"/>
  <c r="Z183" i="3"/>
  <c r="Z212" i="3"/>
  <c r="Z44" i="3"/>
  <c r="Z126" i="3"/>
  <c r="I228" i="3"/>
  <c r="I210" i="3"/>
  <c r="I167" i="3"/>
  <c r="I236" i="3"/>
  <c r="I119" i="3"/>
  <c r="I66" i="3"/>
  <c r="I39" i="3"/>
  <c r="I71" i="3"/>
  <c r="I16" i="3"/>
  <c r="I76" i="3"/>
  <c r="I38" i="3"/>
  <c r="I6" i="3"/>
  <c r="I153" i="3"/>
  <c r="I229" i="3"/>
  <c r="I94" i="3"/>
  <c r="I202" i="3"/>
  <c r="I8" i="3"/>
  <c r="Z185" i="3"/>
  <c r="AA69" i="3"/>
  <c r="AA226" i="3"/>
  <c r="AA209" i="3"/>
  <c r="AA157" i="3"/>
  <c r="AA104" i="3"/>
  <c r="AA86" i="3"/>
  <c r="AA129" i="3"/>
  <c r="AA22" i="3"/>
  <c r="AA115" i="3"/>
  <c r="AA6" i="3"/>
  <c r="AA20" i="3"/>
  <c r="AA10" i="3"/>
  <c r="AA64" i="3"/>
  <c r="AA48" i="3"/>
  <c r="AA17" i="3"/>
  <c r="AA148" i="3"/>
  <c r="AA126" i="3"/>
  <c r="Q35" i="3"/>
  <c r="AA50" i="3"/>
  <c r="Q210" i="3"/>
  <c r="Q156" i="3"/>
  <c r="Q227" i="3"/>
  <c r="Q226" i="3"/>
  <c r="Q234" i="3"/>
  <c r="Q146" i="3"/>
  <c r="Q20" i="3"/>
  <c r="Q102" i="3"/>
  <c r="Q87" i="3"/>
  <c r="Q15" i="3"/>
  <c r="Q23" i="3"/>
  <c r="Q153" i="3"/>
  <c r="Q196" i="3"/>
  <c r="Q125" i="3"/>
  <c r="Q77" i="3"/>
  <c r="Q148" i="3"/>
  <c r="Q49" i="3"/>
  <c r="Z69" i="3"/>
  <c r="Z123" i="3"/>
  <c r="Z199" i="3"/>
  <c r="Z236" i="3"/>
  <c r="Z227" i="3"/>
  <c r="Z98" i="3"/>
  <c r="Z226" i="3"/>
  <c r="Z120" i="3"/>
  <c r="Z157" i="3"/>
  <c r="Z65" i="3"/>
  <c r="Z11" i="3"/>
  <c r="Z39" i="3"/>
  <c r="Z13" i="3"/>
  <c r="Z48" i="3"/>
  <c r="Z125" i="3"/>
  <c r="Z152" i="3"/>
  <c r="Z223" i="3"/>
  <c r="Z184" i="3"/>
  <c r="I205" i="3"/>
  <c r="I206" i="3"/>
  <c r="I157" i="3"/>
  <c r="I232" i="3"/>
  <c r="I120" i="3"/>
  <c r="I59" i="3"/>
  <c r="I233" i="3"/>
  <c r="I156" i="3"/>
  <c r="I150" i="3"/>
  <c r="I64" i="3"/>
  <c r="I96" i="3"/>
  <c r="I60" i="3"/>
  <c r="I131" i="3"/>
  <c r="I212" i="3"/>
  <c r="I89" i="3"/>
  <c r="I49" i="3"/>
  <c r="I180" i="3"/>
  <c r="I224" i="3"/>
  <c r="AA118" i="3"/>
  <c r="AA201" i="3"/>
  <c r="AA197" i="3"/>
  <c r="AA172" i="3"/>
  <c r="AA93" i="3"/>
  <c r="AA77" i="3"/>
  <c r="AA128" i="3"/>
  <c r="AA124" i="3"/>
  <c r="AA131" i="3"/>
  <c r="AA194" i="3"/>
  <c r="AA13" i="3"/>
  <c r="AA114" i="3"/>
  <c r="AA39" i="3"/>
  <c r="AA125" i="3"/>
  <c r="AA229" i="3"/>
  <c r="AA49" i="3"/>
  <c r="AA34" i="3"/>
  <c r="Z35" i="3"/>
  <c r="Q5" i="3"/>
  <c r="Q200" i="3"/>
  <c r="Q221" i="3"/>
  <c r="Q179" i="3"/>
  <c r="Q209" i="3"/>
  <c r="Q172" i="3"/>
  <c r="Q124" i="3"/>
  <c r="Q101" i="3"/>
  <c r="Q182" i="3"/>
  <c r="Q75" i="3"/>
  <c r="Q151" i="3"/>
  <c r="Q71" i="3"/>
  <c r="Q131" i="3"/>
  <c r="Q175" i="3"/>
  <c r="Q183" i="3"/>
  <c r="Q13" i="3"/>
  <c r="Q180" i="3"/>
  <c r="Q34" i="3"/>
  <c r="Z5" i="3"/>
  <c r="Z206" i="3"/>
  <c r="Z182" i="3"/>
  <c r="Z210" i="3"/>
  <c r="Z146" i="3"/>
  <c r="Z92" i="3"/>
  <c r="Z205" i="3"/>
  <c r="Z101" i="3"/>
  <c r="Z141" i="3"/>
  <c r="Z47" i="3"/>
  <c r="Z10" i="3"/>
  <c r="Z60" i="3"/>
  <c r="Z211" i="3"/>
  <c r="Z153" i="3"/>
  <c r="Z7" i="3"/>
  <c r="Z33" i="3"/>
  <c r="Z202" i="3"/>
  <c r="Z18" i="3"/>
  <c r="I200" i="3"/>
  <c r="I226" i="3"/>
  <c r="I177" i="3"/>
  <c r="I195" i="3"/>
  <c r="I102" i="3"/>
  <c r="I37" i="3"/>
  <c r="I209" i="3"/>
  <c r="I172" i="3"/>
  <c r="I128" i="3"/>
  <c r="I15" i="3"/>
  <c r="I47" i="3"/>
  <c r="I42" i="3"/>
  <c r="I99" i="3"/>
  <c r="I33" i="3"/>
  <c r="I77" i="3"/>
  <c r="I34" i="3"/>
  <c r="I184" i="3"/>
  <c r="Z169" i="3"/>
  <c r="Q224" i="3"/>
  <c r="I221" i="3"/>
  <c r="I173" i="3"/>
  <c r="I141" i="3"/>
  <c r="I98" i="3"/>
  <c r="I12" i="3"/>
  <c r="I32" i="3"/>
  <c r="I125" i="3"/>
  <c r="I18" i="3"/>
  <c r="I170" i="3"/>
  <c r="I211" i="3"/>
  <c r="I148" i="3"/>
  <c r="AA123" i="3"/>
  <c r="AA178" i="3"/>
  <c r="AA231" i="3"/>
  <c r="AA150" i="3"/>
  <c r="AA182" i="3"/>
  <c r="AA65" i="3"/>
  <c r="AA98" i="3"/>
  <c r="AA101" i="3"/>
  <c r="AA97" i="3"/>
  <c r="AA145" i="3"/>
  <c r="AA12" i="3"/>
  <c r="AA91" i="3"/>
  <c r="AA21" i="3"/>
  <c r="AA234" i="3"/>
  <c r="AA43" i="3"/>
  <c r="AA180" i="3"/>
  <c r="AA207" i="3"/>
  <c r="Q50" i="3"/>
  <c r="Q206" i="3"/>
  <c r="Q237" i="3"/>
  <c r="Q205" i="3"/>
  <c r="Q145" i="3"/>
  <c r="Q167" i="3"/>
  <c r="Q74" i="3"/>
  <c r="Q118" i="3"/>
  <c r="Q157" i="3"/>
  <c r="Q128" i="3"/>
  <c r="Q62" i="3"/>
  <c r="Q147" i="3"/>
  <c r="Q61" i="3"/>
  <c r="Q169" i="3"/>
  <c r="Q99" i="3"/>
  <c r="Q116" i="3"/>
  <c r="Q158" i="3"/>
  <c r="Q207" i="3"/>
  <c r="Q40" i="3"/>
  <c r="Z237" i="3"/>
  <c r="Z200" i="3"/>
  <c r="Z177" i="3"/>
  <c r="Z209" i="3"/>
  <c r="Z124" i="3"/>
  <c r="Z156" i="3"/>
  <c r="Z151" i="3"/>
  <c r="Z97" i="3"/>
  <c r="Z70" i="3"/>
  <c r="Z96" i="3"/>
  <c r="Z119" i="3"/>
  <c r="Z20" i="3"/>
  <c r="Z197" i="3"/>
  <c r="Z239" i="3"/>
  <c r="Z8" i="3"/>
  <c r="Z49" i="3"/>
  <c r="I201" i="3"/>
  <c r="I174" i="3"/>
  <c r="I101" i="3"/>
  <c r="I124" i="3"/>
  <c r="I69" i="3"/>
  <c r="I17" i="3"/>
  <c r="I222" i="3"/>
  <c r="I67" i="3"/>
  <c r="I152" i="3"/>
  <c r="Z224" i="3"/>
  <c r="I45" i="3"/>
  <c r="AA199" i="3"/>
  <c r="AA179" i="3"/>
  <c r="AA228" i="3"/>
  <c r="AA143" i="3"/>
  <c r="AA155" i="3"/>
  <c r="AA237" i="3"/>
  <c r="AA75" i="3"/>
  <c r="AA204" i="3"/>
  <c r="AA92" i="3"/>
  <c r="AA119" i="3"/>
  <c r="AA130" i="3"/>
  <c r="AA70" i="3"/>
  <c r="AA211" i="3"/>
  <c r="AA222" i="3"/>
  <c r="AA238" i="3"/>
  <c r="AA44" i="3"/>
  <c r="AA72" i="3"/>
  <c r="Z50" i="3"/>
  <c r="Q177" i="3"/>
  <c r="Q233" i="3"/>
  <c r="Q199" i="3"/>
  <c r="Q140" i="3"/>
  <c r="Q113" i="3"/>
  <c r="Q59" i="3"/>
  <c r="Q92" i="3"/>
  <c r="Q141" i="3"/>
  <c r="Q119" i="3"/>
  <c r="Q33" i="3"/>
  <c r="Q76" i="3"/>
  <c r="Q65" i="3"/>
  <c r="Q143" i="3"/>
  <c r="Q239" i="3"/>
  <c r="Q94" i="3"/>
  <c r="Q67" i="3"/>
  <c r="Q126" i="3"/>
  <c r="Q18" i="3"/>
  <c r="Z233" i="3"/>
  <c r="Z201" i="3"/>
  <c r="Z228" i="3"/>
  <c r="Z231" i="3"/>
  <c r="Z113" i="3"/>
  <c r="Z140" i="3"/>
  <c r="Z150" i="3"/>
  <c r="Z74" i="3"/>
  <c r="Z42" i="3"/>
  <c r="Z86" i="3"/>
  <c r="Z59" i="3"/>
  <c r="Z16" i="3"/>
  <c r="Z88" i="3"/>
  <c r="Z67" i="3"/>
  <c r="Z158" i="3"/>
  <c r="Z207" i="3"/>
  <c r="Z34" i="3"/>
  <c r="I5" i="3"/>
  <c r="I196" i="3"/>
  <c r="I199" i="3"/>
  <c r="I103" i="3"/>
  <c r="I155" i="3"/>
  <c r="I62" i="3"/>
  <c r="I113" i="3"/>
  <c r="I142" i="3"/>
  <c r="I87" i="3"/>
  <c r="I168" i="3"/>
  <c r="I231" i="3"/>
  <c r="I11" i="3"/>
  <c r="I197" i="3"/>
  <c r="I88" i="3"/>
  <c r="I143" i="3"/>
  <c r="I7" i="3"/>
  <c r="I207" i="3"/>
  <c r="I44" i="3"/>
  <c r="Z222" i="3"/>
  <c r="I237" i="3"/>
  <c r="I179" i="3"/>
  <c r="I147" i="3"/>
  <c r="I86" i="3"/>
  <c r="I204" i="3"/>
  <c r="I140" i="3"/>
  <c r="I238" i="3"/>
  <c r="I175" i="3"/>
  <c r="I72" i="3"/>
  <c r="I239" i="3"/>
  <c r="I40" i="3"/>
  <c r="U233" i="3"/>
  <c r="U182" i="3"/>
  <c r="U196" i="3"/>
  <c r="U155" i="3"/>
  <c r="U96" i="3"/>
  <c r="U65" i="3"/>
  <c r="U195" i="3"/>
  <c r="U42" i="3"/>
  <c r="U102" i="3"/>
  <c r="U32" i="3"/>
  <c r="U43" i="3"/>
  <c r="U114" i="3"/>
  <c r="U13" i="3"/>
  <c r="U37" i="3"/>
  <c r="U153" i="3"/>
  <c r="U148" i="3"/>
  <c r="U202" i="3"/>
  <c r="U50" i="3"/>
  <c r="AC201" i="3"/>
  <c r="AC209" i="3"/>
  <c r="AC205" i="3"/>
  <c r="AC204" i="3"/>
  <c r="AC70" i="3"/>
  <c r="AC172" i="3"/>
  <c r="AC103" i="3"/>
  <c r="AC97" i="3"/>
  <c r="AC113" i="3"/>
  <c r="AC228" i="3"/>
  <c r="AC167" i="3"/>
  <c r="AC23" i="3"/>
  <c r="AC48" i="3"/>
  <c r="AC43" i="3"/>
  <c r="AC196" i="3"/>
  <c r="AC126" i="3"/>
  <c r="AC18" i="3"/>
  <c r="AC35" i="3"/>
  <c r="T204" i="3"/>
  <c r="T182" i="3"/>
  <c r="T226" i="3"/>
  <c r="T172" i="3"/>
  <c r="T151" i="3"/>
  <c r="T115" i="3"/>
  <c r="T74" i="3"/>
  <c r="T98" i="3"/>
  <c r="T146" i="3"/>
  <c r="T12" i="3"/>
  <c r="T66" i="3"/>
  <c r="T11" i="3"/>
  <c r="T104" i="3"/>
  <c r="T238" i="3"/>
  <c r="T48" i="3"/>
  <c r="T40" i="3"/>
  <c r="U229" i="3"/>
  <c r="U168" i="3"/>
  <c r="U172" i="3"/>
  <c r="U147" i="3"/>
  <c r="U91" i="3"/>
  <c r="U228" i="3"/>
  <c r="U177" i="3"/>
  <c r="U16" i="3"/>
  <c r="U157" i="3"/>
  <c r="U236" i="3"/>
  <c r="U11" i="3"/>
  <c r="U86" i="3"/>
  <c r="U6" i="3"/>
  <c r="U38" i="3"/>
  <c r="U152" i="3"/>
  <c r="U126" i="3"/>
  <c r="U184" i="3"/>
  <c r="U45" i="3"/>
  <c r="AC226" i="3"/>
  <c r="AC199" i="3"/>
  <c r="AC179" i="3"/>
  <c r="AC182" i="3"/>
  <c r="AC64" i="3"/>
  <c r="AC168" i="3"/>
  <c r="AC39" i="3"/>
  <c r="AC125" i="3"/>
  <c r="AC67" i="3"/>
  <c r="AC157" i="3"/>
  <c r="AC156" i="3"/>
  <c r="AC16" i="3"/>
  <c r="AC11" i="3"/>
  <c r="AC71" i="3"/>
  <c r="AC152" i="3"/>
  <c r="AC121" i="3"/>
  <c r="AC207" i="3"/>
  <c r="AC185" i="3"/>
  <c r="T69" i="3"/>
  <c r="T178" i="3"/>
  <c r="T210" i="3"/>
  <c r="T157" i="3"/>
  <c r="T130" i="3"/>
  <c r="T97" i="3"/>
  <c r="T64" i="3"/>
  <c r="T92" i="3"/>
  <c r="T116" i="3"/>
  <c r="T143" i="3"/>
  <c r="T6" i="3"/>
  <c r="T13" i="3"/>
  <c r="T211" i="3"/>
  <c r="T206" i="3"/>
  <c r="T17" i="3"/>
  <c r="T18" i="3"/>
  <c r="U234" i="3"/>
  <c r="U158" i="3"/>
  <c r="U173" i="3"/>
  <c r="U140" i="3"/>
  <c r="U93" i="3"/>
  <c r="U145" i="3"/>
  <c r="U128" i="3"/>
  <c r="U141" i="3"/>
  <c r="U92" i="3"/>
  <c r="U183" i="3"/>
  <c r="U77" i="3"/>
  <c r="U74" i="3"/>
  <c r="U15" i="3"/>
  <c r="U212" i="3"/>
  <c r="U197" i="3"/>
  <c r="U40" i="3"/>
  <c r="U180" i="3"/>
  <c r="U185" i="3"/>
  <c r="AC206" i="3"/>
  <c r="AC200" i="3"/>
  <c r="AC173" i="3"/>
  <c r="AC158" i="3"/>
  <c r="AC129" i="3"/>
  <c r="AC151" i="3"/>
  <c r="AC38" i="3"/>
  <c r="AC115" i="3"/>
  <c r="AC17" i="3"/>
  <c r="AC142" i="3"/>
  <c r="AC153" i="3"/>
  <c r="AC10" i="3"/>
  <c r="AC61" i="3"/>
  <c r="AC183" i="3"/>
  <c r="AC239" i="3"/>
  <c r="AC49" i="3"/>
  <c r="AC34" i="3"/>
  <c r="AC224" i="3"/>
  <c r="T167" i="3"/>
  <c r="T228" i="3"/>
  <c r="T173" i="3"/>
  <c r="T195" i="3"/>
  <c r="T123" i="3"/>
  <c r="T42" i="3"/>
  <c r="T39" i="3"/>
  <c r="T87" i="3"/>
  <c r="T102" i="3"/>
  <c r="T140" i="3"/>
  <c r="T142" i="3"/>
  <c r="T65" i="3"/>
  <c r="U210" i="3"/>
  <c r="U227" i="3"/>
  <c r="U174" i="3"/>
  <c r="U206" i="3"/>
  <c r="U69" i="3"/>
  <c r="U142" i="3"/>
  <c r="U103" i="3"/>
  <c r="U204" i="3"/>
  <c r="U120" i="3"/>
  <c r="U175" i="3"/>
  <c r="U71" i="3"/>
  <c r="U64" i="3"/>
  <c r="U10" i="3"/>
  <c r="U239" i="3"/>
  <c r="U88" i="3"/>
  <c r="U34" i="3"/>
  <c r="U8" i="3"/>
  <c r="U35" i="3"/>
  <c r="AC178" i="3"/>
  <c r="AC195" i="3"/>
  <c r="AC150" i="3"/>
  <c r="AC92" i="3"/>
  <c r="AC98" i="3"/>
  <c r="AC146" i="3"/>
  <c r="AC32" i="3"/>
  <c r="AC102" i="3"/>
  <c r="AC194" i="3"/>
  <c r="AC104" i="3"/>
  <c r="AC96" i="3"/>
  <c r="AC13" i="3"/>
  <c r="AC22" i="3"/>
  <c r="AC212" i="3"/>
  <c r="AC7" i="3"/>
  <c r="AC202" i="3"/>
  <c r="AC184" i="3"/>
  <c r="AC45" i="3"/>
  <c r="T32" i="3"/>
  <c r="T233" i="3"/>
  <c r="T168" i="3"/>
  <c r="T196" i="3"/>
  <c r="T91" i="3"/>
  <c r="T21" i="3"/>
  <c r="T129" i="3"/>
  <c r="U5" i="3"/>
  <c r="U205" i="3"/>
  <c r="U200" i="3"/>
  <c r="U169" i="3"/>
  <c r="U143" i="3"/>
  <c r="U67" i="3"/>
  <c r="U123" i="3"/>
  <c r="U75" i="3"/>
  <c r="U97" i="3"/>
  <c r="U118" i="3"/>
  <c r="U101" i="3"/>
  <c r="U151" i="3"/>
  <c r="U22" i="3"/>
  <c r="U12" i="3"/>
  <c r="U222" i="3"/>
  <c r="U7" i="3"/>
  <c r="U18" i="3"/>
  <c r="U223" i="3"/>
  <c r="AC5" i="3"/>
  <c r="AC229" i="3"/>
  <c r="AC177" i="3"/>
  <c r="AC210" i="3"/>
  <c r="AC86" i="3"/>
  <c r="AC69" i="3"/>
  <c r="AC140" i="3"/>
  <c r="AC131" i="3"/>
  <c r="AC145" i="3"/>
  <c r="AC120" i="3"/>
  <c r="AC94" i="3"/>
  <c r="AC91" i="3"/>
  <c r="AC60" i="3"/>
  <c r="AC65" i="3"/>
  <c r="AC211" i="3"/>
  <c r="AC147" i="3"/>
  <c r="AC72" i="3"/>
  <c r="AC170" i="3"/>
  <c r="T199" i="3"/>
  <c r="T234" i="3"/>
  <c r="T209" i="3"/>
  <c r="T158" i="3"/>
  <c r="T175" i="3"/>
  <c r="T221" i="3"/>
  <c r="T22" i="3"/>
  <c r="T124" i="3"/>
  <c r="T141" i="3"/>
  <c r="T128" i="3"/>
  <c r="T33" i="3"/>
  <c r="U226" i="3"/>
  <c r="U194" i="3"/>
  <c r="U156" i="3"/>
  <c r="U150" i="3"/>
  <c r="U130" i="3"/>
  <c r="U167" i="3"/>
  <c r="U104" i="3"/>
  <c r="U61" i="3"/>
  <c r="U178" i="3"/>
  <c r="U115" i="3"/>
  <c r="U94" i="3"/>
  <c r="U98" i="3"/>
  <c r="U119" i="3"/>
  <c r="U20" i="3"/>
  <c r="U238" i="3"/>
  <c r="U89" i="3"/>
  <c r="U121" i="3"/>
  <c r="U170" i="3"/>
  <c r="AC124" i="3"/>
  <c r="AC222" i="3"/>
  <c r="AC175" i="3"/>
  <c r="AC155" i="3"/>
  <c r="AC123" i="3"/>
  <c r="AC66" i="3"/>
  <c r="AC141" i="3"/>
  <c r="AC114" i="3"/>
  <c r="AC143" i="3"/>
  <c r="AC93" i="3"/>
  <c r="AC87" i="3"/>
  <c r="AC59" i="3"/>
  <c r="AC37" i="3"/>
  <c r="AC12" i="3"/>
  <c r="AC88" i="3"/>
  <c r="AC233" i="3"/>
  <c r="AC44" i="3"/>
  <c r="AC8" i="3"/>
  <c r="T177" i="3"/>
  <c r="T231" i="3"/>
  <c r="T237" i="3"/>
  <c r="T236" i="3"/>
  <c r="T147" i="3"/>
  <c r="T174" i="3"/>
  <c r="T239" i="3"/>
  <c r="T119" i="3"/>
  <c r="T101" i="3"/>
  <c r="T88" i="3"/>
  <c r="T150" i="3"/>
  <c r="T10" i="3"/>
  <c r="T37" i="3"/>
  <c r="T212" i="3"/>
  <c r="T152" i="3"/>
  <c r="T94" i="3"/>
  <c r="T121" i="3"/>
  <c r="T207" i="3"/>
  <c r="H177" i="3"/>
  <c r="H236" i="3"/>
  <c r="H155" i="3"/>
  <c r="H167" i="3"/>
  <c r="H71" i="3"/>
  <c r="H65" i="3"/>
  <c r="H69" i="3"/>
  <c r="H98" i="3"/>
  <c r="H116" i="3"/>
  <c r="H74" i="3"/>
  <c r="H60" i="3"/>
  <c r="H209" i="3"/>
  <c r="H20" i="3"/>
  <c r="H11" i="3"/>
  <c r="H94" i="3"/>
  <c r="H48" i="3"/>
  <c r="H121" i="3"/>
  <c r="H180" i="3"/>
  <c r="W69" i="3"/>
  <c r="W194" i="3"/>
  <c r="W173" i="3"/>
  <c r="W237" i="3"/>
  <c r="W74" i="3"/>
  <c r="W151" i="3"/>
  <c r="W131" i="3"/>
  <c r="W86" i="3"/>
  <c r="W129" i="3"/>
  <c r="W20" i="3"/>
  <c r="W91" i="3"/>
  <c r="W37" i="3"/>
  <c r="W10" i="3"/>
  <c r="U221" i="3"/>
  <c r="U232" i="3"/>
  <c r="U146" i="3"/>
  <c r="U199" i="3"/>
  <c r="U129" i="3"/>
  <c r="U124" i="3"/>
  <c r="U99" i="3"/>
  <c r="U60" i="3"/>
  <c r="U125" i="3"/>
  <c r="U59" i="3"/>
  <c r="U87" i="3"/>
  <c r="U23" i="3"/>
  <c r="U70" i="3"/>
  <c r="U21" i="3"/>
  <c r="U211" i="3"/>
  <c r="U33" i="3"/>
  <c r="U72" i="3"/>
  <c r="U44" i="3"/>
  <c r="AC236" i="3"/>
  <c r="AC237" i="3"/>
  <c r="AC169" i="3"/>
  <c r="AC130" i="3"/>
  <c r="AC118" i="3"/>
  <c r="AC47" i="3"/>
  <c r="AC116" i="3"/>
  <c r="AC221" i="3"/>
  <c r="AC128" i="3"/>
  <c r="AC75" i="3"/>
  <c r="AC77" i="3"/>
  <c r="AC42" i="3"/>
  <c r="AC21" i="3"/>
  <c r="AC74" i="3"/>
  <c r="AC89" i="3"/>
  <c r="AC197" i="3"/>
  <c r="AC223" i="3"/>
  <c r="AC40" i="3"/>
  <c r="T5" i="3"/>
  <c r="T205" i="3"/>
  <c r="T222" i="3"/>
  <c r="T227" i="3"/>
  <c r="T96" i="3"/>
  <c r="T145" i="3"/>
  <c r="T114" i="3"/>
  <c r="T200" i="3"/>
  <c r="T93" i="3"/>
  <c r="T59" i="3"/>
  <c r="T70" i="3"/>
  <c r="T23" i="3"/>
  <c r="T60" i="3"/>
  <c r="T201" i="3"/>
  <c r="T89" i="3"/>
  <c r="T43" i="3"/>
  <c r="T49" i="3"/>
  <c r="U209" i="3"/>
  <c r="U231" i="3"/>
  <c r="U237" i="3"/>
  <c r="U179" i="3"/>
  <c r="U113" i="3"/>
  <c r="U76" i="3"/>
  <c r="U62" i="3"/>
  <c r="U48" i="3"/>
  <c r="U116" i="3"/>
  <c r="U39" i="3"/>
  <c r="U47" i="3"/>
  <c r="U131" i="3"/>
  <c r="U66" i="3"/>
  <c r="U17" i="3"/>
  <c r="U201" i="3"/>
  <c r="U207" i="3"/>
  <c r="U49" i="3"/>
  <c r="U224" i="3"/>
  <c r="AC232" i="3"/>
  <c r="AC227" i="3"/>
  <c r="AC234" i="3"/>
  <c r="AC231" i="3"/>
  <c r="AC99" i="3"/>
  <c r="AC20" i="3"/>
  <c r="AC101" i="3"/>
  <c r="AC174" i="3"/>
  <c r="AC119" i="3"/>
  <c r="AC15" i="3"/>
  <c r="AC62" i="3"/>
  <c r="AC33" i="3"/>
  <c r="AC6" i="3"/>
  <c r="AC76" i="3"/>
  <c r="AC238" i="3"/>
  <c r="AC180" i="3"/>
  <c r="AC148" i="3"/>
  <c r="AC50" i="3"/>
  <c r="T15" i="3"/>
  <c r="T197" i="3"/>
  <c r="T232" i="3"/>
  <c r="T194" i="3"/>
  <c r="T155" i="3"/>
  <c r="T118" i="3"/>
  <c r="T75" i="3"/>
  <c r="T156" i="3"/>
  <c r="T76" i="3"/>
  <c r="T16" i="3"/>
  <c r="T67" i="3"/>
  <c r="T20" i="3"/>
  <c r="T61" i="3"/>
  <c r="T153" i="3"/>
  <c r="T77" i="3"/>
  <c r="T184" i="3"/>
  <c r="T223" i="3"/>
  <c r="T50" i="3"/>
  <c r="H233" i="3"/>
  <c r="H227" i="3"/>
  <c r="H234" i="3"/>
  <c r="H145" i="3"/>
  <c r="H179" i="3"/>
  <c r="H195" i="3"/>
  <c r="H61" i="3"/>
  <c r="H22" i="3"/>
  <c r="H91" i="3"/>
  <c r="H12" i="3"/>
  <c r="H13" i="3"/>
  <c r="H131" i="3"/>
  <c r="H15" i="3"/>
  <c r="H183" i="3"/>
  <c r="H104" i="3"/>
  <c r="H223" i="3"/>
  <c r="H34" i="3"/>
  <c r="H224" i="3"/>
  <c r="W124" i="3"/>
  <c r="W236" i="3"/>
  <c r="W226" i="3"/>
  <c r="W120" i="3"/>
  <c r="W118" i="3"/>
  <c r="W70" i="3"/>
  <c r="W103" i="3"/>
  <c r="W209" i="3"/>
  <c r="W99" i="3"/>
  <c r="W17" i="3"/>
  <c r="W38" i="3"/>
  <c r="W15" i="3"/>
  <c r="W179" i="3"/>
  <c r="W196" i="3"/>
  <c r="W169" i="3"/>
  <c r="T38" i="3"/>
  <c r="T179" i="3"/>
  <c r="T180" i="3"/>
  <c r="T185" i="3"/>
  <c r="H205" i="3"/>
  <c r="H151" i="3"/>
  <c r="H86" i="3"/>
  <c r="H221" i="3"/>
  <c r="H232" i="3"/>
  <c r="H125" i="3"/>
  <c r="H38" i="3"/>
  <c r="H123" i="3"/>
  <c r="H75" i="3"/>
  <c r="H239" i="3"/>
  <c r="H153" i="3"/>
  <c r="H170" i="3"/>
  <c r="H8" i="3"/>
  <c r="W227" i="3"/>
  <c r="W204" i="3"/>
  <c r="W158" i="3"/>
  <c r="W116" i="3"/>
  <c r="W156" i="3"/>
  <c r="W75" i="3"/>
  <c r="W16" i="3"/>
  <c r="W96" i="3"/>
  <c r="W6" i="3"/>
  <c r="W239" i="3"/>
  <c r="W104" i="3"/>
  <c r="W125" i="3"/>
  <c r="W44" i="3"/>
  <c r="W40" i="3"/>
  <c r="W45" i="3"/>
  <c r="L221" i="3"/>
  <c r="L197" i="3"/>
  <c r="L156" i="3"/>
  <c r="L124" i="3"/>
  <c r="L86" i="3"/>
  <c r="L123" i="3"/>
  <c r="L115" i="3"/>
  <c r="L92" i="3"/>
  <c r="L22" i="3"/>
  <c r="L10" i="3"/>
  <c r="L11" i="3"/>
  <c r="L23" i="3"/>
  <c r="L239" i="3"/>
  <c r="L169" i="3"/>
  <c r="L131" i="3"/>
  <c r="L126" i="3"/>
  <c r="L18" i="3"/>
  <c r="L224" i="3"/>
  <c r="AF183" i="3"/>
  <c r="AF232" i="3"/>
  <c r="AF195" i="3"/>
  <c r="AF62" i="3"/>
  <c r="AF70" i="3"/>
  <c r="AF151" i="3"/>
  <c r="AF173" i="3"/>
  <c r="AF221" i="3"/>
  <c r="AF6" i="3"/>
  <c r="AF167" i="3"/>
  <c r="AF22" i="3"/>
  <c r="AF16" i="3"/>
  <c r="AF169" i="3"/>
  <c r="AF143" i="3"/>
  <c r="AF7" i="3"/>
  <c r="AF148" i="3"/>
  <c r="AF170" i="3"/>
  <c r="AF224" i="3"/>
  <c r="AB155" i="3"/>
  <c r="AB59" i="3"/>
  <c r="AB10" i="3"/>
  <c r="AB210" i="3"/>
  <c r="AB42" i="3"/>
  <c r="AB124" i="3"/>
  <c r="AB142" i="3"/>
  <c r="AB118" i="3"/>
  <c r="AB62" i="3"/>
  <c r="AB99" i="3"/>
  <c r="AB32" i="3"/>
  <c r="AB152" i="3"/>
  <c r="AB179" i="3"/>
  <c r="T62" i="3"/>
  <c r="T131" i="3"/>
  <c r="T126" i="3"/>
  <c r="H5" i="3"/>
  <c r="H210" i="3"/>
  <c r="H228" i="3"/>
  <c r="H89" i="3"/>
  <c r="H172" i="3"/>
  <c r="H206" i="3"/>
  <c r="H201" i="3"/>
  <c r="H7" i="3"/>
  <c r="H37" i="3"/>
  <c r="H67" i="3"/>
  <c r="H43" i="3"/>
  <c r="H152" i="3"/>
  <c r="H49" i="3"/>
  <c r="H35" i="3"/>
  <c r="W210" i="3"/>
  <c r="W178" i="3"/>
  <c r="W67" i="3"/>
  <c r="W77" i="3"/>
  <c r="W130" i="3"/>
  <c r="W150" i="3"/>
  <c r="W123" i="3"/>
  <c r="W92" i="3"/>
  <c r="W59" i="3"/>
  <c r="W211" i="3"/>
  <c r="W76" i="3"/>
  <c r="W212" i="3"/>
  <c r="W202" i="3"/>
  <c r="W223" i="3"/>
  <c r="L199" i="3"/>
  <c r="L212" i="3"/>
  <c r="L236" i="3"/>
  <c r="L151" i="3"/>
  <c r="L119" i="3"/>
  <c r="L70" i="3"/>
  <c r="L103" i="3"/>
  <c r="L102" i="3"/>
  <c r="L118" i="3"/>
  <c r="L142" i="3"/>
  <c r="L194" i="3"/>
  <c r="L65" i="3"/>
  <c r="L16" i="3"/>
  <c r="L88" i="3"/>
  <c r="L222" i="3"/>
  <c r="L71" i="3"/>
  <c r="L40" i="3"/>
  <c r="L8" i="3"/>
  <c r="AF42" i="3"/>
  <c r="AF97" i="3"/>
  <c r="AF178" i="3"/>
  <c r="AF177" i="3"/>
  <c r="AF194" i="3"/>
  <c r="AF71" i="3"/>
  <c r="AF131" i="3"/>
  <c r="AF146" i="3"/>
  <c r="AF201" i="3"/>
  <c r="AF150" i="3"/>
  <c r="AF74" i="3"/>
  <c r="AF13" i="3"/>
  <c r="AF17" i="3"/>
  <c r="AF89" i="3"/>
  <c r="AF43" i="3"/>
  <c r="AF238" i="3"/>
  <c r="AF18" i="3"/>
  <c r="AF44" i="3"/>
  <c r="AB231" i="3"/>
  <c r="AB172" i="3"/>
  <c r="AB37" i="3"/>
  <c r="AB236" i="3"/>
  <c r="AB228" i="3"/>
  <c r="AB234" i="3"/>
  <c r="AB102" i="3"/>
  <c r="AB39" i="3"/>
  <c r="AB97" i="3"/>
  <c r="AB21" i="3"/>
  <c r="AB33" i="3"/>
  <c r="AB38" i="3"/>
  <c r="AB125" i="3"/>
  <c r="AB174" i="3"/>
  <c r="AB131" i="3"/>
  <c r="AB206" i="3"/>
  <c r="AB40" i="3"/>
  <c r="T47" i="3"/>
  <c r="T71" i="3"/>
  <c r="T72" i="3"/>
  <c r="H237" i="3"/>
  <c r="H199" i="3"/>
  <c r="H174" i="3"/>
  <c r="H204" i="3"/>
  <c r="H119" i="3"/>
  <c r="H129" i="3"/>
  <c r="H99" i="3"/>
  <c r="H141" i="3"/>
  <c r="H23" i="3"/>
  <c r="H16" i="3"/>
  <c r="H222" i="3"/>
  <c r="H147" i="3"/>
  <c r="H148" i="3"/>
  <c r="H185" i="3"/>
  <c r="W200" i="3"/>
  <c r="W233" i="3"/>
  <c r="W145" i="3"/>
  <c r="W32" i="3"/>
  <c r="W102" i="3"/>
  <c r="W113" i="3"/>
  <c r="W66" i="3"/>
  <c r="W42" i="3"/>
  <c r="W61" i="3"/>
  <c r="W174" i="3"/>
  <c r="W33" i="3"/>
  <c r="W43" i="3"/>
  <c r="W184" i="3"/>
  <c r="W34" i="3"/>
  <c r="L69" i="3"/>
  <c r="L233" i="3"/>
  <c r="L195" i="3"/>
  <c r="L158" i="3"/>
  <c r="L75" i="3"/>
  <c r="L141" i="3"/>
  <c r="L98" i="3"/>
  <c r="L97" i="3"/>
  <c r="L143" i="3"/>
  <c r="L130" i="3"/>
  <c r="L174" i="3"/>
  <c r="L62" i="3"/>
  <c r="L13" i="3"/>
  <c r="L238" i="3"/>
  <c r="L153" i="3"/>
  <c r="L94" i="3"/>
  <c r="L34" i="3"/>
  <c r="L184" i="3"/>
  <c r="AF156" i="3"/>
  <c r="AF209" i="3"/>
  <c r="AF172" i="3"/>
  <c r="AF222" i="3"/>
  <c r="AF174" i="3"/>
  <c r="AF67" i="3"/>
  <c r="AF128" i="3"/>
  <c r="AF158" i="3"/>
  <c r="AF142" i="3"/>
  <c r="AF147" i="3"/>
  <c r="AF65" i="3"/>
  <c r="AF12" i="3"/>
  <c r="AF60" i="3"/>
  <c r="AF76" i="3"/>
  <c r="AF77" i="3"/>
  <c r="AF88" i="3"/>
  <c r="AF121" i="3"/>
  <c r="AF207" i="3"/>
  <c r="AB69" i="3"/>
  <c r="AB140" i="3"/>
  <c r="AB199" i="3"/>
  <c r="AB237" i="3"/>
  <c r="AB200" i="3"/>
  <c r="AB158" i="3"/>
  <c r="AB92" i="3"/>
  <c r="AB194" i="3"/>
  <c r="AB77" i="3"/>
  <c r="AB17" i="3"/>
  <c r="AB96" i="3"/>
  <c r="AB11" i="3"/>
  <c r="AB120" i="3"/>
  <c r="AB93" i="3"/>
  <c r="AB71" i="3"/>
  <c r="AB183" i="3"/>
  <c r="AB223" i="3"/>
  <c r="AB34" i="3"/>
  <c r="T125" i="3"/>
  <c r="T169" i="3"/>
  <c r="T44" i="3"/>
  <c r="H182" i="3"/>
  <c r="H173" i="3"/>
  <c r="H168" i="3"/>
  <c r="H140" i="3"/>
  <c r="H103" i="3"/>
  <c r="H118" i="3"/>
  <c r="H87" i="3"/>
  <c r="H93" i="3"/>
  <c r="H17" i="3"/>
  <c r="H6" i="3"/>
  <c r="H238" i="3"/>
  <c r="H33" i="3"/>
  <c r="H72" i="3"/>
  <c r="H50" i="3"/>
  <c r="W206" i="3"/>
  <c r="W155" i="3"/>
  <c r="W115" i="3"/>
  <c r="W205" i="3"/>
  <c r="W182" i="3"/>
  <c r="W221" i="3"/>
  <c r="W39" i="3"/>
  <c r="W12" i="3"/>
  <c r="W47" i="3"/>
  <c r="W94" i="3"/>
  <c r="W238" i="3"/>
  <c r="W229" i="3"/>
  <c r="W170" i="3"/>
  <c r="W72" i="3"/>
  <c r="L177" i="3"/>
  <c r="L209" i="3"/>
  <c r="L175" i="3"/>
  <c r="L150" i="3"/>
  <c r="L76" i="3"/>
  <c r="L128" i="3"/>
  <c r="L91" i="3"/>
  <c r="L93" i="3"/>
  <c r="L33" i="3"/>
  <c r="L114" i="3"/>
  <c r="L96" i="3"/>
  <c r="L37" i="3"/>
  <c r="L21" i="3"/>
  <c r="L201" i="3"/>
  <c r="L234" i="3"/>
  <c r="L120" i="3"/>
  <c r="L207" i="3"/>
  <c r="L170" i="3"/>
  <c r="AF210" i="3"/>
  <c r="AF236" i="3"/>
  <c r="AF157" i="3"/>
  <c r="AF155" i="3"/>
  <c r="AF145" i="3"/>
  <c r="AF227" i="3"/>
  <c r="AF87" i="3"/>
  <c r="AF140" i="3"/>
  <c r="AF130" i="3"/>
  <c r="AF116" i="3"/>
  <c r="AF59" i="3"/>
  <c r="AF64" i="3"/>
  <c r="AF20" i="3"/>
  <c r="AF152" i="3"/>
  <c r="AF239" i="3"/>
  <c r="AF211" i="3"/>
  <c r="AF34" i="3"/>
  <c r="AF40" i="3"/>
  <c r="AB150" i="3"/>
  <c r="AB64" i="3"/>
  <c r="AB167" i="3"/>
  <c r="AB113" i="3"/>
  <c r="AB175" i="3"/>
  <c r="AB151" i="3"/>
  <c r="AB75" i="3"/>
  <c r="AB197" i="3"/>
  <c r="AB130" i="3"/>
  <c r="AB43" i="3"/>
  <c r="AB173" i="3"/>
  <c r="AB13" i="3"/>
  <c r="AB233" i="3"/>
  <c r="AB147" i="3"/>
  <c r="AB169" i="3"/>
  <c r="AB66" i="3"/>
  <c r="AB207" i="3"/>
  <c r="AB44" i="3"/>
  <c r="T86" i="3"/>
  <c r="T120" i="3"/>
  <c r="T8" i="3"/>
  <c r="T34" i="3"/>
  <c r="H231" i="3"/>
  <c r="H156" i="3"/>
  <c r="H146" i="3"/>
  <c r="H128" i="3"/>
  <c r="H97" i="3"/>
  <c r="H62" i="3"/>
  <c r="H157" i="3"/>
  <c r="H70" i="3"/>
  <c r="H169" i="3"/>
  <c r="H39" i="3"/>
  <c r="H88" i="3"/>
  <c r="H211" i="3"/>
  <c r="H126" i="3"/>
  <c r="H45" i="3"/>
  <c r="W195" i="3"/>
  <c r="W232" i="3"/>
  <c r="W114" i="3"/>
  <c r="W147" i="3"/>
  <c r="W140" i="3"/>
  <c r="W172" i="3"/>
  <c r="W23" i="3"/>
  <c r="W22" i="3"/>
  <c r="W21" i="3"/>
  <c r="W88" i="3"/>
  <c r="W175" i="3"/>
  <c r="W148" i="3"/>
  <c r="W121" i="3"/>
  <c r="W224" i="3"/>
  <c r="L15" i="3"/>
  <c r="L210" i="3"/>
  <c r="L172" i="3"/>
  <c r="L228" i="3"/>
  <c r="L64" i="3"/>
  <c r="L61" i="3"/>
  <c r="L43" i="3"/>
  <c r="L77" i="3"/>
  <c r="L168" i="3"/>
  <c r="L113" i="3"/>
  <c r="L60" i="3"/>
  <c r="L32" i="3"/>
  <c r="L42" i="3"/>
  <c r="L152" i="3"/>
  <c r="L229" i="3"/>
  <c r="L202" i="3"/>
  <c r="L49" i="3"/>
  <c r="L45" i="3"/>
  <c r="AF123" i="3"/>
  <c r="AF226" i="3"/>
  <c r="AF21" i="3"/>
  <c r="AF141" i="3"/>
  <c r="AF120" i="3"/>
  <c r="AF237" i="3"/>
  <c r="AF66" i="3"/>
  <c r="AF115" i="3"/>
  <c r="AF98" i="3"/>
  <c r="AF47" i="3"/>
  <c r="AF37" i="3"/>
  <c r="AF61" i="3"/>
  <c r="AF104" i="3"/>
  <c r="AF153" i="3"/>
  <c r="AF212" i="3"/>
  <c r="AF223" i="3"/>
  <c r="AF184" i="3"/>
  <c r="AF50" i="3"/>
  <c r="AB209" i="3"/>
  <c r="AB177" i="3"/>
  <c r="AB91" i="3"/>
  <c r="AB195" i="3"/>
  <c r="AB146" i="3"/>
  <c r="AB115" i="3"/>
  <c r="AB86" i="3"/>
  <c r="AB129" i="3"/>
  <c r="AB123" i="3"/>
  <c r="AB16" i="3"/>
  <c r="AB114" i="3"/>
  <c r="AB61" i="3"/>
  <c r="AB201" i="3"/>
  <c r="AB88" i="3"/>
  <c r="AB153" i="3"/>
  <c r="AB49" i="3"/>
  <c r="T103" i="3"/>
  <c r="T7" i="3"/>
  <c r="T170" i="3"/>
  <c r="T224" i="3"/>
  <c r="H200" i="3"/>
  <c r="H194" i="3"/>
  <c r="H142" i="3"/>
  <c r="H101" i="3"/>
  <c r="H92" i="3"/>
  <c r="H178" i="3"/>
  <c r="H120" i="3"/>
  <c r="H59" i="3"/>
  <c r="H102" i="3"/>
  <c r="H32" i="3"/>
  <c r="H212" i="3"/>
  <c r="H207" i="3"/>
  <c r="H18" i="3"/>
  <c r="W167" i="3"/>
  <c r="W231" i="3"/>
  <c r="W183" i="3"/>
  <c r="W98" i="3"/>
  <c r="W64" i="3"/>
  <c r="W97" i="3"/>
  <c r="W142" i="3"/>
  <c r="W199" i="3"/>
  <c r="W11" i="3"/>
  <c r="W48" i="3"/>
  <c r="W89" i="3"/>
  <c r="W152" i="3"/>
  <c r="W207" i="3"/>
  <c r="W8" i="3"/>
  <c r="W35" i="3"/>
  <c r="L5" i="3"/>
  <c r="L231" i="3"/>
  <c r="L155" i="3"/>
  <c r="L140" i="3"/>
  <c r="L226" i="3"/>
  <c r="L232" i="3"/>
  <c r="L20" i="3"/>
  <c r="L178" i="3"/>
  <c r="L157" i="3"/>
  <c r="L74" i="3"/>
  <c r="L38" i="3"/>
  <c r="L59" i="3"/>
  <c r="L179" i="3"/>
  <c r="L125" i="3"/>
  <c r="L211" i="3"/>
  <c r="L180" i="3"/>
  <c r="L121" i="3"/>
  <c r="L35" i="3"/>
  <c r="AF5" i="3"/>
  <c r="AF206" i="3"/>
  <c r="AF204" i="3"/>
  <c r="AF118" i="3"/>
  <c r="AF102" i="3"/>
  <c r="AF113" i="3"/>
  <c r="AF39" i="3"/>
  <c r="AF200" i="3"/>
  <c r="AF92" i="3"/>
  <c r="AF103" i="3"/>
  <c r="AF124" i="3"/>
  <c r="AF15" i="3"/>
  <c r="AF229" i="3"/>
  <c r="AF125" i="3"/>
  <c r="AF175" i="3"/>
  <c r="AF180" i="3"/>
  <c r="AF126" i="3"/>
  <c r="AF185" i="3"/>
  <c r="AB182" i="3"/>
  <c r="AB128" i="3"/>
  <c r="AB47" i="3"/>
  <c r="AB227" i="3"/>
  <c r="AB20" i="3"/>
  <c r="AB65" i="3"/>
  <c r="AB116" i="3"/>
  <c r="AB70" i="3"/>
  <c r="AB119" i="3"/>
  <c r="AB6" i="3"/>
  <c r="AB67" i="3"/>
  <c r="AB60" i="3"/>
  <c r="AB196" i="3"/>
  <c r="AB238" i="3"/>
  <c r="AB104" i="3"/>
  <c r="AB72" i="3"/>
  <c r="AB18" i="3"/>
  <c r="AB50" i="3"/>
  <c r="M234" i="3"/>
  <c r="M221" i="3"/>
  <c r="M232" i="3"/>
  <c r="M123" i="3"/>
  <c r="M116" i="3"/>
  <c r="M128" i="3"/>
  <c r="M167" i="3"/>
  <c r="M145" i="3"/>
  <c r="M115" i="3"/>
  <c r="M129" i="3"/>
  <c r="M114" i="3"/>
  <c r="M131" i="3"/>
  <c r="M65" i="3"/>
  <c r="M147" i="3"/>
  <c r="M239" i="3"/>
  <c r="M223" i="3"/>
  <c r="M126" i="3"/>
  <c r="M45" i="3"/>
  <c r="P201" i="3"/>
  <c r="P210" i="3"/>
  <c r="P179" i="3"/>
  <c r="P236" i="3"/>
  <c r="P97" i="3"/>
  <c r="P39" i="3"/>
  <c r="P174" i="3"/>
  <c r="P88" i="3"/>
  <c r="T99" i="3"/>
  <c r="T229" i="3"/>
  <c r="T148" i="3"/>
  <c r="T45" i="3"/>
  <c r="H196" i="3"/>
  <c r="H150" i="3"/>
  <c r="H115" i="3"/>
  <c r="H77" i="3"/>
  <c r="H66" i="3"/>
  <c r="H175" i="3"/>
  <c r="H124" i="3"/>
  <c r="H10" i="3"/>
  <c r="H96" i="3"/>
  <c r="H21" i="3"/>
  <c r="H143" i="3"/>
  <c r="H202" i="3"/>
  <c r="H44" i="3"/>
  <c r="W177" i="3"/>
  <c r="W228" i="3"/>
  <c r="W141" i="3"/>
  <c r="W128" i="3"/>
  <c r="W60" i="3"/>
  <c r="W93" i="3"/>
  <c r="W101" i="3"/>
  <c r="W87" i="3"/>
  <c r="W7" i="3"/>
  <c r="W13" i="3"/>
  <c r="W222" i="3"/>
  <c r="W201" i="3"/>
  <c r="W180" i="3"/>
  <c r="W49" i="3"/>
  <c r="W50" i="3"/>
  <c r="L167" i="3"/>
  <c r="L227" i="3"/>
  <c r="L146" i="3"/>
  <c r="L200" i="3"/>
  <c r="L101" i="3"/>
  <c r="L182" i="3"/>
  <c r="L87" i="3"/>
  <c r="L147" i="3"/>
  <c r="L67" i="3"/>
  <c r="L48" i="3"/>
  <c r="L6" i="3"/>
  <c r="L47" i="3"/>
  <c r="L89" i="3"/>
  <c r="L104" i="3"/>
  <c r="L196" i="3"/>
  <c r="L72" i="3"/>
  <c r="L44" i="3"/>
  <c r="L50" i="3"/>
  <c r="AF231" i="3"/>
  <c r="AF32" i="3"/>
  <c r="AF182" i="3"/>
  <c r="AF101" i="3"/>
  <c r="AF99" i="3"/>
  <c r="AF69" i="3"/>
  <c r="AF23" i="3"/>
  <c r="AF129" i="3"/>
  <c r="AF91" i="3"/>
  <c r="AF75" i="3"/>
  <c r="AF119" i="3"/>
  <c r="AF10" i="3"/>
  <c r="AF196" i="3"/>
  <c r="AF234" i="3"/>
  <c r="AF94" i="3"/>
  <c r="AF8" i="3"/>
  <c r="AF72" i="3"/>
  <c r="AF45" i="3"/>
  <c r="AB145" i="3"/>
  <c r="AB15" i="3"/>
  <c r="AB74" i="3"/>
  <c r="AB204" i="3"/>
  <c r="AB178" i="3"/>
  <c r="AB232" i="3"/>
  <c r="AB87" i="3"/>
  <c r="AB205" i="3"/>
  <c r="AB168" i="3"/>
  <c r="AB143" i="3"/>
  <c r="AB48" i="3"/>
  <c r="T113" i="3"/>
  <c r="T183" i="3"/>
  <c r="T202" i="3"/>
  <c r="T35" i="3"/>
  <c r="H197" i="3"/>
  <c r="H226" i="3"/>
  <c r="H114" i="3"/>
  <c r="H64" i="3"/>
  <c r="H47" i="3"/>
  <c r="H130" i="3"/>
  <c r="H113" i="3"/>
  <c r="H158" i="3"/>
  <c r="H76" i="3"/>
  <c r="H42" i="3"/>
  <c r="H229" i="3"/>
  <c r="H184" i="3"/>
  <c r="H40" i="3"/>
  <c r="W5" i="3"/>
  <c r="W197" i="3"/>
  <c r="W234" i="3"/>
  <c r="W119" i="3"/>
  <c r="W157" i="3"/>
  <c r="W168" i="3"/>
  <c r="W62" i="3"/>
  <c r="W146" i="3"/>
  <c r="W65" i="3"/>
  <c r="W71" i="3"/>
  <c r="W143" i="3"/>
  <c r="W153" i="3"/>
  <c r="W126" i="3"/>
  <c r="W18" i="3"/>
  <c r="W185" i="3"/>
  <c r="L204" i="3"/>
  <c r="L205" i="3"/>
  <c r="L237" i="3"/>
  <c r="L129" i="3"/>
  <c r="L99" i="3"/>
  <c r="L173" i="3"/>
  <c r="L145" i="3"/>
  <c r="L116" i="3"/>
  <c r="L66" i="3"/>
  <c r="L39" i="3"/>
  <c r="L17" i="3"/>
  <c r="L12" i="3"/>
  <c r="L7" i="3"/>
  <c r="L206" i="3"/>
  <c r="L183" i="3"/>
  <c r="L223" i="3"/>
  <c r="L148" i="3"/>
  <c r="L185" i="3"/>
  <c r="AF199" i="3"/>
  <c r="AF233" i="3"/>
  <c r="AF168" i="3"/>
  <c r="AF93" i="3"/>
  <c r="AF96" i="3"/>
  <c r="AF228" i="3"/>
  <c r="AF179" i="3"/>
  <c r="AF114" i="3"/>
  <c r="AF11" i="3"/>
  <c r="AF205" i="3"/>
  <c r="AF86" i="3"/>
  <c r="AF38" i="3"/>
  <c r="AF33" i="3"/>
  <c r="AF197" i="3"/>
  <c r="AF48" i="3"/>
  <c r="AF202" i="3"/>
  <c r="AF49" i="3"/>
  <c r="AF35" i="3"/>
  <c r="AB5" i="3"/>
  <c r="AB101" i="3"/>
  <c r="AB221" i="3"/>
  <c r="AB226" i="3"/>
  <c r="AB141" i="3"/>
  <c r="AB157" i="3"/>
  <c r="AB23" i="3"/>
  <c r="AB156" i="3"/>
  <c r="AB103" i="3"/>
  <c r="AB98" i="3"/>
  <c r="AB22" i="3"/>
  <c r="AB76" i="3"/>
  <c r="AB229" i="3"/>
  <c r="AB212" i="3"/>
  <c r="AB7" i="3"/>
  <c r="AB184" i="3"/>
  <c r="AB8" i="3"/>
  <c r="AB185" i="3"/>
  <c r="M205" i="3"/>
  <c r="M197" i="3"/>
  <c r="M206" i="3"/>
  <c r="M99" i="3"/>
  <c r="M93" i="3"/>
  <c r="M89" i="3"/>
  <c r="M91" i="3"/>
  <c r="M118" i="3"/>
  <c r="M87" i="3"/>
  <c r="M86" i="3"/>
  <c r="M98" i="3"/>
  <c r="M6" i="3"/>
  <c r="M37" i="3"/>
  <c r="M222" i="3"/>
  <c r="M43" i="3"/>
  <c r="M121" i="3"/>
  <c r="M180" i="3"/>
  <c r="M35" i="3"/>
  <c r="P177" i="3"/>
  <c r="P209" i="3"/>
  <c r="P200" i="3"/>
  <c r="K224" i="3"/>
  <c r="K170" i="3"/>
  <c r="K184" i="3"/>
  <c r="K239" i="3"/>
  <c r="K175" i="3"/>
  <c r="K59" i="3"/>
  <c r="K21" i="3"/>
  <c r="K38" i="3"/>
  <c r="K10" i="3"/>
  <c r="K119" i="3"/>
  <c r="K141" i="3"/>
  <c r="K116" i="3"/>
  <c r="K104" i="3"/>
  <c r="K96" i="3"/>
  <c r="K156" i="3"/>
  <c r="K196" i="3"/>
  <c r="K232" i="3"/>
  <c r="K233" i="3"/>
  <c r="S45" i="3"/>
  <c r="S18" i="3"/>
  <c r="S223" i="3"/>
  <c r="S196" i="3"/>
  <c r="S229" i="3"/>
  <c r="S15" i="3"/>
  <c r="S75" i="3"/>
  <c r="S32" i="3"/>
  <c r="S23" i="3"/>
  <c r="S59" i="3"/>
  <c r="S128" i="3"/>
  <c r="S120" i="3"/>
  <c r="S70" i="3"/>
  <c r="S232" i="3"/>
  <c r="S178" i="3"/>
  <c r="S231" i="3"/>
  <c r="S197" i="3"/>
  <c r="S206" i="3"/>
  <c r="Y35" i="3"/>
  <c r="Y8" i="3"/>
  <c r="Y184" i="3"/>
  <c r="Y238" i="3"/>
  <c r="Y131" i="3"/>
  <c r="Y152" i="3"/>
  <c r="Y37" i="3"/>
  <c r="Y12" i="3"/>
  <c r="Y119" i="3"/>
  <c r="Y10" i="3"/>
  <c r="Y196" i="3"/>
  <c r="Y60" i="3"/>
  <c r="Y23" i="3"/>
  <c r="Y210" i="3"/>
  <c r="Y76" i="3"/>
  <c r="Y233" i="3"/>
  <c r="Y155" i="3"/>
  <c r="Y227" i="3"/>
  <c r="P185" i="3"/>
  <c r="P44" i="3"/>
  <c r="P184" i="3"/>
  <c r="P229" i="3"/>
  <c r="P76" i="3"/>
  <c r="P65" i="3"/>
  <c r="P140" i="3"/>
  <c r="P86" i="3"/>
  <c r="P92" i="3"/>
  <c r="P128" i="3"/>
  <c r="P145" i="3"/>
  <c r="P71" i="3"/>
  <c r="P169" i="3"/>
  <c r="P212" i="3"/>
  <c r="P232" i="3"/>
  <c r="P234" i="3"/>
  <c r="P5" i="3"/>
  <c r="M34" i="3"/>
  <c r="M88" i="3"/>
  <c r="M183" i="3"/>
  <c r="M12" i="3"/>
  <c r="M10" i="3"/>
  <c r="M23" i="3"/>
  <c r="M101" i="3"/>
  <c r="M172" i="3"/>
  <c r="M61" i="3"/>
  <c r="M97" i="3"/>
  <c r="M228" i="3"/>
  <c r="M169" i="3"/>
  <c r="M210" i="3"/>
  <c r="AB126" i="3"/>
  <c r="AB211" i="3"/>
  <c r="K152" i="3"/>
  <c r="K238" i="3"/>
  <c r="K6" i="3"/>
  <c r="K11" i="3"/>
  <c r="K97" i="3"/>
  <c r="K124" i="3"/>
  <c r="K118" i="3"/>
  <c r="K204" i="3"/>
  <c r="K195" i="3"/>
  <c r="K200" i="3"/>
  <c r="K167" i="3"/>
  <c r="S44" i="3"/>
  <c r="S180" i="3"/>
  <c r="S211" i="3"/>
  <c r="S238" i="3"/>
  <c r="S71" i="3"/>
  <c r="S7" i="3"/>
  <c r="S93" i="3"/>
  <c r="S42" i="3"/>
  <c r="S99" i="3"/>
  <c r="S86" i="3"/>
  <c r="S131" i="3"/>
  <c r="S119" i="3"/>
  <c r="S87" i="3"/>
  <c r="S67" i="3"/>
  <c r="S141" i="3"/>
  <c r="S146" i="3"/>
  <c r="S209" i="3"/>
  <c r="S69" i="3"/>
  <c r="Y148" i="3"/>
  <c r="Y44" i="3"/>
  <c r="Y89" i="3"/>
  <c r="Y239" i="3"/>
  <c r="Y7" i="3"/>
  <c r="Y229" i="3"/>
  <c r="Y17" i="3"/>
  <c r="Y15" i="3"/>
  <c r="Y128" i="3"/>
  <c r="Y39" i="3"/>
  <c r="Y70" i="3"/>
  <c r="Y66" i="3"/>
  <c r="Y42" i="3"/>
  <c r="Y74" i="3"/>
  <c r="Y92" i="3"/>
  <c r="Y232" i="3"/>
  <c r="Y237" i="3"/>
  <c r="Y236" i="3"/>
  <c r="P223" i="3"/>
  <c r="P170" i="3"/>
  <c r="P152" i="3"/>
  <c r="P94" i="3"/>
  <c r="P61" i="3"/>
  <c r="P77" i="3"/>
  <c r="P151" i="3"/>
  <c r="P102" i="3"/>
  <c r="P118" i="3"/>
  <c r="P157" i="3"/>
  <c r="P146" i="3"/>
  <c r="P89" i="3"/>
  <c r="P178" i="3"/>
  <c r="P67" i="3"/>
  <c r="P196" i="3"/>
  <c r="P227" i="3"/>
  <c r="M185" i="3"/>
  <c r="M49" i="3"/>
  <c r="M152" i="3"/>
  <c r="M153" i="3"/>
  <c r="M21" i="3"/>
  <c r="M17" i="3"/>
  <c r="M62" i="3"/>
  <c r="M168" i="3"/>
  <c r="M182" i="3"/>
  <c r="M76" i="3"/>
  <c r="M140" i="3"/>
  <c r="M150" i="3"/>
  <c r="M173" i="3"/>
  <c r="M179" i="3"/>
  <c r="AB170" i="3"/>
  <c r="AB222" i="3"/>
  <c r="K44" i="3"/>
  <c r="K223" i="3"/>
  <c r="K183" i="3"/>
  <c r="K16" i="3"/>
  <c r="K42" i="3"/>
  <c r="K145" i="3"/>
  <c r="K172" i="3"/>
  <c r="K148" i="3"/>
  <c r="K34" i="3"/>
  <c r="K234" i="3"/>
  <c r="K229" i="3"/>
  <c r="K169" i="3"/>
  <c r="K39" i="3"/>
  <c r="K48" i="3"/>
  <c r="K91" i="3"/>
  <c r="K20" i="3"/>
  <c r="K174" i="3"/>
  <c r="K103" i="3"/>
  <c r="K22" i="3"/>
  <c r="K128" i="3"/>
  <c r="K142" i="3"/>
  <c r="K227" i="3"/>
  <c r="K157" i="3"/>
  <c r="K228" i="3"/>
  <c r="K5" i="3"/>
  <c r="S49" i="3"/>
  <c r="S184" i="3"/>
  <c r="S222" i="3"/>
  <c r="S76" i="3"/>
  <c r="S153" i="3"/>
  <c r="S47" i="3"/>
  <c r="S64" i="3"/>
  <c r="S91" i="3"/>
  <c r="S130" i="3"/>
  <c r="S236" i="3"/>
  <c r="S115" i="3"/>
  <c r="S142" i="3"/>
  <c r="S92" i="3"/>
  <c r="S74" i="3"/>
  <c r="S200" i="3"/>
  <c r="S172" i="3"/>
  <c r="S210" i="3"/>
  <c r="S167" i="3"/>
  <c r="Y202" i="3"/>
  <c r="Y121" i="3"/>
  <c r="Y77" i="3"/>
  <c r="Y67" i="3"/>
  <c r="Y234" i="3"/>
  <c r="Y48" i="3"/>
  <c r="Y71" i="3"/>
  <c r="Y62" i="3"/>
  <c r="Y21" i="3"/>
  <c r="Y93" i="3"/>
  <c r="Y142" i="3"/>
  <c r="Y96" i="3"/>
  <c r="Y115" i="3"/>
  <c r="Y75" i="3"/>
  <c r="Y141" i="3"/>
  <c r="Y228" i="3"/>
  <c r="Y205" i="3"/>
  <c r="Y123" i="3"/>
  <c r="P34" i="3"/>
  <c r="P72" i="3"/>
  <c r="P222" i="3"/>
  <c r="P33" i="3"/>
  <c r="P11" i="3"/>
  <c r="P15" i="3"/>
  <c r="P199" i="3"/>
  <c r="P69" i="3"/>
  <c r="P119" i="3"/>
  <c r="P99" i="3"/>
  <c r="P75" i="3"/>
  <c r="P116" i="3"/>
  <c r="P66" i="3"/>
  <c r="P96" i="3"/>
  <c r="P150" i="3"/>
  <c r="P233" i="3"/>
  <c r="M50" i="3"/>
  <c r="M72" i="3"/>
  <c r="M211" i="3"/>
  <c r="M238" i="3"/>
  <c r="M38" i="3"/>
  <c r="M22" i="3"/>
  <c r="M104" i="3"/>
  <c r="M113" i="3"/>
  <c r="M69" i="3"/>
  <c r="M124" i="3"/>
  <c r="M141" i="3"/>
  <c r="M177" i="3"/>
  <c r="M201" i="3"/>
  <c r="M226" i="3"/>
  <c r="AB180" i="3"/>
  <c r="AB239" i="3"/>
  <c r="K37" i="3"/>
  <c r="K173" i="3"/>
  <c r="K147" i="3"/>
  <c r="K155" i="3"/>
  <c r="K178" i="3"/>
  <c r="K231" i="3"/>
  <c r="K69" i="3"/>
  <c r="S207" i="3"/>
  <c r="S202" i="3"/>
  <c r="S43" i="3"/>
  <c r="S33" i="3"/>
  <c r="S158" i="3"/>
  <c r="S38" i="3"/>
  <c r="S101" i="3"/>
  <c r="S96" i="3"/>
  <c r="S174" i="3"/>
  <c r="S168" i="3"/>
  <c r="S116" i="3"/>
  <c r="S145" i="3"/>
  <c r="S113" i="3"/>
  <c r="S98" i="3"/>
  <c r="S228" i="3"/>
  <c r="S201" i="3"/>
  <c r="S221" i="3"/>
  <c r="S5" i="3"/>
  <c r="Y223" i="3"/>
  <c r="Y180" i="3"/>
  <c r="Y169" i="3"/>
  <c r="Y99" i="3"/>
  <c r="Y13" i="3"/>
  <c r="Y197" i="3"/>
  <c r="Y16" i="3"/>
  <c r="Y69" i="3"/>
  <c r="Y98" i="3"/>
  <c r="Y102" i="3"/>
  <c r="Y91" i="3"/>
  <c r="Y101" i="3"/>
  <c r="Y129" i="3"/>
  <c r="Y103" i="3"/>
  <c r="Y157" i="3"/>
  <c r="Y146" i="3"/>
  <c r="Y231" i="3"/>
  <c r="Y5" i="3"/>
  <c r="P49" i="3"/>
  <c r="P126" i="3"/>
  <c r="P153" i="3"/>
  <c r="P104" i="3"/>
  <c r="P87" i="3"/>
  <c r="P62" i="3"/>
  <c r="P205" i="3"/>
  <c r="P12" i="3"/>
  <c r="P124" i="3"/>
  <c r="P98" i="3"/>
  <c r="P114" i="3"/>
  <c r="P123" i="3"/>
  <c r="P91" i="3"/>
  <c r="P226" i="3"/>
  <c r="P158" i="3"/>
  <c r="P237" i="3"/>
  <c r="M224" i="3"/>
  <c r="M207" i="3"/>
  <c r="M7" i="3"/>
  <c r="M13" i="3"/>
  <c r="M59" i="3"/>
  <c r="M42" i="3"/>
  <c r="M130" i="3"/>
  <c r="M120" i="3"/>
  <c r="M94" i="3"/>
  <c r="M157" i="3"/>
  <c r="M175" i="3"/>
  <c r="M204" i="3"/>
  <c r="M195" i="3"/>
  <c r="M74" i="3"/>
  <c r="AB148" i="3"/>
  <c r="AB12" i="3"/>
  <c r="K13" i="3"/>
  <c r="K101" i="3"/>
  <c r="K113" i="3"/>
  <c r="K60" i="3"/>
  <c r="K87" i="3"/>
  <c r="K197" i="3"/>
  <c r="K47" i="3"/>
  <c r="K201" i="3"/>
  <c r="K151" i="3"/>
  <c r="K168" i="3"/>
  <c r="K211" i="3"/>
  <c r="K237" i="3"/>
  <c r="S224" i="3"/>
  <c r="S40" i="3"/>
  <c r="S72" i="3"/>
  <c r="S89" i="3"/>
  <c r="S94" i="3"/>
  <c r="S212" i="3"/>
  <c r="S48" i="3"/>
  <c r="S124" i="3"/>
  <c r="S114" i="3"/>
  <c r="S205" i="3"/>
  <c r="S77" i="3"/>
  <c r="S147" i="3"/>
  <c r="S16" i="3"/>
  <c r="S140" i="3"/>
  <c r="S103" i="3"/>
  <c r="S151" i="3"/>
  <c r="S227" i="3"/>
  <c r="S237" i="3"/>
  <c r="Y50" i="3"/>
  <c r="Y18" i="3"/>
  <c r="Y126" i="3"/>
  <c r="Y43" i="3"/>
  <c r="Y104" i="3"/>
  <c r="Y125" i="3"/>
  <c r="Y158" i="3"/>
  <c r="Y11" i="3"/>
  <c r="Y88" i="3"/>
  <c r="Y97" i="3"/>
  <c r="Y172" i="3"/>
  <c r="Y124" i="3"/>
  <c r="Y130" i="3"/>
  <c r="Y140" i="3"/>
  <c r="Y114" i="3"/>
  <c r="Y167" i="3"/>
  <c r="Y179" i="3"/>
  <c r="Y194" i="3"/>
  <c r="P35" i="3"/>
  <c r="P18" i="3"/>
  <c r="P202" i="3"/>
  <c r="P48" i="3"/>
  <c r="P143" i="3"/>
  <c r="P20" i="3"/>
  <c r="P17" i="3"/>
  <c r="P6" i="3"/>
  <c r="P16" i="3"/>
  <c r="P129" i="3"/>
  <c r="P103" i="3"/>
  <c r="P115" i="3"/>
  <c r="P142" i="3"/>
  <c r="P113" i="3"/>
  <c r="P130" i="3"/>
  <c r="P175" i="3"/>
  <c r="P195" i="3"/>
  <c r="M18" i="3"/>
  <c r="M148" i="3"/>
  <c r="M77" i="3"/>
  <c r="M16" i="3"/>
  <c r="M15" i="3"/>
  <c r="M103" i="3"/>
  <c r="M142" i="3"/>
  <c r="M143" i="3"/>
  <c r="M156" i="3"/>
  <c r="M178" i="3"/>
  <c r="M196" i="3"/>
  <c r="M209" i="3"/>
  <c r="M200" i="3"/>
  <c r="M5" i="3"/>
  <c r="AB121" i="3"/>
  <c r="K66" i="3"/>
  <c r="K129" i="3"/>
  <c r="K114" i="3"/>
  <c r="K76" i="3"/>
  <c r="K140" i="3"/>
  <c r="K70" i="3"/>
  <c r="K62" i="3"/>
  <c r="K146" i="3"/>
  <c r="K226" i="3"/>
  <c r="K179" i="3"/>
  <c r="K210" i="3"/>
  <c r="K123" i="3"/>
  <c r="S50" i="3"/>
  <c r="S34" i="3"/>
  <c r="S121" i="3"/>
  <c r="S183" i="3"/>
  <c r="S152" i="3"/>
  <c r="S239" i="3"/>
  <c r="S62" i="3"/>
  <c r="S156" i="3"/>
  <c r="S6" i="3"/>
  <c r="S12" i="3"/>
  <c r="S97" i="3"/>
  <c r="S204" i="3"/>
  <c r="S21" i="3"/>
  <c r="S150" i="3"/>
  <c r="S102" i="3"/>
  <c r="S155" i="3"/>
  <c r="S195" i="3"/>
  <c r="S123" i="3"/>
  <c r="Y185" i="3"/>
  <c r="Y49" i="3"/>
  <c r="Y72" i="3"/>
  <c r="Y147" i="3"/>
  <c r="Y153" i="3"/>
  <c r="Y94" i="3"/>
  <c r="Y59" i="3"/>
  <c r="Y47" i="3"/>
  <c r="Y118" i="3"/>
  <c r="Y113" i="3"/>
  <c r="Y182" i="3"/>
  <c r="Y177" i="3"/>
  <c r="Y174" i="3"/>
  <c r="Y150" i="3"/>
  <c r="Y178" i="3"/>
  <c r="Y168" i="3"/>
  <c r="Y183" i="3"/>
  <c r="Y199" i="3"/>
  <c r="P45" i="3"/>
  <c r="P40" i="3"/>
  <c r="P8" i="3"/>
  <c r="P183" i="3"/>
  <c r="P239" i="3"/>
  <c r="P59" i="3"/>
  <c r="P37" i="3"/>
  <c r="P13" i="3"/>
  <c r="P22" i="3"/>
  <c r="P167" i="3"/>
  <c r="P156" i="3"/>
  <c r="P131" i="3"/>
  <c r="P42" i="3"/>
  <c r="P141" i="3"/>
  <c r="P172" i="3"/>
  <c r="P182" i="3"/>
  <c r="P204" i="3"/>
  <c r="M44" i="3"/>
  <c r="M8" i="3"/>
  <c r="M48" i="3"/>
  <c r="M66" i="3"/>
  <c r="M20" i="3"/>
  <c r="M174" i="3"/>
  <c r="M47" i="3"/>
  <c r="M92" i="3"/>
  <c r="M194" i="3"/>
  <c r="M231" i="3"/>
  <c r="M70" i="3"/>
  <c r="M236" i="3"/>
  <c r="M199" i="3"/>
  <c r="AB224" i="3"/>
  <c r="AB202" i="3"/>
  <c r="K61" i="3"/>
  <c r="K32" i="3"/>
  <c r="K177" i="3"/>
  <c r="K143" i="3"/>
  <c r="K92" i="3"/>
  <c r="K236" i="3"/>
  <c r="K64" i="3"/>
  <c r="K75" i="3"/>
  <c r="K65" i="3"/>
  <c r="K130" i="3"/>
  <c r="K182" i="3"/>
  <c r="K194" i="3"/>
  <c r="K199" i="3"/>
  <c r="S35" i="3"/>
  <c r="S170" i="3"/>
  <c r="S126" i="3"/>
  <c r="S234" i="3"/>
  <c r="S169" i="3"/>
  <c r="S175" i="3"/>
  <c r="S65" i="3"/>
  <c r="S177" i="3"/>
  <c r="S10" i="3"/>
  <c r="S13" i="3"/>
  <c r="S104" i="3"/>
  <c r="S20" i="3"/>
  <c r="S39" i="3"/>
  <c r="S157" i="3"/>
  <c r="S129" i="3"/>
  <c r="S173" i="3"/>
  <c r="S199" i="3"/>
  <c r="S179" i="3"/>
  <c r="Y45" i="3"/>
  <c r="Y34" i="3"/>
  <c r="Y207" i="3"/>
  <c r="Y211" i="3"/>
  <c r="Y175" i="3"/>
  <c r="Y116" i="3"/>
  <c r="Y32" i="3"/>
  <c r="Y65" i="3"/>
  <c r="Y38" i="3"/>
  <c r="Y120" i="3"/>
  <c r="Y195" i="3"/>
  <c r="Y209" i="3"/>
  <c r="Y20" i="3"/>
  <c r="Y151" i="3"/>
  <c r="Y201" i="3"/>
  <c r="Y173" i="3"/>
  <c r="Y200" i="3"/>
  <c r="Y221" i="3"/>
  <c r="P50" i="3"/>
  <c r="P207" i="3"/>
  <c r="P121" i="3"/>
  <c r="P43" i="3"/>
  <c r="P211" i="3"/>
  <c r="P7" i="3"/>
  <c r="P64" i="3"/>
  <c r="P10" i="3"/>
  <c r="P38" i="3"/>
  <c r="P47" i="3"/>
  <c r="P206" i="3"/>
  <c r="P23" i="3"/>
  <c r="P93" i="3"/>
  <c r="P155" i="3"/>
  <c r="P231" i="3"/>
  <c r="P194" i="3"/>
  <c r="P221" i="3"/>
  <c r="M202" i="3"/>
  <c r="M184" i="3"/>
  <c r="M212" i="3"/>
  <c r="M67" i="3"/>
  <c r="M96" i="3"/>
  <c r="M233" i="3"/>
  <c r="M60" i="3"/>
  <c r="M102" i="3"/>
  <c r="M32" i="3"/>
  <c r="M64" i="3"/>
  <c r="M119" i="3"/>
  <c r="M151" i="3"/>
  <c r="M227" i="3"/>
  <c r="AB35" i="3"/>
  <c r="AB89" i="3"/>
  <c r="K45" i="3"/>
  <c r="K121" i="3"/>
  <c r="K12" i="3"/>
  <c r="K221" i="3"/>
  <c r="K98" i="3"/>
  <c r="K93" i="3"/>
  <c r="K131" i="3"/>
  <c r="K150" i="3"/>
  <c r="K206" i="3"/>
  <c r="K205" i="3"/>
  <c r="S185" i="3"/>
  <c r="S8" i="3"/>
  <c r="S148" i="3"/>
  <c r="S125" i="3"/>
  <c r="S88" i="3"/>
  <c r="S22" i="3"/>
  <c r="S61" i="3"/>
  <c r="S17" i="3"/>
  <c r="S11" i="3"/>
  <c r="S37" i="3"/>
  <c r="S118" i="3"/>
  <c r="S60" i="3"/>
  <c r="S66" i="3"/>
  <c r="S226" i="3"/>
  <c r="S143" i="3"/>
  <c r="S182" i="3"/>
  <c r="S233" i="3"/>
  <c r="S194" i="3"/>
  <c r="Y224" i="3"/>
  <c r="Y40" i="3"/>
  <c r="Y170" i="3"/>
  <c r="Y222" i="3"/>
  <c r="Y212" i="3"/>
  <c r="Y143" i="3"/>
  <c r="Y33" i="3"/>
  <c r="Y6" i="3"/>
  <c r="Y87" i="3"/>
  <c r="Y206" i="3"/>
  <c r="Y86" i="3"/>
  <c r="Y61" i="3"/>
  <c r="Y22" i="3"/>
  <c r="Y156" i="3"/>
  <c r="Y64" i="3"/>
  <c r="Y204" i="3"/>
  <c r="Y145" i="3"/>
  <c r="Y226" i="3"/>
  <c r="P224" i="3"/>
  <c r="P148" i="3"/>
  <c r="P180" i="3"/>
  <c r="P147" i="3"/>
  <c r="P238" i="3"/>
  <c r="P21" i="3"/>
  <c r="P101" i="3"/>
  <c r="P60" i="3"/>
  <c r="P74" i="3"/>
  <c r="P70" i="3"/>
  <c r="P125" i="3"/>
  <c r="P32" i="3"/>
  <c r="P120" i="3"/>
  <c r="P173" i="3"/>
  <c r="P168" i="3"/>
  <c r="P228" i="3"/>
  <c r="P197" i="3"/>
  <c r="M40" i="3"/>
  <c r="M170" i="3"/>
  <c r="M125" i="3"/>
  <c r="M33" i="3"/>
  <c r="M229" i="3"/>
  <c r="M11" i="3"/>
  <c r="M75" i="3"/>
  <c r="M158" i="3"/>
  <c r="M39" i="3"/>
  <c r="M71" i="3"/>
  <c r="M146" i="3"/>
  <c r="M155" i="3"/>
  <c r="M237" i="3"/>
  <c r="AB45" i="3"/>
  <c r="AB94" i="3"/>
  <c r="AD6" i="3"/>
  <c r="AD5" i="3"/>
  <c r="AD196" i="3"/>
  <c r="AD236" i="3"/>
  <c r="AD233" i="3"/>
  <c r="AD232" i="3"/>
  <c r="AD231" i="3"/>
  <c r="AD221" i="3"/>
  <c r="AD197" i="3"/>
  <c r="AD226" i="3"/>
  <c r="AD204" i="3"/>
  <c r="AD206" i="3"/>
  <c r="AD205" i="3"/>
  <c r="AD199" i="3"/>
  <c r="AD200" i="3"/>
  <c r="AD172" i="3"/>
  <c r="AD157" i="3"/>
  <c r="AD156" i="3"/>
  <c r="AD145" i="3"/>
  <c r="AD237" i="3"/>
  <c r="AD210" i="3"/>
  <c r="AD234" i="3"/>
  <c r="AD179" i="3"/>
  <c r="AD194" i="3"/>
  <c r="AD167" i="3"/>
  <c r="AD146" i="3"/>
  <c r="AD140" i="3"/>
  <c r="AD229" i="3"/>
  <c r="AD141" i="3"/>
  <c r="AD227" i="3"/>
  <c r="AD195" i="3"/>
  <c r="AD177" i="3"/>
  <c r="AD168" i="3"/>
  <c r="AD158" i="3"/>
  <c r="AD130" i="3"/>
  <c r="AD131" i="3"/>
  <c r="AD123" i="3"/>
  <c r="AD118" i="3"/>
  <c r="AD104" i="3"/>
  <c r="AD75" i="3"/>
  <c r="AD67" i="3"/>
  <c r="AD150" i="3"/>
  <c r="AD129" i="3"/>
  <c r="AD103" i="3"/>
  <c r="AD92" i="3"/>
  <c r="AD65" i="3"/>
  <c r="AD142" i="3"/>
  <c r="AD74" i="3"/>
  <c r="AD64" i="3"/>
  <c r="AD60" i="3"/>
  <c r="AD209" i="3"/>
  <c r="AD182" i="3"/>
  <c r="AD155" i="3"/>
  <c r="AD119" i="3"/>
  <c r="AD113" i="3"/>
  <c r="AD96" i="3"/>
  <c r="AD93" i="3"/>
  <c r="AD86" i="3"/>
  <c r="AD114" i="3"/>
  <c r="AD173" i="3"/>
  <c r="AD101" i="3"/>
  <c r="AD175" i="3"/>
  <c r="AD151" i="3"/>
  <c r="AD124" i="3"/>
  <c r="AD120" i="3"/>
  <c r="AD97" i="3"/>
  <c r="AD87" i="3"/>
  <c r="AD69" i="3"/>
  <c r="AD143" i="3"/>
  <c r="AD116" i="3"/>
  <c r="AD178" i="3"/>
  <c r="AD98" i="3"/>
  <c r="AD21" i="3"/>
  <c r="AD12" i="3"/>
  <c r="AD115" i="3"/>
  <c r="AD99" i="3"/>
  <c r="AD17" i="3"/>
  <c r="AD16" i="3"/>
  <c r="AD102" i="3"/>
  <c r="AD77" i="3"/>
  <c r="AD70" i="3"/>
  <c r="AD61" i="3"/>
  <c r="AD62" i="3"/>
  <c r="AD42" i="3"/>
  <c r="AD32" i="3"/>
  <c r="AD147" i="3"/>
  <c r="AD128" i="3"/>
  <c r="AD15" i="3"/>
  <c r="AD13" i="3"/>
  <c r="AD91" i="3"/>
  <c r="AD20" i="3"/>
  <c r="AD66" i="3"/>
  <c r="AD37" i="3"/>
  <c r="AD10" i="3"/>
  <c r="AD22" i="3"/>
  <c r="AD59" i="3"/>
  <c r="AD11" i="3"/>
  <c r="AD76" i="3"/>
  <c r="AD47" i="3"/>
  <c r="AD38" i="3"/>
  <c r="AD23" i="3"/>
  <c r="AD238" i="3"/>
  <c r="AD228" i="3"/>
  <c r="AD222" i="3"/>
  <c r="AD43" i="3"/>
  <c r="AD33" i="3"/>
  <c r="AD211" i="3"/>
  <c r="AD174" i="3"/>
  <c r="AD153" i="3"/>
  <c r="AD125" i="3"/>
  <c r="AD152" i="3"/>
  <c r="AD94" i="3"/>
  <c r="AD212" i="3"/>
  <c r="AD89" i="3"/>
  <c r="AD48" i="3"/>
  <c r="AD7" i="3"/>
  <c r="AD239" i="3"/>
  <c r="AD39" i="3"/>
  <c r="AD201" i="3"/>
  <c r="AD88" i="3"/>
  <c r="AD183" i="3"/>
  <c r="AD71" i="3"/>
  <c r="AD169" i="3"/>
  <c r="AD44" i="3"/>
  <c r="AD207" i="3"/>
  <c r="AD202" i="3"/>
  <c r="AD180" i="3"/>
  <c r="AD40" i="3"/>
  <c r="AD223" i="3"/>
  <c r="AD126" i="3"/>
  <c r="AD121" i="3"/>
  <c r="AD49" i="3"/>
  <c r="AD34" i="3"/>
  <c r="AD184" i="3"/>
  <c r="AD148" i="3"/>
  <c r="AD18" i="3"/>
  <c r="AD170" i="3"/>
  <c r="AD72" i="3"/>
  <c r="AD8" i="3"/>
  <c r="AD185" i="3"/>
  <c r="AD224" i="3"/>
  <c r="AD45" i="3"/>
  <c r="AD35" i="3"/>
  <c r="AD50" i="3"/>
  <c r="R123" i="3"/>
  <c r="R5" i="3"/>
  <c r="R232" i="3"/>
  <c r="R226" i="3"/>
  <c r="R221" i="3"/>
  <c r="R205" i="3"/>
  <c r="R206" i="3"/>
  <c r="R200" i="3"/>
  <c r="R201" i="3"/>
  <c r="R228" i="3"/>
  <c r="R210" i="3"/>
  <c r="R194" i="3"/>
  <c r="R233" i="3"/>
  <c r="R195" i="3"/>
  <c r="R236" i="3"/>
  <c r="R209" i="3"/>
  <c r="R156" i="3"/>
  <c r="R151" i="3"/>
  <c r="R145" i="3"/>
  <c r="R237" i="3"/>
  <c r="R173" i="3"/>
  <c r="R157" i="3"/>
  <c r="R150" i="3"/>
  <c r="R146" i="3"/>
  <c r="R196" i="3"/>
  <c r="R143" i="3"/>
  <c r="R231" i="3"/>
  <c r="R174" i="3"/>
  <c r="R167" i="3"/>
  <c r="R147" i="3"/>
  <c r="R128" i="3"/>
  <c r="R102" i="3"/>
  <c r="R103" i="3"/>
  <c r="R97" i="3"/>
  <c r="R92" i="3"/>
  <c r="R70" i="3"/>
  <c r="R204" i="3"/>
  <c r="R178" i="3"/>
  <c r="R155" i="3"/>
  <c r="R142" i="3"/>
  <c r="R131" i="3"/>
  <c r="R119" i="3"/>
  <c r="R91" i="3"/>
  <c r="R86" i="3"/>
  <c r="R229" i="3"/>
  <c r="R182" i="3"/>
  <c r="R99" i="3"/>
  <c r="R74" i="3"/>
  <c r="R71" i="3"/>
  <c r="R64" i="3"/>
  <c r="R60" i="3"/>
  <c r="R38" i="3"/>
  <c r="R37" i="3"/>
  <c r="R22" i="3"/>
  <c r="R124" i="3"/>
  <c r="R61" i="3"/>
  <c r="R21" i="3"/>
  <c r="R20" i="3"/>
  <c r="R199" i="3"/>
  <c r="R169" i="3"/>
  <c r="R129" i="3"/>
  <c r="R120" i="3"/>
  <c r="R115" i="3"/>
  <c r="R101" i="3"/>
  <c r="R168" i="3"/>
  <c r="R75" i="3"/>
  <c r="R177" i="3"/>
  <c r="R175" i="3"/>
  <c r="R141" i="3"/>
  <c r="R130" i="3"/>
  <c r="R98" i="3"/>
  <c r="R93" i="3"/>
  <c r="R94" i="3"/>
  <c r="R87" i="3"/>
  <c r="R76" i="3"/>
  <c r="R65" i="3"/>
  <c r="R32" i="3"/>
  <c r="R227" i="3"/>
  <c r="R179" i="3"/>
  <c r="R77" i="3"/>
  <c r="R10" i="3"/>
  <c r="R140" i="3"/>
  <c r="R114" i="3"/>
  <c r="R113" i="3"/>
  <c r="R59" i="3"/>
  <c r="R172" i="3"/>
  <c r="R118" i="3"/>
  <c r="R96" i="3"/>
  <c r="R69" i="3"/>
  <c r="R62" i="3"/>
  <c r="R47" i="3"/>
  <c r="R17" i="3"/>
  <c r="R11" i="3"/>
  <c r="R66" i="3"/>
  <c r="R39" i="3"/>
  <c r="R16" i="3"/>
  <c r="R15" i="3"/>
  <c r="R12" i="3"/>
  <c r="R42" i="3"/>
  <c r="R6" i="3"/>
  <c r="R13" i="3"/>
  <c r="R43" i="3"/>
  <c r="R152" i="3"/>
  <c r="R23" i="3"/>
  <c r="R239" i="3"/>
  <c r="R234" i="3"/>
  <c r="R197" i="3"/>
  <c r="R7" i="3"/>
  <c r="R183" i="3"/>
  <c r="R153" i="3"/>
  <c r="R238" i="3"/>
  <c r="R211" i="3"/>
  <c r="R104" i="3"/>
  <c r="R212" i="3"/>
  <c r="R125" i="3"/>
  <c r="R88" i="3"/>
  <c r="R48" i="3"/>
  <c r="R158" i="3"/>
  <c r="R116" i="3"/>
  <c r="R89" i="3"/>
  <c r="R67" i="3"/>
  <c r="R222" i="3"/>
  <c r="R33" i="3"/>
  <c r="R223" i="3"/>
  <c r="R180" i="3"/>
  <c r="R121" i="3"/>
  <c r="R72" i="3"/>
  <c r="R49" i="3"/>
  <c r="R40" i="3"/>
  <c r="R34" i="3"/>
  <c r="R184" i="3"/>
  <c r="R170" i="3"/>
  <c r="R148" i="3"/>
  <c r="R126" i="3"/>
  <c r="R44" i="3"/>
  <c r="R8" i="3"/>
  <c r="R207" i="3"/>
  <c r="R18" i="3"/>
  <c r="R202" i="3"/>
  <c r="R224" i="3"/>
  <c r="R185" i="3"/>
  <c r="R35" i="3"/>
  <c r="R50" i="3"/>
  <c r="R45" i="3"/>
  <c r="V6" i="3"/>
  <c r="V5" i="3"/>
  <c r="V229" i="3"/>
  <c r="V221" i="3"/>
  <c r="V195" i="3"/>
  <c r="V231" i="3"/>
  <c r="V232" i="3"/>
  <c r="V228" i="3"/>
  <c r="V182" i="3"/>
  <c r="V177" i="3"/>
  <c r="V172" i="3"/>
  <c r="V237" i="3"/>
  <c r="V210" i="3"/>
  <c r="V194" i="3"/>
  <c r="V233" i="3"/>
  <c r="V234" i="3"/>
  <c r="V179" i="3"/>
  <c r="V155" i="3"/>
  <c r="V150" i="3"/>
  <c r="V226" i="3"/>
  <c r="V209" i="3"/>
  <c r="V204" i="3"/>
  <c r="V173" i="3"/>
  <c r="V168" i="3"/>
  <c r="V152" i="3"/>
  <c r="V130" i="3"/>
  <c r="V145" i="3"/>
  <c r="V142" i="3"/>
  <c r="V141" i="3"/>
  <c r="V119" i="3"/>
  <c r="V113" i="3"/>
  <c r="V97" i="3"/>
  <c r="V74" i="3"/>
  <c r="V175" i="3"/>
  <c r="V128" i="3"/>
  <c r="V116" i="3"/>
  <c r="V94" i="3"/>
  <c r="V64" i="3"/>
  <c r="V206" i="3"/>
  <c r="V156" i="3"/>
  <c r="V114" i="3"/>
  <c r="V102" i="3"/>
  <c r="V124" i="3"/>
  <c r="V99" i="3"/>
  <c r="V65" i="3"/>
  <c r="V37" i="3"/>
  <c r="V167" i="3"/>
  <c r="V129" i="3"/>
  <c r="V101" i="3"/>
  <c r="V96" i="3"/>
  <c r="V227" i="3"/>
  <c r="V200" i="3"/>
  <c r="V151" i="3"/>
  <c r="V140" i="3"/>
  <c r="V120" i="3"/>
  <c r="V87" i="3"/>
  <c r="V69" i="3"/>
  <c r="V236" i="3"/>
  <c r="V143" i="3"/>
  <c r="V103" i="3"/>
  <c r="V93" i="3"/>
  <c r="V92" i="3"/>
  <c r="V199" i="3"/>
  <c r="V153" i="3"/>
  <c r="V146" i="3"/>
  <c r="V98" i="3"/>
  <c r="V178" i="3"/>
  <c r="V157" i="3"/>
  <c r="V123" i="3"/>
  <c r="V17" i="3"/>
  <c r="V16" i="3"/>
  <c r="V158" i="3"/>
  <c r="V115" i="3"/>
  <c r="V104" i="3"/>
  <c r="V77" i="3"/>
  <c r="V66" i="3"/>
  <c r="V67" i="3"/>
  <c r="V62" i="3"/>
  <c r="V118" i="3"/>
  <c r="V59" i="3"/>
  <c r="V20" i="3"/>
  <c r="V15" i="3"/>
  <c r="V13" i="3"/>
  <c r="V205" i="3"/>
  <c r="V91" i="3"/>
  <c r="V38" i="3"/>
  <c r="V23" i="3"/>
  <c r="V86" i="3"/>
  <c r="V75" i="3"/>
  <c r="V70" i="3"/>
  <c r="V60" i="3"/>
  <c r="V32" i="3"/>
  <c r="V22" i="3"/>
  <c r="V42" i="3"/>
  <c r="V21" i="3"/>
  <c r="V12" i="3"/>
  <c r="V89" i="3"/>
  <c r="V11" i="3"/>
  <c r="V61" i="3"/>
  <c r="V47" i="3"/>
  <c r="V10" i="3"/>
  <c r="V125" i="3"/>
  <c r="V239" i="3"/>
  <c r="V211" i="3"/>
  <c r="V197" i="3"/>
  <c r="V48" i="3"/>
  <c r="V39" i="3"/>
  <c r="V183" i="3"/>
  <c r="V147" i="3"/>
  <c r="V43" i="3"/>
  <c r="V33" i="3"/>
  <c r="V212" i="3"/>
  <c r="V76" i="3"/>
  <c r="V7" i="3"/>
  <c r="V71" i="3"/>
  <c r="V222" i="3"/>
  <c r="V174" i="3"/>
  <c r="V169" i="3"/>
  <c r="V196" i="3"/>
  <c r="V88" i="3"/>
  <c r="V201" i="3"/>
  <c r="V131" i="3"/>
  <c r="V238" i="3"/>
  <c r="V44" i="3"/>
  <c r="V223" i="3"/>
  <c r="V202" i="3"/>
  <c r="V207" i="3"/>
  <c r="V121" i="3"/>
  <c r="V72" i="3"/>
  <c r="V170" i="3"/>
  <c r="V148" i="3"/>
  <c r="V180" i="3"/>
  <c r="V126" i="3"/>
  <c r="V49" i="3"/>
  <c r="V184" i="3"/>
  <c r="V8" i="3"/>
  <c r="V34" i="3"/>
  <c r="V40" i="3"/>
  <c r="V18" i="3"/>
  <c r="V224" i="3"/>
  <c r="V185" i="3"/>
  <c r="V50" i="3"/>
  <c r="V45" i="3"/>
  <c r="V35" i="3"/>
  <c r="N182" i="3"/>
  <c r="N6" i="3"/>
  <c r="N5" i="3"/>
  <c r="N236" i="3"/>
  <c r="N212" i="3"/>
  <c r="N206" i="3"/>
  <c r="N205" i="3"/>
  <c r="N199" i="3"/>
  <c r="N200" i="3"/>
  <c r="N178" i="3"/>
  <c r="N237" i="3"/>
  <c r="N231" i="3"/>
  <c r="N210" i="3"/>
  <c r="N194" i="3"/>
  <c r="N197" i="3"/>
  <c r="N226" i="3"/>
  <c r="N204" i="3"/>
  <c r="N229" i="3"/>
  <c r="N196" i="3"/>
  <c r="N195" i="3"/>
  <c r="N227" i="3"/>
  <c r="N169" i="3"/>
  <c r="N168" i="3"/>
  <c r="N233" i="3"/>
  <c r="N221" i="3"/>
  <c r="N201" i="3"/>
  <c r="N167" i="3"/>
  <c r="N146" i="3"/>
  <c r="N156" i="3"/>
  <c r="N147" i="3"/>
  <c r="N143" i="3"/>
  <c r="N131" i="3"/>
  <c r="N234" i="3"/>
  <c r="N228" i="3"/>
  <c r="N155" i="3"/>
  <c r="N150" i="3"/>
  <c r="N123" i="3"/>
  <c r="N113" i="3"/>
  <c r="N103" i="3"/>
  <c r="N86" i="3"/>
  <c r="N65" i="3"/>
  <c r="N157" i="3"/>
  <c r="N151" i="3"/>
  <c r="N140" i="3"/>
  <c r="N104" i="3"/>
  <c r="N98" i="3"/>
  <c r="N93" i="3"/>
  <c r="N77" i="3"/>
  <c r="N71" i="3"/>
  <c r="N64" i="3"/>
  <c r="N175" i="3"/>
  <c r="N124" i="3"/>
  <c r="N118" i="3"/>
  <c r="N96" i="3"/>
  <c r="N92" i="3"/>
  <c r="N158" i="3"/>
  <c r="N87" i="3"/>
  <c r="N75" i="3"/>
  <c r="N69" i="3"/>
  <c r="N38" i="3"/>
  <c r="N23" i="3"/>
  <c r="N173" i="3"/>
  <c r="N120" i="3"/>
  <c r="N232" i="3"/>
  <c r="N172" i="3"/>
  <c r="N130" i="3"/>
  <c r="N97" i="3"/>
  <c r="N74" i="3"/>
  <c r="N174" i="3"/>
  <c r="N129" i="3"/>
  <c r="N116" i="3"/>
  <c r="N102" i="3"/>
  <c r="N115" i="3"/>
  <c r="N99" i="3"/>
  <c r="N94" i="3"/>
  <c r="N67" i="3"/>
  <c r="N62" i="3"/>
  <c r="N42" i="3"/>
  <c r="N177" i="3"/>
  <c r="N145" i="3"/>
  <c r="N142" i="3"/>
  <c r="N59" i="3"/>
  <c r="N15" i="3"/>
  <c r="N10" i="3"/>
  <c r="N13" i="3"/>
  <c r="N119" i="3"/>
  <c r="N209" i="3"/>
  <c r="N128" i="3"/>
  <c r="N91" i="3"/>
  <c r="N47" i="3"/>
  <c r="N179" i="3"/>
  <c r="N141" i="3"/>
  <c r="N114" i="3"/>
  <c r="N101" i="3"/>
  <c r="N66" i="3"/>
  <c r="N61" i="3"/>
  <c r="N32" i="3"/>
  <c r="N22" i="3"/>
  <c r="N12" i="3"/>
  <c r="N11" i="3"/>
  <c r="N20" i="3"/>
  <c r="N21" i="3"/>
  <c r="N70" i="3"/>
  <c r="N60" i="3"/>
  <c r="N37" i="3"/>
  <c r="N17" i="3"/>
  <c r="N16" i="3"/>
  <c r="N88" i="3"/>
  <c r="N153" i="3"/>
  <c r="N89" i="3"/>
  <c r="N76" i="3"/>
  <c r="N7" i="3"/>
  <c r="N239" i="3"/>
  <c r="N48" i="3"/>
  <c r="N39" i="3"/>
  <c r="N125" i="3"/>
  <c r="N43" i="3"/>
  <c r="N222" i="3"/>
  <c r="N183" i="3"/>
  <c r="N238" i="3"/>
  <c r="N152" i="3"/>
  <c r="N211" i="3"/>
  <c r="N33" i="3"/>
  <c r="N126" i="3"/>
  <c r="N34" i="3"/>
  <c r="N121" i="3"/>
  <c r="N223" i="3"/>
  <c r="N170" i="3"/>
  <c r="N72" i="3"/>
  <c r="N18" i="3"/>
  <c r="N184" i="3"/>
  <c r="N49" i="3"/>
  <c r="N202" i="3"/>
  <c r="N8" i="3"/>
  <c r="N44" i="3"/>
  <c r="N180" i="3"/>
  <c r="N40" i="3"/>
  <c r="N148" i="3"/>
  <c r="N207" i="3"/>
  <c r="N185" i="3"/>
  <c r="N224" i="3"/>
  <c r="N50" i="3"/>
  <c r="N45" i="3"/>
  <c r="N35" i="3"/>
  <c r="G4" i="3"/>
  <c r="G221" i="3"/>
  <c r="G177" i="3"/>
  <c r="G5" i="3"/>
  <c r="G167" i="3"/>
  <c r="G69" i="3"/>
  <c r="G239" i="3"/>
  <c r="G232" i="3"/>
  <c r="G209" i="3"/>
  <c r="G206" i="3"/>
  <c r="G201" i="3"/>
  <c r="G237" i="3"/>
  <c r="G205" i="3"/>
  <c r="G183" i="3"/>
  <c r="G172" i="3"/>
  <c r="G236" i="3"/>
  <c r="G231" i="3"/>
  <c r="G228" i="3"/>
  <c r="G234" i="3"/>
  <c r="G204" i="3"/>
  <c r="G194" i="3"/>
  <c r="G195" i="3"/>
  <c r="G173" i="3"/>
  <c r="G147" i="3"/>
  <c r="G155" i="3"/>
  <c r="G178" i="3"/>
  <c r="G6" i="3"/>
  <c r="G156" i="3"/>
  <c r="G238" i="3"/>
  <c r="G210" i="3"/>
  <c r="G200" i="3"/>
  <c r="G115" i="3"/>
  <c r="G114" i="3"/>
  <c r="G98" i="3"/>
  <c r="G74" i="3"/>
  <c r="G70" i="3"/>
  <c r="G222" i="3"/>
  <c r="G182" i="3"/>
  <c r="G174" i="3"/>
  <c r="G168" i="3"/>
  <c r="G153" i="3"/>
  <c r="G130" i="3"/>
  <c r="G123" i="3"/>
  <c r="G119" i="3"/>
  <c r="G103" i="3"/>
  <c r="G99" i="3"/>
  <c r="G75" i="3"/>
  <c r="G226" i="3"/>
  <c r="G157" i="3"/>
  <c r="G145" i="3"/>
  <c r="G141" i="3"/>
  <c r="G124" i="3"/>
  <c r="G64" i="3"/>
  <c r="G60" i="3"/>
  <c r="G42" i="3"/>
  <c r="G113" i="3"/>
  <c r="G102" i="3"/>
  <c r="G96" i="3"/>
  <c r="G67" i="3"/>
  <c r="G47" i="3"/>
  <c r="G48" i="3"/>
  <c r="G22" i="3"/>
  <c r="G92" i="3"/>
  <c r="G150" i="3"/>
  <c r="G86" i="3"/>
  <c r="G158" i="3"/>
  <c r="G142" i="3"/>
  <c r="G129" i="3"/>
  <c r="G118" i="3"/>
  <c r="G116" i="3"/>
  <c r="G101" i="3"/>
  <c r="G227" i="3"/>
  <c r="G151" i="3"/>
  <c r="G128" i="3"/>
  <c r="G17" i="3"/>
  <c r="G199" i="3"/>
  <c r="G87" i="3"/>
  <c r="G38" i="3"/>
  <c r="G93" i="3"/>
  <c r="G146" i="3"/>
  <c r="G120" i="3"/>
  <c r="G91" i="3"/>
  <c r="G61" i="3"/>
  <c r="G21" i="3"/>
  <c r="G15" i="3"/>
  <c r="G13" i="3"/>
  <c r="G196" i="3"/>
  <c r="G140" i="3"/>
  <c r="G131" i="3"/>
  <c r="G97" i="3"/>
  <c r="G32" i="3"/>
  <c r="G12" i="3"/>
  <c r="G11" i="3"/>
  <c r="G59" i="3"/>
  <c r="G65" i="3"/>
  <c r="G16" i="3"/>
  <c r="G66" i="3"/>
  <c r="G37" i="3"/>
  <c r="G20" i="3"/>
  <c r="G62" i="3"/>
  <c r="G10" i="3"/>
  <c r="G23" i="3"/>
  <c r="G7" i="3"/>
  <c r="G104" i="3"/>
  <c r="G88" i="3"/>
  <c r="G229" i="3"/>
  <c r="G77" i="3"/>
  <c r="G76" i="3"/>
  <c r="G71" i="3"/>
  <c r="G43" i="3"/>
  <c r="G39" i="3"/>
  <c r="G233" i="3"/>
  <c r="G197" i="3"/>
  <c r="G175" i="3"/>
  <c r="G212" i="3"/>
  <c r="G169" i="3"/>
  <c r="G94" i="3"/>
  <c r="G89" i="3"/>
  <c r="G152" i="3"/>
  <c r="G33" i="3"/>
  <c r="G211" i="3"/>
  <c r="G179" i="3"/>
  <c r="G125" i="3"/>
  <c r="G143" i="3"/>
  <c r="G202" i="3"/>
  <c r="G207" i="3"/>
  <c r="G184" i="3"/>
  <c r="G170" i="3"/>
  <c r="G148" i="3"/>
  <c r="G8" i="3"/>
  <c r="G180" i="3"/>
  <c r="G126" i="3"/>
  <c r="G223" i="3"/>
  <c r="G72" i="3"/>
  <c r="G40" i="3"/>
  <c r="G18" i="3"/>
  <c r="G34" i="3"/>
  <c r="G49" i="3"/>
  <c r="G121" i="3"/>
  <c r="G44" i="3"/>
  <c r="G50" i="3"/>
  <c r="G45" i="3"/>
  <c r="G224" i="3"/>
  <c r="G35" i="3"/>
  <c r="G185" i="3"/>
  <c r="J6" i="3"/>
  <c r="J5" i="3"/>
  <c r="J231" i="3"/>
  <c r="J227" i="3"/>
  <c r="J195" i="3"/>
  <c r="J228" i="3"/>
  <c r="J210" i="3"/>
  <c r="J194" i="3"/>
  <c r="J229" i="3"/>
  <c r="J205" i="3"/>
  <c r="J204" i="3"/>
  <c r="J199" i="3"/>
  <c r="J226" i="3"/>
  <c r="J221" i="3"/>
  <c r="J211" i="3"/>
  <c r="J174" i="3"/>
  <c r="J179" i="3"/>
  <c r="J172" i="3"/>
  <c r="J169" i="3"/>
  <c r="J206" i="3"/>
  <c r="J201" i="3"/>
  <c r="J173" i="3"/>
  <c r="J167" i="3"/>
  <c r="J156" i="3"/>
  <c r="J151" i="3"/>
  <c r="J177" i="3"/>
  <c r="J175" i="3"/>
  <c r="J157" i="3"/>
  <c r="J150" i="3"/>
  <c r="J140" i="3"/>
  <c r="J237" i="3"/>
  <c r="J232" i="3"/>
  <c r="J182" i="3"/>
  <c r="J113" i="3"/>
  <c r="J87" i="3"/>
  <c r="J71" i="3"/>
  <c r="J123" i="3"/>
  <c r="J233" i="3"/>
  <c r="J143" i="3"/>
  <c r="J130" i="3"/>
  <c r="J120" i="3"/>
  <c r="J101" i="3"/>
  <c r="J98" i="3"/>
  <c r="J75" i="3"/>
  <c r="J236" i="3"/>
  <c r="J129" i="3"/>
  <c r="J102" i="3"/>
  <c r="J86" i="3"/>
  <c r="J32" i="3"/>
  <c r="J119" i="3"/>
  <c r="J115" i="3"/>
  <c r="J96" i="3"/>
  <c r="J93" i="3"/>
  <c r="J65" i="3"/>
  <c r="J62" i="3"/>
  <c r="J42" i="3"/>
  <c r="J142" i="3"/>
  <c r="J168" i="3"/>
  <c r="J145" i="3"/>
  <c r="J128" i="3"/>
  <c r="J97" i="3"/>
  <c r="J92" i="3"/>
  <c r="J74" i="3"/>
  <c r="J209" i="3"/>
  <c r="J155" i="3"/>
  <c r="J141" i="3"/>
  <c r="J131" i="3"/>
  <c r="J94" i="3"/>
  <c r="J200" i="3"/>
  <c r="J124" i="3"/>
  <c r="J103" i="3"/>
  <c r="J77" i="3"/>
  <c r="J60" i="3"/>
  <c r="J47" i="3"/>
  <c r="J10" i="3"/>
  <c r="J99" i="3"/>
  <c r="J59" i="3"/>
  <c r="J37" i="3"/>
  <c r="J22" i="3"/>
  <c r="J178" i="3"/>
  <c r="J146" i="3"/>
  <c r="J118" i="3"/>
  <c r="J69" i="3"/>
  <c r="J17" i="3"/>
  <c r="J114" i="3"/>
  <c r="J64" i="3"/>
  <c r="J21" i="3"/>
  <c r="J91" i="3"/>
  <c r="J66" i="3"/>
  <c r="J39" i="3"/>
  <c r="J61" i="3"/>
  <c r="J38" i="3"/>
  <c r="J70" i="3"/>
  <c r="J12" i="3"/>
  <c r="J11" i="3"/>
  <c r="J20" i="3"/>
  <c r="J16" i="3"/>
  <c r="J15" i="3"/>
  <c r="J23" i="3"/>
  <c r="J234" i="3"/>
  <c r="J222" i="3"/>
  <c r="J76" i="3"/>
  <c r="J13" i="3"/>
  <c r="J7" i="3"/>
  <c r="J89" i="3"/>
  <c r="J88" i="3"/>
  <c r="J67" i="3"/>
  <c r="J152" i="3"/>
  <c r="J33" i="3"/>
  <c r="J239" i="3"/>
  <c r="J183" i="3"/>
  <c r="J197" i="3"/>
  <c r="J48" i="3"/>
  <c r="J238" i="3"/>
  <c r="J212" i="3"/>
  <c r="J125" i="3"/>
  <c r="J43" i="3"/>
  <c r="J158" i="3"/>
  <c r="J116" i="3"/>
  <c r="J196" i="3"/>
  <c r="J153" i="3"/>
  <c r="J147" i="3"/>
  <c r="J104" i="3"/>
  <c r="J202" i="3"/>
  <c r="J49" i="3"/>
  <c r="J223" i="3"/>
  <c r="J126" i="3"/>
  <c r="J170" i="3"/>
  <c r="J148" i="3"/>
  <c r="J180" i="3"/>
  <c r="J184" i="3"/>
  <c r="J44" i="3"/>
  <c r="J8" i="3"/>
  <c r="J121" i="3"/>
  <c r="J40" i="3"/>
  <c r="J34" i="3"/>
  <c r="J72" i="3"/>
  <c r="J207" i="3"/>
  <c r="J18" i="3"/>
  <c r="J50" i="3"/>
  <c r="J35" i="3"/>
  <c r="J224" i="3"/>
  <c r="J45" i="3"/>
  <c r="J185" i="3"/>
  <c r="X5" i="3"/>
  <c r="X234" i="3"/>
  <c r="X228" i="3"/>
  <c r="X210" i="3"/>
  <c r="X194" i="3"/>
  <c r="X236" i="3"/>
  <c r="X227" i="3"/>
  <c r="X226" i="3"/>
  <c r="X206" i="3"/>
  <c r="X200" i="3"/>
  <c r="X179" i="3"/>
  <c r="X221" i="3"/>
  <c r="X204" i="3"/>
  <c r="X195" i="3"/>
  <c r="X231" i="3"/>
  <c r="X199" i="3"/>
  <c r="X155" i="3"/>
  <c r="X151" i="3"/>
  <c r="X237" i="3"/>
  <c r="X233" i="3"/>
  <c r="X205" i="3"/>
  <c r="X167" i="3"/>
  <c r="X146" i="3"/>
  <c r="X174" i="3"/>
  <c r="X201" i="3"/>
  <c r="X182" i="3"/>
  <c r="X173" i="3"/>
  <c r="X158" i="3"/>
  <c r="X150" i="3"/>
  <c r="X145" i="3"/>
  <c r="X209" i="3"/>
  <c r="X129" i="3"/>
  <c r="X103" i="3"/>
  <c r="X98" i="3"/>
  <c r="X99" i="3"/>
  <c r="X232" i="3"/>
  <c r="X142" i="3"/>
  <c r="X128" i="3"/>
  <c r="X118" i="3"/>
  <c r="X115" i="3"/>
  <c r="X114" i="3"/>
  <c r="X92" i="3"/>
  <c r="X86" i="3"/>
  <c r="X87" i="3"/>
  <c r="X74" i="3"/>
  <c r="X77" i="3"/>
  <c r="X67" i="3"/>
  <c r="X38" i="3"/>
  <c r="X177" i="3"/>
  <c r="X175" i="3"/>
  <c r="X119" i="3"/>
  <c r="X61" i="3"/>
  <c r="X47" i="3"/>
  <c r="X140" i="3"/>
  <c r="X96" i="3"/>
  <c r="X97" i="3"/>
  <c r="X76" i="3"/>
  <c r="X168" i="3"/>
  <c r="X131" i="3"/>
  <c r="X120" i="3"/>
  <c r="X75" i="3"/>
  <c r="X130" i="3"/>
  <c r="X178" i="3"/>
  <c r="X125" i="3"/>
  <c r="X116" i="3"/>
  <c r="X91" i="3"/>
  <c r="X156" i="3"/>
  <c r="X147" i="3"/>
  <c r="X141" i="3"/>
  <c r="X69" i="3"/>
  <c r="X66" i="3"/>
  <c r="X65" i="3"/>
  <c r="X42" i="3"/>
  <c r="X21" i="3"/>
  <c r="X157" i="3"/>
  <c r="X113" i="3"/>
  <c r="X102" i="3"/>
  <c r="X37" i="3"/>
  <c r="X6" i="3"/>
  <c r="X172" i="3"/>
  <c r="X124" i="3"/>
  <c r="X93" i="3"/>
  <c r="X71" i="3"/>
  <c r="X22" i="3"/>
  <c r="X12" i="3"/>
  <c r="X183" i="3"/>
  <c r="X123" i="3"/>
  <c r="X101" i="3"/>
  <c r="X60" i="3"/>
  <c r="X23" i="3"/>
  <c r="X10" i="3"/>
  <c r="X13" i="3"/>
  <c r="X15" i="3"/>
  <c r="X62" i="3"/>
  <c r="X39" i="3"/>
  <c r="X20" i="3"/>
  <c r="X11" i="3"/>
  <c r="X16" i="3"/>
  <c r="X32" i="3"/>
  <c r="X70" i="3"/>
  <c r="X17" i="3"/>
  <c r="X59" i="3"/>
  <c r="X64" i="3"/>
  <c r="X88" i="3"/>
  <c r="X169" i="3"/>
  <c r="X197" i="3"/>
  <c r="X152" i="3"/>
  <c r="X143" i="3"/>
  <c r="X104" i="3"/>
  <c r="X229" i="3"/>
  <c r="X43" i="3"/>
  <c r="X7" i="3"/>
  <c r="X196" i="3"/>
  <c r="X94" i="3"/>
  <c r="X89" i="3"/>
  <c r="X48" i="3"/>
  <c r="X153" i="3"/>
  <c r="X238" i="3"/>
  <c r="X211" i="3"/>
  <c r="X222" i="3"/>
  <c r="X33" i="3"/>
  <c r="X239" i="3"/>
  <c r="X212" i="3"/>
  <c r="X126" i="3"/>
  <c r="X72" i="3"/>
  <c r="X180" i="3"/>
  <c r="X49" i="3"/>
  <c r="X223" i="3"/>
  <c r="X202" i="3"/>
  <c r="X148" i="3"/>
  <c r="X44" i="3"/>
  <c r="X18" i="3"/>
  <c r="X207" i="3"/>
  <c r="X121" i="3"/>
  <c r="X40" i="3"/>
  <c r="X8" i="3"/>
  <c r="X34" i="3"/>
  <c r="X170" i="3"/>
  <c r="X184" i="3"/>
  <c r="X185" i="3"/>
  <c r="X50" i="3"/>
  <c r="X224" i="3"/>
  <c r="X45" i="3"/>
  <c r="X35" i="3"/>
  <c r="O69" i="3"/>
  <c r="O177" i="3"/>
  <c r="O167" i="3"/>
  <c r="O5" i="3"/>
  <c r="O234" i="3"/>
  <c r="O206" i="3"/>
  <c r="O182" i="3"/>
  <c r="O237" i="3"/>
  <c r="O205" i="3"/>
  <c r="O209" i="3"/>
  <c r="O210" i="3"/>
  <c r="O200" i="3"/>
  <c r="O226" i="3"/>
  <c r="O168" i="3"/>
  <c r="O231" i="3"/>
  <c r="O228" i="3"/>
  <c r="O221" i="3"/>
  <c r="O174" i="3"/>
  <c r="O157" i="3"/>
  <c r="O158" i="3"/>
  <c r="O236" i="3"/>
  <c r="O146" i="3"/>
  <c r="O233" i="3"/>
  <c r="O201" i="3"/>
  <c r="O173" i="3"/>
  <c r="O172" i="3"/>
  <c r="O151" i="3"/>
  <c r="O129" i="3"/>
  <c r="O118" i="3"/>
  <c r="O116" i="3"/>
  <c r="O102" i="3"/>
  <c r="O92" i="3"/>
  <c r="O86" i="3"/>
  <c r="O77" i="3"/>
  <c r="O65" i="3"/>
  <c r="O113" i="3"/>
  <c r="O96" i="3"/>
  <c r="O91" i="3"/>
  <c r="O232" i="3"/>
  <c r="O199" i="3"/>
  <c r="O142" i="3"/>
  <c r="O131" i="3"/>
  <c r="O115" i="3"/>
  <c r="O101" i="3"/>
  <c r="O98" i="3"/>
  <c r="O87" i="3"/>
  <c r="O62" i="3"/>
  <c r="O32" i="3"/>
  <c r="O114" i="3"/>
  <c r="O93" i="3"/>
  <c r="O88" i="3"/>
  <c r="O145" i="3"/>
  <c r="O140" i="3"/>
  <c r="O97" i="3"/>
  <c r="O178" i="3"/>
  <c r="O76" i="3"/>
  <c r="O75" i="3"/>
  <c r="O150" i="3"/>
  <c r="O124" i="3"/>
  <c r="O227" i="3"/>
  <c r="O119" i="3"/>
  <c r="O99" i="3"/>
  <c r="O66" i="3"/>
  <c r="O37" i="3"/>
  <c r="O20" i="3"/>
  <c r="O23" i="3"/>
  <c r="O17" i="3"/>
  <c r="O155" i="3"/>
  <c r="O128" i="3"/>
  <c r="O123" i="3"/>
  <c r="O70" i="3"/>
  <c r="O67" i="3"/>
  <c r="O39" i="3"/>
  <c r="O204" i="3"/>
  <c r="O194" i="3"/>
  <c r="O195" i="3"/>
  <c r="O74" i="3"/>
  <c r="O60" i="3"/>
  <c r="O38" i="3"/>
  <c r="O156" i="3"/>
  <c r="O141" i="3"/>
  <c r="O130" i="3"/>
  <c r="O120" i="3"/>
  <c r="O103" i="3"/>
  <c r="O89" i="3"/>
  <c r="O61" i="3"/>
  <c r="O47" i="3"/>
  <c r="O21" i="3"/>
  <c r="O13" i="3"/>
  <c r="O42" i="3"/>
  <c r="O22" i="3"/>
  <c r="O15" i="3"/>
  <c r="O59" i="3"/>
  <c r="O10" i="3"/>
  <c r="O16" i="3"/>
  <c r="O6" i="3"/>
  <c r="O64" i="3"/>
  <c r="O11" i="3"/>
  <c r="O48" i="3"/>
  <c r="O7" i="3"/>
  <c r="O12" i="3"/>
  <c r="O229" i="3"/>
  <c r="O211" i="3"/>
  <c r="O183" i="3"/>
  <c r="O169" i="3"/>
  <c r="O153" i="3"/>
  <c r="O147" i="3"/>
  <c r="O125" i="3"/>
  <c r="O238" i="3"/>
  <c r="O222" i="3"/>
  <c r="O94" i="3"/>
  <c r="O71" i="3"/>
  <c r="O197" i="3"/>
  <c r="O239" i="3"/>
  <c r="O196" i="3"/>
  <c r="O143" i="3"/>
  <c r="O104" i="3"/>
  <c r="O33" i="3"/>
  <c r="O152" i="3"/>
  <c r="O212" i="3"/>
  <c r="O179" i="3"/>
  <c r="O175" i="3"/>
  <c r="O43" i="3"/>
  <c r="O223" i="3"/>
  <c r="O170" i="3"/>
  <c r="O18" i="3"/>
  <c r="O72" i="3"/>
  <c r="O184" i="3"/>
  <c r="O180" i="3"/>
  <c r="O126" i="3"/>
  <c r="O44" i="3"/>
  <c r="O40" i="3"/>
  <c r="O34" i="3"/>
  <c r="O49" i="3"/>
  <c r="O207" i="3"/>
  <c r="O202" i="3"/>
  <c r="O121" i="3"/>
  <c r="O8" i="3"/>
  <c r="O148" i="3"/>
  <c r="O45" i="3"/>
  <c r="O185" i="3"/>
  <c r="O35" i="3"/>
  <c r="O224" i="3"/>
  <c r="O50" i="3"/>
  <c r="AE177" i="3"/>
  <c r="AE167" i="3"/>
  <c r="AE5" i="3"/>
  <c r="AE69" i="3"/>
  <c r="AE236" i="3"/>
  <c r="AE231" i="3"/>
  <c r="AE228" i="3"/>
  <c r="AE209" i="3"/>
  <c r="AE197" i="3"/>
  <c r="AE226" i="3"/>
  <c r="AE199" i="3"/>
  <c r="AE178" i="3"/>
  <c r="AE194" i="3"/>
  <c r="AE195" i="3"/>
  <c r="AE237" i="3"/>
  <c r="AE227" i="3"/>
  <c r="AE222" i="3"/>
  <c r="AE205" i="3"/>
  <c r="AE204" i="3"/>
  <c r="AE234" i="3"/>
  <c r="AE172" i="3"/>
  <c r="AE150" i="3"/>
  <c r="AE151" i="3"/>
  <c r="AE147" i="3"/>
  <c r="AE182" i="3"/>
  <c r="AE168" i="3"/>
  <c r="AE158" i="3"/>
  <c r="AE128" i="3"/>
  <c r="AE233" i="3"/>
  <c r="AE196" i="3"/>
  <c r="AE157" i="3"/>
  <c r="AE140" i="3"/>
  <c r="AE131" i="3"/>
  <c r="AE124" i="3"/>
  <c r="AE93" i="3"/>
  <c r="AE89" i="3"/>
  <c r="AE76" i="3"/>
  <c r="AE200" i="3"/>
  <c r="AE129" i="3"/>
  <c r="AE118" i="3"/>
  <c r="AE116" i="3"/>
  <c r="AE86" i="3"/>
  <c r="AE77" i="3"/>
  <c r="AE65" i="3"/>
  <c r="AE232" i="3"/>
  <c r="AE211" i="3"/>
  <c r="AE206" i="3"/>
  <c r="AE102" i="3"/>
  <c r="AE97" i="3"/>
  <c r="AE91" i="3"/>
  <c r="AE66" i="3"/>
  <c r="AE59" i="3"/>
  <c r="AE221" i="3"/>
  <c r="AE210" i="3"/>
  <c r="AE142" i="3"/>
  <c r="AE101" i="3"/>
  <c r="AE92" i="3"/>
  <c r="AE87" i="3"/>
  <c r="AE62" i="3"/>
  <c r="AE145" i="3"/>
  <c r="AE120" i="3"/>
  <c r="AE115" i="3"/>
  <c r="AE96" i="3"/>
  <c r="AE156" i="3"/>
  <c r="AE130" i="3"/>
  <c r="AE119" i="3"/>
  <c r="AE103" i="3"/>
  <c r="AE173" i="3"/>
  <c r="AE146" i="3"/>
  <c r="AE113" i="3"/>
  <c r="AE98" i="3"/>
  <c r="AE70" i="3"/>
  <c r="AE37" i="3"/>
  <c r="AE174" i="3"/>
  <c r="AE99" i="3"/>
  <c r="AE17" i="3"/>
  <c r="AE183" i="3"/>
  <c r="AE175" i="3"/>
  <c r="AE155" i="3"/>
  <c r="AE141" i="3"/>
  <c r="AE123" i="3"/>
  <c r="AE67" i="3"/>
  <c r="AE39" i="3"/>
  <c r="AE20" i="3"/>
  <c r="AE23" i="3"/>
  <c r="AE114" i="3"/>
  <c r="AE74" i="3"/>
  <c r="AE60" i="3"/>
  <c r="AE13" i="3"/>
  <c r="AE75" i="3"/>
  <c r="AE42" i="3"/>
  <c r="AE15" i="3"/>
  <c r="AE12" i="3"/>
  <c r="AE64" i="3"/>
  <c r="AE61" i="3"/>
  <c r="AE47" i="3"/>
  <c r="AE21" i="3"/>
  <c r="AE22" i="3"/>
  <c r="AE38" i="3"/>
  <c r="AE7" i="3"/>
  <c r="AE6" i="3"/>
  <c r="AE11" i="3"/>
  <c r="AE10" i="3"/>
  <c r="AE32" i="3"/>
  <c r="AE16" i="3"/>
  <c r="AE48" i="3"/>
  <c r="AE71" i="3"/>
  <c r="AE152" i="3"/>
  <c r="AE33" i="3"/>
  <c r="AE212" i="3"/>
  <c r="AE239" i="3"/>
  <c r="AE169" i="3"/>
  <c r="AE153" i="3"/>
  <c r="AE179" i="3"/>
  <c r="AE43" i="3"/>
  <c r="AE229" i="3"/>
  <c r="AE94" i="3"/>
  <c r="AE201" i="3"/>
  <c r="AE143" i="3"/>
  <c r="AE104" i="3"/>
  <c r="AE238" i="3"/>
  <c r="AE88" i="3"/>
  <c r="AE125" i="3"/>
  <c r="AE207" i="3"/>
  <c r="AE202" i="3"/>
  <c r="AE148" i="3"/>
  <c r="AE170" i="3"/>
  <c r="AE18" i="3"/>
  <c r="AE184" i="3"/>
  <c r="AE40" i="3"/>
  <c r="AE8" i="3"/>
  <c r="AE126" i="3"/>
  <c r="AE49" i="3"/>
  <c r="AE44" i="3"/>
  <c r="AE223" i="3"/>
  <c r="AE121" i="3"/>
  <c r="AE34" i="3"/>
  <c r="AE72" i="3"/>
  <c r="AE180" i="3"/>
  <c r="AE35" i="3"/>
  <c r="AE50" i="3"/>
  <c r="AE224" i="3"/>
  <c r="AE45" i="3"/>
  <c r="AE185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<sst xmlns="http://schemas.openxmlformats.org/spreadsheetml/2006/main" count="585" uniqueCount="163">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</sst>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48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topLeftCell="A5" zoomScaleNormal="100" workbookViewId="0">
      <selection activeCell="B24" sqref="B24:D25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46" t="s">
        <v>145</v>
      </c>
      <c r="B16" s="46"/>
      <c r="C16" s="46"/>
      <c r="D16" s="46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146</v>
      </c>
      <c r="B19" s="45" t="s">
        <v>157</v>
      </c>
      <c r="C19" s="45"/>
      <c r="D19" s="45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147</v>
      </c>
      <c r="B20" s="45" t="s">
        <v>158</v>
      </c>
      <c r="C20" s="45"/>
      <c r="D20" s="45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148</v>
      </c>
      <c r="B21" s="40" t="s">
        <v>159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149</v>
      </c>
      <c r="B23" s="45" t="s">
        <v>160</v>
      </c>
      <c r="C23" s="45"/>
      <c r="D23" s="45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45" t="s">
        <v>162</v>
      </c>
      <c r="C24" s="45"/>
      <c r="D24" s="45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161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150</v>
      </c>
      <c r="B26" s="45" t="s">
        <v>160</v>
      </c>
      <c r="C26" s="45"/>
      <c r="D26" s="45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5" t="s">
        <v>162</v>
      </c>
      <c r="C27" s="45"/>
      <c r="D27" s="45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 t="s">
        <v>161</v>
      </c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151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152</v>
      </c>
      <c r="B30" s="47" t="s">
        <v>153</v>
      </c>
      <c r="C30" s="45"/>
      <c r="D30" s="45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154</v>
      </c>
      <c r="B31" s="45" t="s">
        <v>155</v>
      </c>
      <c r="C31" s="45"/>
      <c r="D31" s="45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156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4:AK42"/>
  <sheetViews>
    <sheetView zoomScaleNormal="100" workbookViewId="0">
      <selection activeCell="H6" sqref="H6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14" t="s">
        <v>125</v>
      </c>
    </row>
    <row r="5" spans="3:37" ht="15.75" thickBot="1" x14ac:dyDescent="0.3">
      <c r="C5" s="15" t="s">
        <v>126</v>
      </c>
      <c r="D5" s="16" t="s">
        <v>127</v>
      </c>
      <c r="E5" s="17" t="s">
        <v>123</v>
      </c>
      <c r="F5" s="17" t="s">
        <v>2</v>
      </c>
      <c r="G5" s="17" t="s">
        <v>3</v>
      </c>
      <c r="H5" s="17" t="s">
        <v>122</v>
      </c>
      <c r="I5" s="18" t="s">
        <v>7</v>
      </c>
      <c r="J5" s="12" t="str">
        <f>Regions!C$3</f>
        <v>IE</v>
      </c>
      <c r="K5" s="12" t="str">
        <f>Regions!D$3</f>
        <v>National</v>
      </c>
      <c r="L5" s="12" t="str">
        <f>Regions!E$3</f>
        <v>IE-CW</v>
      </c>
      <c r="M5" s="12" t="str">
        <f>Regions!F$3</f>
        <v>IE-D</v>
      </c>
      <c r="N5" s="12" t="str">
        <f>Regions!G$3</f>
        <v>IE-KE</v>
      </c>
      <c r="O5" s="12" t="str">
        <f>Regions!H$3</f>
        <v>IE-KK</v>
      </c>
      <c r="P5" s="12" t="str">
        <f>Regions!I$3</f>
        <v>IE-LS</v>
      </c>
      <c r="Q5" s="12" t="str">
        <f>Regions!J$3</f>
        <v>IE-LD</v>
      </c>
      <c r="R5" s="12" t="str">
        <f>Regions!K$3</f>
        <v>IE-LH</v>
      </c>
      <c r="S5" s="12" t="str">
        <f>Regions!L$3</f>
        <v>IE-MH</v>
      </c>
      <c r="T5" s="12" t="str">
        <f>Regions!M$3</f>
        <v>IE-OY</v>
      </c>
      <c r="U5" s="12" t="str">
        <f>Regions!N$3</f>
        <v>IE-WH</v>
      </c>
      <c r="V5" s="12" t="str">
        <f>Regions!O$3</f>
        <v>IE-WX</v>
      </c>
      <c r="W5" s="12" t="str">
        <f>Regions!P$3</f>
        <v>IE-WW</v>
      </c>
      <c r="X5" s="12" t="str">
        <f>Regions!Q$3</f>
        <v>IE-CE</v>
      </c>
      <c r="Y5" s="12" t="str">
        <f>Regions!R$3</f>
        <v>IE-CO</v>
      </c>
      <c r="Z5" s="12" t="str">
        <f>Regions!S$3</f>
        <v>IE-KY</v>
      </c>
      <c r="AA5" s="12" t="str">
        <f>Regions!T$3</f>
        <v>IE-LK</v>
      </c>
      <c r="AB5" s="12" t="str">
        <f>Regions!U$3</f>
        <v>IE-TA</v>
      </c>
      <c r="AC5" s="12" t="str">
        <f>Regions!V$3</f>
        <v>IE-WD</v>
      </c>
      <c r="AD5" s="12" t="str">
        <f>Regions!W$3</f>
        <v>IE-G</v>
      </c>
      <c r="AE5" s="12" t="str">
        <f>Regions!X$3</f>
        <v>IE-LM</v>
      </c>
      <c r="AF5" s="12" t="str">
        <f>Regions!Y$3</f>
        <v>IE-MO</v>
      </c>
      <c r="AG5" s="12" t="str">
        <f>Regions!Z$3</f>
        <v>IE-RN</v>
      </c>
      <c r="AH5" s="12" t="str">
        <f>Regions!AA$3</f>
        <v>IE-SO</v>
      </c>
      <c r="AI5" s="12" t="str">
        <f>Regions!AB$3</f>
        <v>IE-CN</v>
      </c>
      <c r="AJ5" s="12" t="str">
        <f>Regions!AC$3</f>
        <v>IE-DL</v>
      </c>
      <c r="AK5" s="12" t="str">
        <f>Regions!AD$3</f>
        <v>IE-MN</v>
      </c>
    </row>
    <row r="6" spans="3:37" x14ac:dyDescent="0.25">
      <c r="C6" t="s">
        <v>128</v>
      </c>
      <c r="D6" s="19" t="s">
        <v>129</v>
      </c>
      <c r="G6" s="20" t="s">
        <v>8</v>
      </c>
      <c r="H6">
        <v>2018</v>
      </c>
      <c r="I6" t="s">
        <v>37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x14ac:dyDescent="0.25">
      <c r="C7" t="s">
        <v>128</v>
      </c>
      <c r="D7" s="19" t="s">
        <v>129</v>
      </c>
      <c r="G7" s="20" t="s">
        <v>8</v>
      </c>
      <c r="H7">
        <v>2018</v>
      </c>
      <c r="I7" t="s">
        <v>39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x14ac:dyDescent="0.25">
      <c r="C8" t="s">
        <v>128</v>
      </c>
      <c r="D8" s="19" t="s">
        <v>129</v>
      </c>
      <c r="G8" s="20" t="s">
        <v>8</v>
      </c>
      <c r="H8">
        <v>2018</v>
      </c>
      <c r="I8" t="s">
        <v>41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x14ac:dyDescent="0.25">
      <c r="C9" t="s">
        <v>128</v>
      </c>
      <c r="D9" s="19" t="s">
        <v>129</v>
      </c>
      <c r="G9" s="20" t="s">
        <v>8</v>
      </c>
      <c r="H9">
        <v>2018</v>
      </c>
      <c r="I9" t="s">
        <v>43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x14ac:dyDescent="0.25">
      <c r="C10" t="s">
        <v>128</v>
      </c>
      <c r="D10" s="19" t="s">
        <v>129</v>
      </c>
      <c r="G10" s="20" t="s">
        <v>8</v>
      </c>
      <c r="H10">
        <v>2018</v>
      </c>
      <c r="I10" t="s">
        <v>45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x14ac:dyDescent="0.25">
      <c r="C11" t="s">
        <v>128</v>
      </c>
      <c r="D11" s="19" t="s">
        <v>129</v>
      </c>
      <c r="G11" s="20" t="s">
        <v>8</v>
      </c>
      <c r="H11">
        <v>2018</v>
      </c>
      <c r="I11" t="s">
        <v>47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x14ac:dyDescent="0.25">
      <c r="C12" t="s">
        <v>128</v>
      </c>
      <c r="D12" s="19" t="s">
        <v>129</v>
      </c>
      <c r="G12" s="20" t="s">
        <v>8</v>
      </c>
      <c r="H12">
        <v>2018</v>
      </c>
      <c r="I12" t="s">
        <v>49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x14ac:dyDescent="0.25">
      <c r="C13" t="s">
        <v>128</v>
      </c>
      <c r="D13" s="19" t="s">
        <v>129</v>
      </c>
      <c r="G13" s="20" t="s">
        <v>8</v>
      </c>
      <c r="H13">
        <v>2018</v>
      </c>
      <c r="I13" t="s">
        <v>51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x14ac:dyDescent="0.25">
      <c r="C14" t="s">
        <v>128</v>
      </c>
      <c r="D14" s="19" t="s">
        <v>129</v>
      </c>
      <c r="G14" s="20" t="s">
        <v>8</v>
      </c>
      <c r="H14">
        <v>2018</v>
      </c>
      <c r="I14" s="7" t="s">
        <v>53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x14ac:dyDescent="0.25">
      <c r="C15" t="s">
        <v>128</v>
      </c>
      <c r="D15" s="23" t="s">
        <v>129</v>
      </c>
      <c r="G15" s="20" t="s">
        <v>8</v>
      </c>
      <c r="H15">
        <v>2018</v>
      </c>
      <c r="I15" t="s">
        <v>130</v>
      </c>
      <c r="J15" s="22">
        <v>1.1293662452688</v>
      </c>
      <c r="K15" s="22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x14ac:dyDescent="0.25">
      <c r="C16" t="s">
        <v>128</v>
      </c>
      <c r="D16" s="23" t="s">
        <v>129</v>
      </c>
      <c r="G16" s="20" t="s">
        <v>8</v>
      </c>
      <c r="H16">
        <v>2018</v>
      </c>
      <c r="I16" t="s">
        <v>131</v>
      </c>
      <c r="J16" s="22">
        <v>2.0006897535500099</v>
      </c>
      <c r="K16" s="22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x14ac:dyDescent="0.25">
      <c r="C17" t="s">
        <v>128</v>
      </c>
      <c r="D17" s="23" t="s">
        <v>129</v>
      </c>
      <c r="G17" s="20" t="s">
        <v>8</v>
      </c>
      <c r="H17">
        <v>2018</v>
      </c>
      <c r="I17" t="s">
        <v>132</v>
      </c>
      <c r="J17" s="22">
        <v>0.77162665337257497</v>
      </c>
      <c r="K17" s="22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x14ac:dyDescent="0.25">
      <c r="C18" t="s">
        <v>128</v>
      </c>
      <c r="D18" s="23" t="s">
        <v>129</v>
      </c>
      <c r="G18" s="20" t="s">
        <v>8</v>
      </c>
      <c r="H18">
        <v>2018</v>
      </c>
      <c r="I18" t="s">
        <v>133</v>
      </c>
      <c r="J18" s="22">
        <v>1.0288379823457801</v>
      </c>
      <c r="K18" s="22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x14ac:dyDescent="0.25">
      <c r="C19" t="s">
        <v>128</v>
      </c>
      <c r="D19" s="23" t="s">
        <v>129</v>
      </c>
      <c r="G19" s="20" t="s">
        <v>8</v>
      </c>
      <c r="H19">
        <v>2018</v>
      </c>
      <c r="I19" t="s">
        <v>134</v>
      </c>
      <c r="J19" s="22">
        <v>0.83034086441921995</v>
      </c>
      <c r="K19" s="22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x14ac:dyDescent="0.25">
      <c r="C20" t="s">
        <v>128</v>
      </c>
      <c r="D20" s="23" t="s">
        <v>129</v>
      </c>
      <c r="G20" s="20" t="s">
        <v>8</v>
      </c>
      <c r="H20">
        <v>2018</v>
      </c>
      <c r="I20" t="s">
        <v>135</v>
      </c>
      <c r="J20" s="22">
        <v>9.2169270601308995</v>
      </c>
      <c r="K20" s="22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x14ac:dyDescent="0.25">
      <c r="C21" t="s">
        <v>128</v>
      </c>
      <c r="D21" s="23" t="s">
        <v>129</v>
      </c>
      <c r="G21" s="20" t="s">
        <v>8</v>
      </c>
      <c r="H21">
        <v>2018</v>
      </c>
      <c r="I21" t="s">
        <v>136</v>
      </c>
      <c r="J21" s="22">
        <v>0</v>
      </c>
      <c r="K21" s="22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x14ac:dyDescent="0.25">
      <c r="C22" t="s">
        <v>128</v>
      </c>
      <c r="D22" s="23" t="s">
        <v>129</v>
      </c>
      <c r="G22" s="20" t="s">
        <v>8</v>
      </c>
      <c r="H22">
        <v>2018</v>
      </c>
      <c r="I22" t="s">
        <v>55</v>
      </c>
      <c r="J22" s="22">
        <v>206.79888500000001</v>
      </c>
      <c r="K22" s="22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x14ac:dyDescent="0.25">
      <c r="C23" t="s">
        <v>128</v>
      </c>
      <c r="D23" s="23" t="s">
        <v>129</v>
      </c>
      <c r="G23" s="20" t="s">
        <v>8</v>
      </c>
      <c r="H23">
        <v>2018</v>
      </c>
      <c r="I23" t="s">
        <v>57</v>
      </c>
      <c r="J23" s="22">
        <v>766.351721</v>
      </c>
      <c r="K23" s="22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x14ac:dyDescent="0.25">
      <c r="C24" t="s">
        <v>128</v>
      </c>
      <c r="D24" s="23" t="s">
        <v>129</v>
      </c>
      <c r="G24" s="20" t="s">
        <v>8</v>
      </c>
      <c r="H24">
        <v>2018</v>
      </c>
      <c r="I24" t="s">
        <v>59</v>
      </c>
      <c r="J24" s="22">
        <v>724.42972899999995</v>
      </c>
      <c r="K24" s="22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x14ac:dyDescent="0.25">
      <c r="C25" t="s">
        <v>128</v>
      </c>
      <c r="D25" s="19" t="s">
        <v>129</v>
      </c>
      <c r="G25" s="20" t="s">
        <v>8</v>
      </c>
      <c r="H25">
        <v>2018</v>
      </c>
      <c r="I25" t="s">
        <v>9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x14ac:dyDescent="0.25">
      <c r="C26" t="s">
        <v>128</v>
      </c>
      <c r="D26" s="19" t="s">
        <v>129</v>
      </c>
      <c r="G26" s="20" t="s">
        <v>8</v>
      </c>
      <c r="H26">
        <v>2018</v>
      </c>
      <c r="I26" t="s">
        <v>11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x14ac:dyDescent="0.25">
      <c r="C27" t="s">
        <v>128</v>
      </c>
      <c r="D27" s="19" t="s">
        <v>129</v>
      </c>
      <c r="G27" s="20" t="s">
        <v>8</v>
      </c>
      <c r="H27">
        <v>2018</v>
      </c>
      <c r="I27" t="s">
        <v>13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x14ac:dyDescent="0.25">
      <c r="C28" t="s">
        <v>128</v>
      </c>
      <c r="D28" s="19" t="s">
        <v>129</v>
      </c>
      <c r="G28" s="20" t="s">
        <v>8</v>
      </c>
      <c r="H28">
        <v>2018</v>
      </c>
      <c r="I28" t="s">
        <v>15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x14ac:dyDescent="0.25">
      <c r="C29" t="s">
        <v>128</v>
      </c>
      <c r="D29" s="19" t="s">
        <v>129</v>
      </c>
      <c r="G29" s="20" t="s">
        <v>8</v>
      </c>
      <c r="H29">
        <v>2018</v>
      </c>
      <c r="I29" t="s">
        <v>17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x14ac:dyDescent="0.25">
      <c r="C30" t="s">
        <v>128</v>
      </c>
      <c r="D30" s="19" t="s">
        <v>129</v>
      </c>
      <c r="G30" s="20" t="s">
        <v>8</v>
      </c>
      <c r="H30">
        <v>2018</v>
      </c>
      <c r="I30" t="s">
        <v>19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x14ac:dyDescent="0.25">
      <c r="C31" t="s">
        <v>128</v>
      </c>
      <c r="D31" s="19" t="s">
        <v>129</v>
      </c>
      <c r="G31" s="20" t="s">
        <v>8</v>
      </c>
      <c r="H31">
        <v>2018</v>
      </c>
      <c r="I31" t="s">
        <v>21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x14ac:dyDescent="0.25">
      <c r="C32" t="s">
        <v>128</v>
      </c>
      <c r="D32" s="19" t="s">
        <v>129</v>
      </c>
      <c r="G32" s="20" t="s">
        <v>8</v>
      </c>
      <c r="H32">
        <v>2018</v>
      </c>
      <c r="I32" t="s">
        <v>23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25">
      <c r="C33" t="s">
        <v>128</v>
      </c>
      <c r="D33" s="19" t="s">
        <v>129</v>
      </c>
      <c r="G33" s="20" t="s">
        <v>8</v>
      </c>
      <c r="H33">
        <v>2018</v>
      </c>
      <c r="I33" t="s">
        <v>25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25">
      <c r="C34" t="s">
        <v>128</v>
      </c>
      <c r="D34" s="19" t="s">
        <v>129</v>
      </c>
      <c r="G34" s="20" t="s">
        <v>8</v>
      </c>
      <c r="H34">
        <v>2018</v>
      </c>
      <c r="I34" t="s">
        <v>27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25">
      <c r="C35" t="s">
        <v>128</v>
      </c>
      <c r="D35" s="19" t="s">
        <v>129</v>
      </c>
      <c r="G35" s="20" t="s">
        <v>8</v>
      </c>
      <c r="H35">
        <v>2018</v>
      </c>
      <c r="I35" t="s">
        <v>29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25">
      <c r="C36" t="s">
        <v>128</v>
      </c>
      <c r="D36" s="19" t="s">
        <v>129</v>
      </c>
      <c r="G36" s="20" t="s">
        <v>8</v>
      </c>
      <c r="H36">
        <v>2018</v>
      </c>
      <c r="I36" t="s">
        <v>31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25">
      <c r="C37" t="s">
        <v>128</v>
      </c>
      <c r="D37" s="19" t="s">
        <v>129</v>
      </c>
      <c r="G37" s="20" t="s">
        <v>8</v>
      </c>
      <c r="H37">
        <v>2018</v>
      </c>
      <c r="I37" t="s">
        <v>33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25">
      <c r="C38" t="s">
        <v>128</v>
      </c>
      <c r="D38" s="19" t="s">
        <v>129</v>
      </c>
      <c r="G38" s="20" t="s">
        <v>8</v>
      </c>
      <c r="H38">
        <v>2018</v>
      </c>
      <c r="I38" s="25" t="s">
        <v>35</v>
      </c>
      <c r="J38">
        <v>4.0239683065477196</v>
      </c>
      <c r="K38">
        <v>4.0239683065477196</v>
      </c>
    </row>
    <row r="39" spans="3:37" x14ac:dyDescent="0.25">
      <c r="C39" t="s">
        <v>128</v>
      </c>
      <c r="D39" s="19" t="s">
        <v>129</v>
      </c>
      <c r="G39" s="20" t="s">
        <v>8</v>
      </c>
      <c r="H39">
        <v>2018</v>
      </c>
      <c r="I39" t="s">
        <v>137</v>
      </c>
      <c r="J39">
        <v>28.901664567933999</v>
      </c>
      <c r="K39">
        <v>28.901664567933999</v>
      </c>
    </row>
    <row r="40" spans="3:37" x14ac:dyDescent="0.25">
      <c r="C40" t="s">
        <v>128</v>
      </c>
      <c r="D40" s="19" t="s">
        <v>129</v>
      </c>
      <c r="G40" s="20" t="s">
        <v>8</v>
      </c>
      <c r="H40">
        <v>2018</v>
      </c>
      <c r="I40" t="s">
        <v>139</v>
      </c>
      <c r="J40">
        <v>58.151541961987597</v>
      </c>
      <c r="K40">
        <v>58.151541961987597</v>
      </c>
    </row>
    <row r="41" spans="3:37" x14ac:dyDescent="0.25">
      <c r="C41" t="s">
        <v>128</v>
      </c>
      <c r="D41" s="19" t="s">
        <v>129</v>
      </c>
      <c r="G41" s="20" t="s">
        <v>8</v>
      </c>
      <c r="H41">
        <v>2018</v>
      </c>
      <c r="I41" t="s">
        <v>141</v>
      </c>
      <c r="J41">
        <v>5.6291760000000002</v>
      </c>
      <c r="K41">
        <v>5.6291760000000002</v>
      </c>
    </row>
    <row r="42" spans="3:37" x14ac:dyDescent="0.25">
      <c r="C42" t="s">
        <v>128</v>
      </c>
      <c r="D42" s="19" t="s">
        <v>129</v>
      </c>
      <c r="G42" s="20" t="s">
        <v>8</v>
      </c>
      <c r="H42">
        <v>2018</v>
      </c>
      <c r="I42" t="s">
        <v>143</v>
      </c>
      <c r="J42">
        <v>0.48</v>
      </c>
      <c r="K42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zoomScaleNormal="100" workbookViewId="0">
      <selection activeCell="H19" sqref="H19"/>
    </sheetView>
  </sheetViews>
  <sheetFormatPr defaultColWidth="9.140625" defaultRowHeight="15" x14ac:dyDescent="0.25"/>
  <cols>
    <col min="4" max="4" width="11.140625" bestFit="1" customWidth="1"/>
    <col min="27" max="27" width="9.140625" customWidth="1"/>
  </cols>
  <sheetData>
    <row r="2" spans="2:32" x14ac:dyDescent="0.25">
      <c r="B2" t="s">
        <v>124</v>
      </c>
    </row>
    <row r="3" spans="2:32" ht="15.75" thickBot="1" x14ac:dyDescent="0.3">
      <c r="B3" s="13" t="s">
        <v>123</v>
      </c>
      <c r="C3" s="13" t="s">
        <v>2</v>
      </c>
      <c r="D3" s="13" t="s">
        <v>3</v>
      </c>
      <c r="E3" s="13" t="s">
        <v>7</v>
      </c>
      <c r="F3" s="13" t="s">
        <v>122</v>
      </c>
      <c r="G3" s="12" t="str">
        <f>Regions!E$3</f>
        <v>IE-CW</v>
      </c>
      <c r="H3" s="12" t="str">
        <f>Regions!F$3</f>
        <v>IE-D</v>
      </c>
      <c r="I3" s="12" t="str">
        <f>Regions!G$3</f>
        <v>IE-KE</v>
      </c>
      <c r="J3" s="12" t="str">
        <f>Regions!H$3</f>
        <v>IE-KK</v>
      </c>
      <c r="K3" s="12" t="str">
        <f>Regions!I$3</f>
        <v>IE-LS</v>
      </c>
      <c r="L3" s="12" t="str">
        <f>Regions!J$3</f>
        <v>IE-LD</v>
      </c>
      <c r="M3" s="12" t="str">
        <f>Regions!K$3</f>
        <v>IE-LH</v>
      </c>
      <c r="N3" s="12" t="str">
        <f>Regions!L$3</f>
        <v>IE-MH</v>
      </c>
      <c r="O3" s="12" t="str">
        <f>Regions!M$3</f>
        <v>IE-OY</v>
      </c>
      <c r="P3" s="12" t="str">
        <f>Regions!N$3</f>
        <v>IE-WH</v>
      </c>
      <c r="Q3" s="12" t="str">
        <f>Regions!O$3</f>
        <v>IE-WX</v>
      </c>
      <c r="R3" s="12" t="str">
        <f>Regions!P$3</f>
        <v>IE-WW</v>
      </c>
      <c r="S3" s="12" t="str">
        <f>Regions!Q$3</f>
        <v>IE-CE</v>
      </c>
      <c r="T3" s="12" t="str">
        <f>Regions!R$3</f>
        <v>IE-CO</v>
      </c>
      <c r="U3" s="12" t="str">
        <f>Regions!S$3</f>
        <v>IE-KY</v>
      </c>
      <c r="V3" s="12" t="str">
        <f>Regions!T$3</f>
        <v>IE-LK</v>
      </c>
      <c r="W3" s="12" t="str">
        <f>Regions!U$3</f>
        <v>IE-TA</v>
      </c>
      <c r="X3" s="12" t="str">
        <f>Regions!V$3</f>
        <v>IE-WD</v>
      </c>
      <c r="Y3" s="12" t="str">
        <f>Regions!W$3</f>
        <v>IE-G</v>
      </c>
      <c r="Z3" s="12" t="str">
        <f>Regions!X$3</f>
        <v>IE-LM</v>
      </c>
      <c r="AA3" s="12" t="str">
        <f>Regions!Y$3</f>
        <v>IE-MO</v>
      </c>
      <c r="AB3" s="12" t="str">
        <f>Regions!Z$3</f>
        <v>IE-RN</v>
      </c>
      <c r="AC3" s="12" t="str">
        <f>Regions!AA$3</f>
        <v>IE-SO</v>
      </c>
      <c r="AD3" s="12" t="str">
        <f>Regions!AB$3</f>
        <v>IE-CN</v>
      </c>
      <c r="AE3" s="12" t="str">
        <f>Regions!AC$3</f>
        <v>IE-DL</v>
      </c>
      <c r="AF3" s="12" t="str">
        <f>Regions!AD$3</f>
        <v>IE-MN</v>
      </c>
    </row>
    <row r="4" spans="2:32" x14ac:dyDescent="0.25">
      <c r="D4" t="s">
        <v>8</v>
      </c>
      <c r="E4" t="str">
        <f>DEMANDS!$F$17</f>
        <v>TRAPS</v>
      </c>
      <c r="F4">
        <v>2020</v>
      </c>
      <c r="G4" s="9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9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9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9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9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9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9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9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9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9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9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9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9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9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9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9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9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9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9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9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9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9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9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9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9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9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t="s">
        <v>8</v>
      </c>
      <c r="E5" t="str">
        <f>DEMANDS!$F$17</f>
        <v>TRAPS</v>
      </c>
      <c r="F5">
        <v>2021</v>
      </c>
      <c r="G5" s="9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9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9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9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9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9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9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9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9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9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9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9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9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9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9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9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9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9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9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9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9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9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9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9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9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9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t="s">
        <v>8</v>
      </c>
      <c r="E6" t="str">
        <f>DEMANDS!$F$17</f>
        <v>TRAPS</v>
      </c>
      <c r="F6">
        <v>2022</v>
      </c>
      <c r="G6" s="9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9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9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9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9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9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9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9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9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9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9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9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9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9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9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9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9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9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9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9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9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9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9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9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9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9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t="s">
        <v>8</v>
      </c>
      <c r="E7" t="str">
        <f>DEMANDS!$F$17</f>
        <v>TRAPS</v>
      </c>
      <c r="F7">
        <v>2023</v>
      </c>
      <c r="G7" s="9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9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9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9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9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9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9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9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9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9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9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9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9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9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9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9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9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9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9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9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9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9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9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9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9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9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t="s">
        <v>8</v>
      </c>
      <c r="E8" t="str">
        <f>DEMANDS!$F$17</f>
        <v>TRAPS</v>
      </c>
      <c r="F8">
        <v>2024</v>
      </c>
      <c r="G8" s="9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9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9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9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9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9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9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9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9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9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9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9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9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9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9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9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9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9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9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9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9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9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9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9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9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9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t="s">
        <v>8</v>
      </c>
      <c r="E9" t="str">
        <f>DEMANDS!$F$17</f>
        <v>TRAPS</v>
      </c>
      <c r="F9">
        <v>2025</v>
      </c>
      <c r="G9" s="9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9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9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9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9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9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9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9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9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9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9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9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9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9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9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9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9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9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9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9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9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9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9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9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9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9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t="s">
        <v>8</v>
      </c>
      <c r="E10" t="str">
        <f>DEMANDS!$F$17</f>
        <v>TRAPS</v>
      </c>
      <c r="F10">
        <v>2026</v>
      </c>
      <c r="G10" s="9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9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9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9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9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9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9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9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9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9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9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9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9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9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9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9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9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9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9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9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9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9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9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9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9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9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t="s">
        <v>8</v>
      </c>
      <c r="E11" t="str">
        <f>DEMANDS!$F$17</f>
        <v>TRAPS</v>
      </c>
      <c r="F11">
        <v>2027</v>
      </c>
      <c r="G11" s="9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9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9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9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9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9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9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9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9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9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9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9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9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9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9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9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9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9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9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9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9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9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9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9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9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9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t="s">
        <v>8</v>
      </c>
      <c r="E12" t="str">
        <f>DEMANDS!$F$17</f>
        <v>TRAPS</v>
      </c>
      <c r="F12">
        <v>2028</v>
      </c>
      <c r="G12" s="9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9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9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9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9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9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9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9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9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9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9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9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9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9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9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9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9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9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9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9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9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9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9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9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9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9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t="s">
        <v>8</v>
      </c>
      <c r="E13" t="str">
        <f>DEMANDS!$F$17</f>
        <v>TRAPS</v>
      </c>
      <c r="F13">
        <v>2029</v>
      </c>
      <c r="G13" s="9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9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9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9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9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9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9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9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9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9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9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9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9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9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9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9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9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9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9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9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9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9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9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9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9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9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t="s">
        <v>8</v>
      </c>
      <c r="E14" t="str">
        <f>DEMANDS!$F$17</f>
        <v>TRAPS</v>
      </c>
      <c r="F14">
        <v>2030</v>
      </c>
      <c r="G14" s="9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9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9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9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9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9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9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9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9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9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9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9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9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9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9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9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9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9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9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9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9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9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9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9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9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9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t="s">
        <v>8</v>
      </c>
      <c r="E15" t="str">
        <f>DEMANDS!$F$17</f>
        <v>TRAPS</v>
      </c>
      <c r="F15">
        <v>2031</v>
      </c>
      <c r="G15" s="9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9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9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9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9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9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9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9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9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9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9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9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9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9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9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9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9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9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9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9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9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9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9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9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9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9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t="s">
        <v>8</v>
      </c>
      <c r="E16" t="str">
        <f>DEMANDS!$F$17</f>
        <v>TRAPS</v>
      </c>
      <c r="F16">
        <v>2032</v>
      </c>
      <c r="G16" s="9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9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9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9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9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9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9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9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9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9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9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9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9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9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9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9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9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9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9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9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9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9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9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9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9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9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t="s">
        <v>8</v>
      </c>
      <c r="E17" t="str">
        <f>DEMANDS!$F$17</f>
        <v>TRAPS</v>
      </c>
      <c r="F17">
        <v>2033</v>
      </c>
      <c r="G17" s="9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9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9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9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9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9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9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9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9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9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9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9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9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9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9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9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9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9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9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9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9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9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9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9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9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9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t="s">
        <v>8</v>
      </c>
      <c r="E18" t="str">
        <f>DEMANDS!$F$17</f>
        <v>TRAPS</v>
      </c>
      <c r="F18">
        <v>2034</v>
      </c>
      <c r="G18" s="9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9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9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9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9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9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9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9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9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9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9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9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9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9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9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9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9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9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9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9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9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9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9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9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9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9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t="s">
        <v>8</v>
      </c>
      <c r="E19" t="str">
        <f>DEMANDS!$F$17</f>
        <v>TRAPS</v>
      </c>
      <c r="F19">
        <v>2035</v>
      </c>
      <c r="G19" s="9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9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9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9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9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9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9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9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9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9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9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9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9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9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9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9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9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9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9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9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9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9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9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9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9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9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t="s">
        <v>8</v>
      </c>
      <c r="E20" t="str">
        <f>DEMANDS!$F$17</f>
        <v>TRAPS</v>
      </c>
      <c r="F20">
        <v>2036</v>
      </c>
      <c r="G20" s="9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9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9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9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9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9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9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9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9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9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9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9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9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9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9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9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9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9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9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9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9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9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9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9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9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9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t="s">
        <v>8</v>
      </c>
      <c r="E21" t="str">
        <f>DEMANDS!$F$17</f>
        <v>TRAPS</v>
      </c>
      <c r="F21">
        <v>2037</v>
      </c>
      <c r="G21" s="9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9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9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9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9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9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9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9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9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9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9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9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9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9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9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9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9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9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9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9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9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9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9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9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9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9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t="s">
        <v>8</v>
      </c>
      <c r="E22" t="str">
        <f>DEMANDS!$F$17</f>
        <v>TRAPS</v>
      </c>
      <c r="F22">
        <v>2038</v>
      </c>
      <c r="G22" s="9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9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9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9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9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9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9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9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9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9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9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9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9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9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9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9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9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9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9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9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9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9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9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9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9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9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t="s">
        <v>8</v>
      </c>
      <c r="E23" t="str">
        <f>DEMANDS!$F$17</f>
        <v>TRAPS</v>
      </c>
      <c r="F23">
        <v>2039</v>
      </c>
      <c r="G23" s="9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9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9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9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9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9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9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9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9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9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9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9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9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9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9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9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9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9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9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9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9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9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9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9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9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9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t="s">
        <v>8</v>
      </c>
      <c r="E24" t="str">
        <f>DEMANDS!$F$17</f>
        <v>TRAPS</v>
      </c>
      <c r="F24">
        <v>2040</v>
      </c>
      <c r="G24" s="9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9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9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9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9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9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9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9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9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9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9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9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9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9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9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9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9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9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9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9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9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9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9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9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9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9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t="s">
        <v>8</v>
      </c>
      <c r="E25" t="str">
        <f>DEMANDS!$F$17</f>
        <v>TRAPS</v>
      </c>
      <c r="F25">
        <v>2045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t="s">
        <v>8</v>
      </c>
      <c r="E26" t="str">
        <f>DEMANDS!$F$17</f>
        <v>TRAPS</v>
      </c>
      <c r="F26">
        <v>2050</v>
      </c>
      <c r="G26" s="9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9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9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9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9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9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9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9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9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9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9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9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9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9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9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9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9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9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9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9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9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9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9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9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9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9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t="s">
        <v>8</v>
      </c>
      <c r="E27" t="str">
        <f>DEMANDS!$F$17</f>
        <v>TRAPS</v>
      </c>
      <c r="F27">
        <v>2055</v>
      </c>
      <c r="G27" s="9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9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9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9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9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9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9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9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9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9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9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9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9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9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9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9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9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9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9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9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9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9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9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9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9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9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t="s">
        <v>8</v>
      </c>
      <c r="E28" t="str">
        <f>DEMANDS!$F$17</f>
        <v>TRAPS</v>
      </c>
      <c r="F28">
        <v>2060</v>
      </c>
      <c r="G28" s="9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9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9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9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9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9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9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9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9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9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9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9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9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9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9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9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9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9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9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9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9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9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9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9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9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9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t="s">
        <v>8</v>
      </c>
      <c r="E29" t="str">
        <f>DEMANDS!$F$17</f>
        <v>TRAPS</v>
      </c>
      <c r="F29">
        <v>2065</v>
      </c>
      <c r="G29" s="9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9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9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9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9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9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9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9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9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9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9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9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9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9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9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9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9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9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9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9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9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9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9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9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9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9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t="s">
        <v>8</v>
      </c>
      <c r="E30" t="str">
        <f>DEMANDS!$F$17</f>
        <v>TRAPS</v>
      </c>
      <c r="F30">
        <v>2070</v>
      </c>
      <c r="G30" s="9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9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9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9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9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9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9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9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9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9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9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9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9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9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9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9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9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9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9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9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9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9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9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9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9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9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0" t="s">
        <v>8</v>
      </c>
      <c r="E31" s="10" t="str">
        <f>DEMANDS!$F$18</f>
        <v>TRAPM</v>
      </c>
      <c r="F31" s="10">
        <v>2020</v>
      </c>
      <c r="G31" s="11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1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1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1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1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1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1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1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1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1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1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1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1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1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1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1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1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1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1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1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1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1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1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1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1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1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t="s">
        <v>8</v>
      </c>
      <c r="E32" t="str">
        <f>DEMANDS!$F$18</f>
        <v>TRAPM</v>
      </c>
      <c r="F32">
        <v>2021</v>
      </c>
      <c r="G32" s="9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9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9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9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9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9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9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9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9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9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9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9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9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9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9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9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9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9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9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9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9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9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9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9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9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9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t="s">
        <v>8</v>
      </c>
      <c r="E33" t="str">
        <f>DEMANDS!$F$18</f>
        <v>TRAPM</v>
      </c>
      <c r="F33">
        <v>2022</v>
      </c>
      <c r="G33" s="9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9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9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9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9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9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9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9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9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9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9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9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9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9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9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9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9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9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9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9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9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9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9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9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9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9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t="s">
        <v>8</v>
      </c>
      <c r="E34" t="str">
        <f>DEMANDS!$F$18</f>
        <v>TRAPM</v>
      </c>
      <c r="F34">
        <v>2023</v>
      </c>
      <c r="G34" s="9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9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9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9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9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9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9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9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9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9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9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9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9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9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9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9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9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9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9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9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9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9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9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9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9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9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t="s">
        <v>8</v>
      </c>
      <c r="E35" t="str">
        <f>DEMANDS!$F$18</f>
        <v>TRAPM</v>
      </c>
      <c r="F35">
        <v>2024</v>
      </c>
      <c r="G35" s="9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9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9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9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9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9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9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9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9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9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9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9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9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9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9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9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9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9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9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9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9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9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9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9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9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9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t="s">
        <v>8</v>
      </c>
      <c r="E36" t="str">
        <f>DEMANDS!$F$18</f>
        <v>TRAPM</v>
      </c>
      <c r="F36">
        <v>2025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t="s">
        <v>8</v>
      </c>
      <c r="E37" t="str">
        <f>DEMANDS!$F$18</f>
        <v>TRAPM</v>
      </c>
      <c r="F37">
        <v>2026</v>
      </c>
      <c r="G37" s="9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9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9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9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9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9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9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9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9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9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9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9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9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9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9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9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9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9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9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9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9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9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9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9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9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9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t="s">
        <v>8</v>
      </c>
      <c r="E38" t="str">
        <f>DEMANDS!$F$18</f>
        <v>TRAPM</v>
      </c>
      <c r="F38">
        <v>2027</v>
      </c>
      <c r="G38" s="9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9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9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9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9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9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9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9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9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9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9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9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9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9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9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9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9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9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9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9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9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9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9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9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9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9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t="s">
        <v>8</v>
      </c>
      <c r="E39" t="str">
        <f>DEMANDS!$F$18</f>
        <v>TRAPM</v>
      </c>
      <c r="F39">
        <v>2028</v>
      </c>
      <c r="G39" s="9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9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9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9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9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9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9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9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9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9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9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9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9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9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9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9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9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9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9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9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9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9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9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9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9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9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t="s">
        <v>8</v>
      </c>
      <c r="E40" t="str">
        <f>DEMANDS!$F$18</f>
        <v>TRAPM</v>
      </c>
      <c r="F40">
        <v>2029</v>
      </c>
      <c r="G40" s="9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9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9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9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9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9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9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9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9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9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9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9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9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9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9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9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9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9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9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9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9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9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9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9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9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9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t="s">
        <v>8</v>
      </c>
      <c r="E41" t="str">
        <f>DEMANDS!$F$18</f>
        <v>TRAPM</v>
      </c>
      <c r="F41">
        <v>2030</v>
      </c>
      <c r="G41" s="9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9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9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9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9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9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9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9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9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9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9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9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9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9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9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9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9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9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9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9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9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9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9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9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9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9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t="s">
        <v>8</v>
      </c>
      <c r="E42" t="str">
        <f>DEMANDS!$F$18</f>
        <v>TRAPM</v>
      </c>
      <c r="F42">
        <v>2031</v>
      </c>
      <c r="G42" s="9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9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9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9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9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9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9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9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9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9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9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9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9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9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9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9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9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9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9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9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9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9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9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9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9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9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t="s">
        <v>8</v>
      </c>
      <c r="E43" t="str">
        <f>DEMANDS!$F$18</f>
        <v>TRAPM</v>
      </c>
      <c r="F43">
        <v>2032</v>
      </c>
      <c r="G43" s="9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9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9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9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9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9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9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9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9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9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9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9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9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9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9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9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9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9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9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9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9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9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9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9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9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9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t="s">
        <v>8</v>
      </c>
      <c r="E44" t="str">
        <f>DEMANDS!$F$18</f>
        <v>TRAPM</v>
      </c>
      <c r="F44">
        <v>2033</v>
      </c>
      <c r="G44" s="9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9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9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9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9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9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9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9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9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9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9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9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9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9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9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9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9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9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9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9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9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9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9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9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9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9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t="s">
        <v>8</v>
      </c>
      <c r="E45" t="str">
        <f>DEMANDS!$F$18</f>
        <v>TRAPM</v>
      </c>
      <c r="F45">
        <v>2034</v>
      </c>
      <c r="G45" s="9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9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9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9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9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9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9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9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9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9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9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9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9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9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9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9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9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9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9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9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9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9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9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9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9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9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t="s">
        <v>8</v>
      </c>
      <c r="E46" t="str">
        <f>DEMANDS!$F$18</f>
        <v>TRAPM</v>
      </c>
      <c r="F46">
        <v>2035</v>
      </c>
      <c r="G46" s="9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9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9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9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9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9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9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9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9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9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9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9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9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9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9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9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9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9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9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9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9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9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9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9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9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9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t="s">
        <v>8</v>
      </c>
      <c r="E47" t="str">
        <f>DEMANDS!$F$18</f>
        <v>TRAPM</v>
      </c>
      <c r="F47">
        <v>2036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t="s">
        <v>8</v>
      </c>
      <c r="E48" t="str">
        <f>DEMANDS!$F$18</f>
        <v>TRAPM</v>
      </c>
      <c r="F48">
        <v>2037</v>
      </c>
      <c r="G48" s="9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9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9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9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9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9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9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9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9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9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9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9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9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9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9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9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9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9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9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9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9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9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9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9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9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9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t="s">
        <v>8</v>
      </c>
      <c r="E49" t="str">
        <f>DEMANDS!$F$18</f>
        <v>TRAPM</v>
      </c>
      <c r="F49">
        <v>2038</v>
      </c>
      <c r="G49" s="9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9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9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9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9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9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9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9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9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9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9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9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9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9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9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9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9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9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9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9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9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9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9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9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9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9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t="s">
        <v>8</v>
      </c>
      <c r="E50" t="str">
        <f>DEMANDS!$F$18</f>
        <v>TRAPM</v>
      </c>
      <c r="F50">
        <v>2039</v>
      </c>
      <c r="G50" s="9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9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9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9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9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9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9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9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9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9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9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9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9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9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9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9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9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9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9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9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9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9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9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9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9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9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t="s">
        <v>8</v>
      </c>
      <c r="E51" t="str">
        <f>DEMANDS!$F$18</f>
        <v>TRAPM</v>
      </c>
      <c r="F51">
        <v>2040</v>
      </c>
      <c r="G51" s="9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9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9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9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9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9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9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9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9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9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9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9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9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9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9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9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9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9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9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9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9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9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9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9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9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9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t="s">
        <v>8</v>
      </c>
      <c r="E52" t="str">
        <f>DEMANDS!$F$18</f>
        <v>TRAPM</v>
      </c>
      <c r="F52">
        <v>2045</v>
      </c>
      <c r="G52" s="9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9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9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9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9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9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9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9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9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9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9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9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9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9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9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9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9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9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9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9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9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9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9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9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9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9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t="s">
        <v>8</v>
      </c>
      <c r="E53" t="str">
        <f>DEMANDS!$F$18</f>
        <v>TRAPM</v>
      </c>
      <c r="F53">
        <v>2050</v>
      </c>
      <c r="G53" s="9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9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9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9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9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9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9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9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9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9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9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9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9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9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9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9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9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9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9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9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9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9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9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9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9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9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t="s">
        <v>8</v>
      </c>
      <c r="E54" t="str">
        <f>DEMANDS!$F$18</f>
        <v>TRAPM</v>
      </c>
      <c r="F54">
        <v>2055</v>
      </c>
      <c r="G54" s="9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9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9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9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9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9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9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9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9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9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9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9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9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9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9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9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9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9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9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9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9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9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9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9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9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9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t="s">
        <v>8</v>
      </c>
      <c r="E55" t="str">
        <f>DEMANDS!$F$18</f>
        <v>TRAPM</v>
      </c>
      <c r="F55">
        <v>2060</v>
      </c>
      <c r="G55" s="9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9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9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9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9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9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9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9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9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9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9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9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9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9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9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9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9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9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9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9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9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9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9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9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9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9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t="s">
        <v>8</v>
      </c>
      <c r="E56" t="str">
        <f>DEMANDS!$F$18</f>
        <v>TRAPM</v>
      </c>
      <c r="F56">
        <v>2065</v>
      </c>
      <c r="G56" s="9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9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9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9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9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9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9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9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9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9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9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9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9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9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9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9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9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9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9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9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9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9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9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9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9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9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t="s">
        <v>8</v>
      </c>
      <c r="E57" t="str">
        <f>DEMANDS!$F$18</f>
        <v>TRAPM</v>
      </c>
      <c r="F57">
        <v>2070</v>
      </c>
      <c r="G57" s="8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8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8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8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8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8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8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8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8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8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8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8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8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8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8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8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8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8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8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8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8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8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8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8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8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8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0" t="s">
        <v>8</v>
      </c>
      <c r="E58" s="10" t="str">
        <f>DEMANDS!$F$19</f>
        <v>TRAPL</v>
      </c>
      <c r="F58" s="10">
        <v>2020</v>
      </c>
      <c r="G58" s="11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1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1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1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1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1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1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1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1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1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1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1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1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1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1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1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1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1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1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1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1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1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1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1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1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1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t="s">
        <v>8</v>
      </c>
      <c r="E59" t="str">
        <f>DEMANDS!$F$19</f>
        <v>TRAPL</v>
      </c>
      <c r="F59">
        <v>2021</v>
      </c>
      <c r="G59" s="9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9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9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9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9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9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9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9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9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9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9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9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9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9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9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9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9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9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9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9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9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9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9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9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9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9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t="s">
        <v>8</v>
      </c>
      <c r="E60" t="str">
        <f>DEMANDS!$F$19</f>
        <v>TRAPL</v>
      </c>
      <c r="F60">
        <v>2022</v>
      </c>
      <c r="G60" s="9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9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9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9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9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9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9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9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9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9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9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9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9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9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9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9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9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9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9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9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9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9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9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9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9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9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t="s">
        <v>8</v>
      </c>
      <c r="E61" t="str">
        <f>DEMANDS!$F$19</f>
        <v>TRAPL</v>
      </c>
      <c r="F61">
        <v>2023</v>
      </c>
      <c r="G61" s="9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9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9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9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9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9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9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9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9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9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9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9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9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9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9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9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9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9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9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9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9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9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9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9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9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9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t="s">
        <v>8</v>
      </c>
      <c r="E62" t="str">
        <f>DEMANDS!$F$19</f>
        <v>TRAPL</v>
      </c>
      <c r="F62">
        <v>2024</v>
      </c>
      <c r="G62" s="9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9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9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9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9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9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9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9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9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9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9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9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9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9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9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9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9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9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9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9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9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9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9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9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9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9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t="s">
        <v>8</v>
      </c>
      <c r="E63" t="str">
        <f>DEMANDS!$F$19</f>
        <v>TRAPL</v>
      </c>
      <c r="F63">
        <v>2025</v>
      </c>
      <c r="G63" s="9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9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9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9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9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9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9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9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9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9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9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9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9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9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9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9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9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9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9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9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9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9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9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9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9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9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t="s">
        <v>8</v>
      </c>
      <c r="E64" t="str">
        <f>DEMANDS!$F$19</f>
        <v>TRAPL</v>
      </c>
      <c r="F64">
        <v>2026</v>
      </c>
      <c r="G64" s="9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9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9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9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9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9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9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9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9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9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9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9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9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9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9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9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9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9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9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9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9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9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9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9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9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9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t="s">
        <v>8</v>
      </c>
      <c r="E65" t="str">
        <f>DEMANDS!$F$19</f>
        <v>TRAPL</v>
      </c>
      <c r="F65">
        <v>2027</v>
      </c>
      <c r="G65" s="9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9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9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9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9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9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9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9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9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9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9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9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9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9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9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9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9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9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9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9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9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9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9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9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9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9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t="s">
        <v>8</v>
      </c>
      <c r="E66" t="str">
        <f>DEMANDS!$F$19</f>
        <v>TRAPL</v>
      </c>
      <c r="F66">
        <v>2028</v>
      </c>
      <c r="G66" s="9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9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9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9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9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9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9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9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9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9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9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9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9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9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9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9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9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9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9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9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9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9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9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9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9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9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t="s">
        <v>8</v>
      </c>
      <c r="E67" t="str">
        <f>DEMANDS!$F$19</f>
        <v>TRAPL</v>
      </c>
      <c r="F67">
        <v>2029</v>
      </c>
      <c r="G67" s="9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9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9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9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9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9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9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9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9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9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9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9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9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9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9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9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9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9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9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9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9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9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9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9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9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9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t="s">
        <v>8</v>
      </c>
      <c r="E68" t="str">
        <f>DEMANDS!$F$19</f>
        <v>TRAPL</v>
      </c>
      <c r="F68">
        <v>2030</v>
      </c>
      <c r="G68" s="9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9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9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9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9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9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9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9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9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9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9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9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9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9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9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9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9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9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9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9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9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9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9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9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9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9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t="s">
        <v>8</v>
      </c>
      <c r="E69" t="str">
        <f>DEMANDS!$F$19</f>
        <v>TRAPL</v>
      </c>
      <c r="F69">
        <v>2031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t="s">
        <v>8</v>
      </c>
      <c r="E70" t="str">
        <f>DEMANDS!$F$19</f>
        <v>TRAPL</v>
      </c>
      <c r="F70">
        <v>2032</v>
      </c>
      <c r="G70" s="9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9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9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9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9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9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9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9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9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9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9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9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9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9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9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9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9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9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9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9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9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9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9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9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9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9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t="s">
        <v>8</v>
      </c>
      <c r="E71" t="str">
        <f>DEMANDS!$F$19</f>
        <v>TRAPL</v>
      </c>
      <c r="F71">
        <v>2033</v>
      </c>
      <c r="G71" s="9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9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9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9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9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9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9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9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9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9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9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9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9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9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9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9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9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9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9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9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9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9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9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9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9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9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t="s">
        <v>8</v>
      </c>
      <c r="E72" t="str">
        <f>DEMANDS!$F$19</f>
        <v>TRAPL</v>
      </c>
      <c r="F72">
        <v>2034</v>
      </c>
      <c r="G72" s="9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9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9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9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9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9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9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9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9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9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9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9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9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9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9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9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9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9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9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9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9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9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9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9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9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9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t="s">
        <v>8</v>
      </c>
      <c r="E73" t="str">
        <f>DEMANDS!$F$19</f>
        <v>TRAPL</v>
      </c>
      <c r="F73">
        <v>2035</v>
      </c>
      <c r="G73" s="9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9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9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9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9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9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9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9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9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9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9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9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9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9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9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9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9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9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9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9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9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9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9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9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9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9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t="s">
        <v>8</v>
      </c>
      <c r="E74" t="str">
        <f>DEMANDS!$F$19</f>
        <v>TRAPL</v>
      </c>
      <c r="F74">
        <v>2036</v>
      </c>
      <c r="G74" s="9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9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9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9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9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9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9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9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9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9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9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9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9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9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9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9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9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9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9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9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9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9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9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9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9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9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t="s">
        <v>8</v>
      </c>
      <c r="E75" t="str">
        <f>DEMANDS!$F$19</f>
        <v>TRAPL</v>
      </c>
      <c r="F75">
        <v>2037</v>
      </c>
      <c r="G75" s="9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9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9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9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9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9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9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9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9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9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9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9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9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9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9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9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9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9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9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9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9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9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9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9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9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9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t="s">
        <v>8</v>
      </c>
      <c r="E76" t="str">
        <f>DEMANDS!$F$19</f>
        <v>TRAPL</v>
      </c>
      <c r="F76">
        <v>2038</v>
      </c>
      <c r="G76" s="9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9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9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9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9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9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9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9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9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9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9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9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9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9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9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9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9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9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9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9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9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9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9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9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9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9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t="s">
        <v>8</v>
      </c>
      <c r="E77" t="str">
        <f>DEMANDS!$F$19</f>
        <v>TRAPL</v>
      </c>
      <c r="F77">
        <v>2039</v>
      </c>
      <c r="G77" s="9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9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9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9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9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9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9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9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9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9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9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9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9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9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9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9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9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9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9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9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9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9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9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9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9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9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t="s">
        <v>8</v>
      </c>
      <c r="E78" t="str">
        <f>DEMANDS!$F$19</f>
        <v>TRAPL</v>
      </c>
      <c r="F78">
        <v>2040</v>
      </c>
      <c r="G78" s="9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9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9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9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9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9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9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9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9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9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9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9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9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9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9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9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9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9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9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9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9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9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9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9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9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9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t="s">
        <v>8</v>
      </c>
      <c r="E79" t="str">
        <f>DEMANDS!$F$19</f>
        <v>TRAPL</v>
      </c>
      <c r="F79">
        <v>2045</v>
      </c>
      <c r="G79" s="9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9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9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9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9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9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9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9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9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9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9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9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9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9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9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9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9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9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9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9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9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9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9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9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9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9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t="s">
        <v>8</v>
      </c>
      <c r="E80" t="str">
        <f>DEMANDS!$F$19</f>
        <v>TRAPL</v>
      </c>
      <c r="F80">
        <v>2050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t="s">
        <v>8</v>
      </c>
      <c r="E81" t="str">
        <f>DEMANDS!$F$19</f>
        <v>TRAPL</v>
      </c>
      <c r="F81">
        <v>2055</v>
      </c>
      <c r="G81" s="9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9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9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9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9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9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9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9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9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9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9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9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9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9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9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9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9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9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9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9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9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9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9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9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9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9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t="s">
        <v>8</v>
      </c>
      <c r="E82" t="str">
        <f>DEMANDS!$F$19</f>
        <v>TRAPL</v>
      </c>
      <c r="F82">
        <v>2060</v>
      </c>
      <c r="G82" s="9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9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9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9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9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9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9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9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9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9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9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9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9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9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9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9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9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9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9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9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9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9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9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9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9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9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t="s">
        <v>8</v>
      </c>
      <c r="E83" t="str">
        <f>DEMANDS!$F$19</f>
        <v>TRAPL</v>
      </c>
      <c r="F83">
        <v>2065</v>
      </c>
      <c r="G83" s="9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9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9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9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9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9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9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9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9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9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9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9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9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9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9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9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9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9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9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9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9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9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9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9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9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9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t="s">
        <v>8</v>
      </c>
      <c r="E84" t="str">
        <f>DEMANDS!$F$19</f>
        <v>TRAPL</v>
      </c>
      <c r="F84">
        <v>2070</v>
      </c>
      <c r="G84" s="8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8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8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8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8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8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8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8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8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8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8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8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8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8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8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8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8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8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8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8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8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8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8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8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8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8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0" t="s">
        <v>8</v>
      </c>
      <c r="E85" s="10" t="str">
        <f>DEMANDS!$F$20</f>
        <v>TRAF</v>
      </c>
      <c r="F85" s="10">
        <v>2020</v>
      </c>
      <c r="G85" s="1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0.17991488188042462</v>
      </c>
      <c r="H85" s="11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2.6871723541686299</v>
      </c>
      <c r="I85" s="1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0.48763398226070803</v>
      </c>
      <c r="J85" s="1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0.3135901348759621</v>
      </c>
      <c r="K85" s="1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0.22335515894815736</v>
      </c>
      <c r="L85" s="1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0.10778652622510916</v>
      </c>
      <c r="M85" s="1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0.2824588239748011</v>
      </c>
      <c r="N85" s="1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0.43704621254646414</v>
      </c>
      <c r="O85" s="1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0.20559159765702764</v>
      </c>
      <c r="P85" s="1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0.23409610092244049</v>
      </c>
      <c r="Q85" s="1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0.47314719217489071</v>
      </c>
      <c r="R85" s="1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0.31213492756751032</v>
      </c>
      <c r="S85" s="11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0.30715715583422787</v>
      </c>
      <c r="T85" s="11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1.643458450750628</v>
      </c>
      <c r="U85" s="11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0.44716269403431846</v>
      </c>
      <c r="V85" s="1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0.50383886577623815</v>
      </c>
      <c r="W85" s="1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0.41246493081645397</v>
      </c>
      <c r="X85" s="1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0.38312416759737483</v>
      </c>
      <c r="Y85" s="1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0.61177286314532875</v>
      </c>
      <c r="Z85" s="1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8.1588596696128737E-2</v>
      </c>
      <c r="AA85" s="11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0.34456408847334713</v>
      </c>
      <c r="AB85" s="1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0.15301315083761008</v>
      </c>
      <c r="AC85" s="1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0.16686146187994025</v>
      </c>
      <c r="AD85" s="1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0.1939549663563945</v>
      </c>
      <c r="AE85" s="1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0.40532554878448751</v>
      </c>
      <c r="AF85" s="1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0.15629751581539669</v>
      </c>
    </row>
    <row r="86" spans="4:32" x14ac:dyDescent="0.25">
      <c r="D86" t="s">
        <v>8</v>
      </c>
      <c r="E86" t="str">
        <f>DEMANDS!$F$20</f>
        <v>TRAF</v>
      </c>
      <c r="F86">
        <v>2021</v>
      </c>
      <c r="G86" s="9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0.19572571146618054</v>
      </c>
      <c r="H86" s="9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2.9233197129377184</v>
      </c>
      <c r="I86" s="9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0.53048701205549609</v>
      </c>
      <c r="J86" s="9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0.34114827865193581</v>
      </c>
      <c r="K86" s="9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0.24298349829573737</v>
      </c>
      <c r="L86" s="9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0.11725875209088529</v>
      </c>
      <c r="M86" s="9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0.30728116376227216</v>
      </c>
      <c r="N86" s="9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0.47545361451038171</v>
      </c>
      <c r="O86" s="9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0.22365888414741908</v>
      </c>
      <c r="P86" s="9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0.25466834886374512</v>
      </c>
      <c r="Q86" s="9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0.51472713012259241</v>
      </c>
      <c r="R86" s="9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0.33956518845505695</v>
      </c>
      <c r="S86" s="9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0.3341499726383883</v>
      </c>
      <c r="T86" s="9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1.7878847551480515</v>
      </c>
      <c r="U86" s="9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0.48645912731760305</v>
      </c>
      <c r="V86" s="9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0.54811597260702893</v>
      </c>
      <c r="W86" s="9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0.44871214207035037</v>
      </c>
      <c r="X86" s="9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0.41679292729504486</v>
      </c>
      <c r="Y86" s="9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0.66553515553206655</v>
      </c>
      <c r="Z86" s="9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8.8758561654118218E-2</v>
      </c>
      <c r="AA86" s="9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0.37484420775688798</v>
      </c>
      <c r="AB86" s="9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0.16645986979152586</v>
      </c>
      <c r="AC86" s="9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0.18152516346282133</v>
      </c>
      <c r="AD86" s="9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0.21099963152428264</v>
      </c>
      <c r="AE86" s="9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0.44094535472607599</v>
      </c>
      <c r="AF86" s="9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0.17003286311633117</v>
      </c>
    </row>
    <row r="87" spans="4:32" x14ac:dyDescent="0.25">
      <c r="D87" t="s">
        <v>8</v>
      </c>
      <c r="E87" t="str">
        <f>DEMANDS!$F$20</f>
        <v>TRAF</v>
      </c>
      <c r="F87">
        <v>2022</v>
      </c>
      <c r="G87" s="9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0.20179320852163216</v>
      </c>
      <c r="H87" s="9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3.0139426240387879</v>
      </c>
      <c r="I87" s="9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0.54693210942921644</v>
      </c>
      <c r="J87" s="9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0.35172387529014576</v>
      </c>
      <c r="K87" s="9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0.25051598674290521</v>
      </c>
      <c r="L87" s="9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0.12089377340570275</v>
      </c>
      <c r="M87" s="9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0.3168068798389026</v>
      </c>
      <c r="N87" s="9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0.4901926765602036</v>
      </c>
      <c r="O87" s="9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0.23059230955598906</v>
      </c>
      <c r="P87" s="9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0.26256306767852122</v>
      </c>
      <c r="Q87" s="9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0.53068367115639281</v>
      </c>
      <c r="R87" s="9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0.35009170929716377</v>
      </c>
      <c r="S87" s="9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0.34450862179017833</v>
      </c>
      <c r="T87" s="9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1.8433091825576411</v>
      </c>
      <c r="U87" s="9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0.50153936026444879</v>
      </c>
      <c r="V87" s="9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0.56510756775784676</v>
      </c>
      <c r="W87" s="9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0.46262221847453128</v>
      </c>
      <c r="X87" s="9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0.42971350804119124</v>
      </c>
      <c r="Y87" s="9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0.68616674535356059</v>
      </c>
      <c r="Z87" s="9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9.1510077065395878E-2</v>
      </c>
      <c r="AA87" s="9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0.38646437819735152</v>
      </c>
      <c r="AB87" s="9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0.17162012575506316</v>
      </c>
      <c r="AC87" s="9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0.1871524435301688</v>
      </c>
      <c r="AD87" s="9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0.21754062010153541</v>
      </c>
      <c r="AE87" s="9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0.45461466072258433</v>
      </c>
      <c r="AF87" s="9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0.17530388187293744</v>
      </c>
    </row>
    <row r="88" spans="4:32" x14ac:dyDescent="0.25">
      <c r="D88" t="s">
        <v>8</v>
      </c>
      <c r="E88" t="str">
        <f>DEMANDS!$F$20</f>
        <v>TRAF</v>
      </c>
      <c r="F88">
        <v>2023</v>
      </c>
      <c r="G88" s="9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0.20804879798580275</v>
      </c>
      <c r="H88" s="9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3.1073748453839896</v>
      </c>
      <c r="I88" s="9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0.5638870048215221</v>
      </c>
      <c r="J88" s="9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0.36262731542414028</v>
      </c>
      <c r="K88" s="9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0.25828198233193528</v>
      </c>
      <c r="L88" s="9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0.12464148038127951</v>
      </c>
      <c r="M88" s="9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0.3266278931139085</v>
      </c>
      <c r="N88" s="9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0.50538864953356988</v>
      </c>
      <c r="O88" s="9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0.23774067115222469</v>
      </c>
      <c r="P88" s="9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0.27070252277655532</v>
      </c>
      <c r="Q88" s="9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0.54713486496224084</v>
      </c>
      <c r="R88" s="9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0.36094455228537575</v>
      </c>
      <c r="S88" s="9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0.35518838906567379</v>
      </c>
      <c r="T88" s="9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1.9004517672169277</v>
      </c>
      <c r="U88" s="9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0.51708708043264662</v>
      </c>
      <c r="V88" s="9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0.58262590235834</v>
      </c>
      <c r="W88" s="9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0.47696350724724162</v>
      </c>
      <c r="X88" s="9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0.44303462679046818</v>
      </c>
      <c r="Y88" s="9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0.70743791445952087</v>
      </c>
      <c r="Z88" s="9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9.4346889454423155E-2</v>
      </c>
      <c r="AA88" s="9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0.39844477392146943</v>
      </c>
      <c r="AB88" s="9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0.17694034965347011</v>
      </c>
      <c r="AC88" s="9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0.19295416927960399</v>
      </c>
      <c r="AD88" s="9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0.22428437932468295</v>
      </c>
      <c r="AE88" s="9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0.46870771520498439</v>
      </c>
      <c r="AF88" s="9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0.18073830221099849</v>
      </c>
    </row>
    <row r="89" spans="4:32" x14ac:dyDescent="0.25">
      <c r="D89" t="s">
        <v>8</v>
      </c>
      <c r="E89" t="str">
        <f>DEMANDS!$F$20</f>
        <v>TRAF</v>
      </c>
      <c r="F89">
        <v>2024</v>
      </c>
      <c r="G89" s="9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0.21449831072336262</v>
      </c>
      <c r="H89" s="9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3.2037034655908934</v>
      </c>
      <c r="I89" s="9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0.5813675019709893</v>
      </c>
      <c r="J89" s="9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0.3738687622022886</v>
      </c>
      <c r="K89" s="9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0.26628872378422525</v>
      </c>
      <c r="L89" s="9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0.12850536627309916</v>
      </c>
      <c r="M89" s="9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0.33675335780043963</v>
      </c>
      <c r="N89" s="9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0.52105569766911042</v>
      </c>
      <c r="O89" s="9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0.24511063195794364</v>
      </c>
      <c r="P89" s="9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0.27909430098262855</v>
      </c>
      <c r="Q89" s="9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0.56409604577607031</v>
      </c>
      <c r="R89" s="9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0.37213383340622241</v>
      </c>
      <c r="S89" s="9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0.36619922912670966</v>
      </c>
      <c r="T89" s="9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1.9593657720006523</v>
      </c>
      <c r="U89" s="9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0.53311677992605866</v>
      </c>
      <c r="V89" s="9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0.60068730533144854</v>
      </c>
      <c r="W89" s="9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0.49174937597190604</v>
      </c>
      <c r="X89" s="9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0.4567687002209726</v>
      </c>
      <c r="Y89" s="9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0.72936848980776592</v>
      </c>
      <c r="Z89" s="9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9.7271643027510263E-2</v>
      </c>
      <c r="AA89" s="9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0.41079656191303493</v>
      </c>
      <c r="AB89" s="9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0.18242550049272768</v>
      </c>
      <c r="AC89" s="9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0.19893574852727172</v>
      </c>
      <c r="AD89" s="9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0.23123719508374815</v>
      </c>
      <c r="AE89" s="9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0.48323765437633881</v>
      </c>
      <c r="AF89" s="9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0.18634118957953941</v>
      </c>
    </row>
    <row r="90" spans="4:32" x14ac:dyDescent="0.25">
      <c r="D90" t="s">
        <v>8</v>
      </c>
      <c r="E90" t="str">
        <f>DEMANDS!$F$20</f>
        <v>TRAF</v>
      </c>
      <c r="F90">
        <v>2025</v>
      </c>
      <c r="G90" s="9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0.22114775835578682</v>
      </c>
      <c r="H90" s="9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3.3030182730242101</v>
      </c>
      <c r="I90" s="9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0.5993898945320898</v>
      </c>
      <c r="J90" s="9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0.38545869383055947</v>
      </c>
      <c r="K90" s="9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0.27454367422153619</v>
      </c>
      <c r="L90" s="9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0.13248903262756523</v>
      </c>
      <c r="M90" s="9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0.3471927118922532</v>
      </c>
      <c r="N90" s="9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0.53720842429685278</v>
      </c>
      <c r="O90" s="9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0.25270906154863987</v>
      </c>
      <c r="P90" s="9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0.28774622431308999</v>
      </c>
      <c r="Q90" s="9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0.58158302319512833</v>
      </c>
      <c r="R90" s="9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0.3836699822418152</v>
      </c>
      <c r="S90" s="9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0.37755140522963765</v>
      </c>
      <c r="T90" s="9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2.0201061109326721</v>
      </c>
      <c r="U90" s="9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0.54964340010376633</v>
      </c>
      <c r="V90" s="9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0.61930861179672336</v>
      </c>
      <c r="W90" s="9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0.50699360662703519</v>
      </c>
      <c r="X90" s="9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0.47092852992782275</v>
      </c>
      <c r="Y90" s="9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0.75197891299180664</v>
      </c>
      <c r="Z90" s="9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0.10028706396136305</v>
      </c>
      <c r="AA90" s="9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0.42353125533233893</v>
      </c>
      <c r="AB90" s="9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0.18808069100800218</v>
      </c>
      <c r="AC90" s="9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0.2051027567316171</v>
      </c>
      <c r="AD90" s="9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0.23840554813134429</v>
      </c>
      <c r="AE90" s="9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0.49821802166200535</v>
      </c>
      <c r="AF90" s="9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0.19211776645650513</v>
      </c>
    </row>
    <row r="91" spans="4:32" x14ac:dyDescent="0.25">
      <c r="D91" t="s">
        <v>8</v>
      </c>
      <c r="E91" t="str">
        <f>DEMANDS!$F$20</f>
        <v>TRAF</v>
      </c>
      <c r="F91">
        <v>2026</v>
      </c>
      <c r="G91" s="9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0.22557071352290256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3.3690786384846949</v>
      </c>
      <c r="I91" s="9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0.61137769242273166</v>
      </c>
      <c r="J91" s="9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0.39316786770717066</v>
      </c>
      <c r="K91" s="9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0.28003454770596692</v>
      </c>
      <c r="L91" s="9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0.13513881328011654</v>
      </c>
      <c r="M91" s="9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0.35413656613009831</v>
      </c>
      <c r="N91" s="9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0.54795259278278985</v>
      </c>
      <c r="O91" s="9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0.25776324277961266</v>
      </c>
      <c r="P91" s="9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0.2935011487993518</v>
      </c>
      <c r="Q91" s="9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0.59321468365903096</v>
      </c>
      <c r="R91" s="9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0.39134338188665158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0.38510243333423039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2.0605082331513258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0.56063626810584177</v>
      </c>
      <c r="V91" s="9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0.63169478403265777</v>
      </c>
      <c r="W91" s="9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0.51713347875957583</v>
      </c>
      <c r="X91" s="9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0.48034710052637913</v>
      </c>
      <c r="Y91" s="9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0.76701849125164268</v>
      </c>
      <c r="Z91" s="9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0.10229280524059031</v>
      </c>
      <c r="AA91" s="9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0.43200188043898569</v>
      </c>
      <c r="AB91" s="9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0.19184230482816225</v>
      </c>
      <c r="AC91" s="9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0.20920481186624945</v>
      </c>
      <c r="AD91" s="9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0.24317365909397118</v>
      </c>
      <c r="AE91" s="9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0.50818238209524547</v>
      </c>
      <c r="AF91" s="9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0.19596012178563521</v>
      </c>
    </row>
    <row r="92" spans="4:32" x14ac:dyDescent="0.25">
      <c r="D92" t="s">
        <v>8</v>
      </c>
      <c r="E92" t="str">
        <f>DEMANDS!$F$20</f>
        <v>TRAF</v>
      </c>
      <c r="F92">
        <v>2027</v>
      </c>
      <c r="G92" s="9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0.23008212779336062</v>
      </c>
      <c r="H92" s="9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3.4364602112543881</v>
      </c>
      <c r="I92" s="9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0.6236052462711863</v>
      </c>
      <c r="J92" s="9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0.40103122506131406</v>
      </c>
      <c r="K92" s="9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0.28563523866008622</v>
      </c>
      <c r="L92" s="9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0.13784158954571887</v>
      </c>
      <c r="M92" s="9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0.36121929745270026</v>
      </c>
      <c r="N92" s="9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0.55891164463844567</v>
      </c>
      <c r="O92" s="9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0.26291850763520491</v>
      </c>
      <c r="P92" s="9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0.29937117177533878</v>
      </c>
      <c r="Q92" s="9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0.6050789773322115</v>
      </c>
      <c r="R92" s="9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0.39917024952438457</v>
      </c>
      <c r="S92" s="9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0.39280448200091495</v>
      </c>
      <c r="T92" s="9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2.1017183978143521</v>
      </c>
      <c r="U92" s="9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0.57184899346795859</v>
      </c>
      <c r="V92" s="9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0.64432867971331098</v>
      </c>
      <c r="W92" s="9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0.5274761483347673</v>
      </c>
      <c r="X92" s="9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0.48995404253690672</v>
      </c>
      <c r="Y92" s="9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0.78235886107667563</v>
      </c>
      <c r="Z92" s="9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0.10433866134540212</v>
      </c>
      <c r="AA92" s="9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0.44064191804776537</v>
      </c>
      <c r="AB92" s="9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0.19567915092472549</v>
      </c>
      <c r="AC92" s="9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0.21338890810357442</v>
      </c>
      <c r="AD92" s="9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0.24803713227585061</v>
      </c>
      <c r="AE92" s="9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0.51834602973715027</v>
      </c>
      <c r="AF92" s="9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0.19987932422134791</v>
      </c>
    </row>
    <row r="93" spans="4:32" x14ac:dyDescent="0.25">
      <c r="D93" t="s">
        <v>8</v>
      </c>
      <c r="E93" t="str">
        <f>DEMANDS!$F$20</f>
        <v>TRAF</v>
      </c>
      <c r="F93">
        <v>2028</v>
      </c>
      <c r="G93" s="9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0.2346837703492278</v>
      </c>
      <c r="H93" s="9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3.5051894154794758</v>
      </c>
      <c r="I93" s="9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0.63607735119660991</v>
      </c>
      <c r="J93" s="9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0.40905184956254037</v>
      </c>
      <c r="K93" s="9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0.29134794343328796</v>
      </c>
      <c r="L93" s="9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0.14059842133663322</v>
      </c>
      <c r="M93" s="9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0.36844368340175426</v>
      </c>
      <c r="N93" s="9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0.57008987753121454</v>
      </c>
      <c r="O93" s="9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0.268176877787909</v>
      </c>
      <c r="P93" s="9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0.30535859521084557</v>
      </c>
      <c r="Q93" s="9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0.61718055687885576</v>
      </c>
      <c r="R93" s="9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0.40715365451487223</v>
      </c>
      <c r="S93" s="9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0.40066057164093327</v>
      </c>
      <c r="T93" s="9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2.143752765770639</v>
      </c>
      <c r="U93" s="9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0.58328597333731769</v>
      </c>
      <c r="V93" s="9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0.65721525330757713</v>
      </c>
      <c r="W93" s="9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0.53802567130146273</v>
      </c>
      <c r="X93" s="9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0.49975312338764488</v>
      </c>
      <c r="Y93" s="9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0.79800603829820904</v>
      </c>
      <c r="Z93" s="9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0.10642543457231017</v>
      </c>
      <c r="AA93" s="9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0.44945475640872073</v>
      </c>
      <c r="AB93" s="9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0.19959273394322</v>
      </c>
      <c r="AC93" s="9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0.21765668626564591</v>
      </c>
      <c r="AD93" s="9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0.2529978749213676</v>
      </c>
      <c r="AE93" s="9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0.52871295033189325</v>
      </c>
      <c r="AF93" s="9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0.20387691070577485</v>
      </c>
    </row>
    <row r="94" spans="4:32" x14ac:dyDescent="0.25">
      <c r="D94" t="s">
        <v>8</v>
      </c>
      <c r="E94" t="str">
        <f>DEMANDS!$F$20</f>
        <v>TRAF</v>
      </c>
      <c r="F94">
        <v>2029</v>
      </c>
      <c r="G94" s="9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0.23937744575621234</v>
      </c>
      <c r="H94" s="9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3.5752932037890655</v>
      </c>
      <c r="I94" s="9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0.64879889822054215</v>
      </c>
      <c r="J94" s="9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0.41723288655379115</v>
      </c>
      <c r="K94" s="9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0.2971749023019537</v>
      </c>
      <c r="L94" s="9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0.1434103897633659</v>
      </c>
      <c r="M94" s="9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0.37581255706978933</v>
      </c>
      <c r="N94" s="9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0.58149167508183885</v>
      </c>
      <c r="O94" s="9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0.27354041534366719</v>
      </c>
      <c r="P94" s="9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0.31146576711506252</v>
      </c>
      <c r="Q94" s="9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0.62952416801643285</v>
      </c>
      <c r="R94" s="9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0.41529672760516972</v>
      </c>
      <c r="S94" s="9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0.40867378307375191</v>
      </c>
      <c r="T94" s="9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2.1866278210860521</v>
      </c>
      <c r="U94" s="9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0.59495169280406401</v>
      </c>
      <c r="V94" s="9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0.67035955837372863</v>
      </c>
      <c r="W94" s="9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0.54878618472749185</v>
      </c>
      <c r="X94" s="9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0.50974818585539772</v>
      </c>
      <c r="Y94" s="9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0.81396615906417324</v>
      </c>
      <c r="Z94" s="9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0.10855394326375635</v>
      </c>
      <c r="AA94" s="9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0.4584438515368951</v>
      </c>
      <c r="AB94" s="9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0.20358458862208439</v>
      </c>
      <c r="AC94" s="9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0.22200981999095884</v>
      </c>
      <c r="AD94" s="9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0.25805783241979491</v>
      </c>
      <c r="AE94" s="9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0.53928720933853125</v>
      </c>
      <c r="AF94" s="9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0.20795444891989034</v>
      </c>
    </row>
    <row r="95" spans="4:32" x14ac:dyDescent="0.25">
      <c r="D95" t="s">
        <v>8</v>
      </c>
      <c r="E95" t="str">
        <f>DEMANDS!$F$20</f>
        <v>TRAF</v>
      </c>
      <c r="F95">
        <v>2030</v>
      </c>
      <c r="G95" s="9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0.24416499467133662</v>
      </c>
      <c r="H95" s="9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3.6467990678648472</v>
      </c>
      <c r="I95" s="9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0.66177487618495301</v>
      </c>
      <c r="J95" s="9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0.42557754428486694</v>
      </c>
      <c r="K95" s="9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0.30311840034799281</v>
      </c>
      <c r="L95" s="9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0.14627859755863321</v>
      </c>
      <c r="M95" s="9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0.3833288082111852</v>
      </c>
      <c r="N95" s="9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0.59312150858347557</v>
      </c>
      <c r="O95" s="9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0.27901122365054054</v>
      </c>
      <c r="P95" s="9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0.31769508245736378</v>
      </c>
      <c r="Q95" s="9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0.64211465137676149</v>
      </c>
      <c r="R95" s="9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0.42360266215727316</v>
      </c>
      <c r="S95" s="9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0.41684725873522699</v>
      </c>
      <c r="T95" s="9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2.2303603775077732</v>
      </c>
      <c r="U95" s="9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0.60685072666014528</v>
      </c>
      <c r="V95" s="9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0.6837667495412032</v>
      </c>
      <c r="W95" s="9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0.55976190842204177</v>
      </c>
      <c r="X95" s="9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0.51994314957250576</v>
      </c>
      <c r="Y95" s="9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0.83024548224545669</v>
      </c>
      <c r="Z95" s="9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0.1107250221290315</v>
      </c>
      <c r="AA95" s="9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0.46761272856763303</v>
      </c>
      <c r="AB95" s="9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0.20765628039452608</v>
      </c>
      <c r="AC95" s="9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0.226450016390778</v>
      </c>
      <c r="AD95" s="9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0.26321898906819086</v>
      </c>
      <c r="AE95" s="9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0.55007295352530183</v>
      </c>
      <c r="AF95" s="9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0.21211353789828816</v>
      </c>
    </row>
    <row r="96" spans="4:32" x14ac:dyDescent="0.25">
      <c r="D96" t="s">
        <v>8</v>
      </c>
      <c r="E96" t="str">
        <f>DEMANDS!$F$20</f>
        <v>TRAF</v>
      </c>
      <c r="F96">
        <v>2031</v>
      </c>
      <c r="G96" s="9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0.24978078954877739</v>
      </c>
      <c r="H96" s="9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3.7306754464257383</v>
      </c>
      <c r="I96" s="9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0.67699569833720696</v>
      </c>
      <c r="J96" s="9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0.43536582780341898</v>
      </c>
      <c r="K96" s="9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0.31009012355599663</v>
      </c>
      <c r="L96" s="9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0.14964300530248181</v>
      </c>
      <c r="M96" s="9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0.39214537080004241</v>
      </c>
      <c r="N96" s="9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0.60676330328089556</v>
      </c>
      <c r="O96" s="9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0.28542848179450298</v>
      </c>
      <c r="P96" s="9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0.32500206935388315</v>
      </c>
      <c r="Q96" s="9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0.65688328835842713</v>
      </c>
      <c r="R96" s="9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0.43334552338689047</v>
      </c>
      <c r="S96" s="9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0.42643474568613721</v>
      </c>
      <c r="T96" s="9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2.2816586661904519</v>
      </c>
      <c r="U96" s="9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0.62080829337332877</v>
      </c>
      <c r="V96" s="9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0.69949338478065093</v>
      </c>
      <c r="W96" s="9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0.57263643231574879</v>
      </c>
      <c r="X96" s="9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0.53190184201267343</v>
      </c>
      <c r="Y96" s="9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0.84934112833710229</v>
      </c>
      <c r="Z96" s="9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0.11327169763799923</v>
      </c>
      <c r="AA96" s="9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0.47836782132468864</v>
      </c>
      <c r="AB96" s="9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0.21243237484360022</v>
      </c>
      <c r="AC96" s="9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0.23165836676776594</v>
      </c>
      <c r="AD96" s="9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0.26927302581675927</v>
      </c>
      <c r="AE96" s="9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0.56272463145638374</v>
      </c>
      <c r="AF96" s="9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0.21699214926994884</v>
      </c>
    </row>
    <row r="97" spans="4:32" x14ac:dyDescent="0.25">
      <c r="D97" t="s">
        <v>8</v>
      </c>
      <c r="E97" t="str">
        <f>DEMANDS!$F$20</f>
        <v>TRAF</v>
      </c>
      <c r="F97">
        <v>2032</v>
      </c>
      <c r="G97" s="9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0.25552574770839925</v>
      </c>
      <c r="H97" s="9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3.8164809816935308</v>
      </c>
      <c r="I97" s="9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0.6925665993989627</v>
      </c>
      <c r="J97" s="9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0.44537924184289757</v>
      </c>
      <c r="K97" s="9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0.31722219639778454</v>
      </c>
      <c r="L97" s="9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0.15308479442443887</v>
      </c>
      <c r="M97" s="9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0.40116471432844342</v>
      </c>
      <c r="N97" s="9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0.62071885925635617</v>
      </c>
      <c r="O97" s="9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0.29199333687577655</v>
      </c>
      <c r="P97" s="9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0.33247711694902249</v>
      </c>
      <c r="Q97" s="9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0.67199160399067093</v>
      </c>
      <c r="R97" s="9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0.44331247042478888</v>
      </c>
      <c r="S97" s="9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0.43624274483691838</v>
      </c>
      <c r="T97" s="9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2.3341368155128324</v>
      </c>
      <c r="U97" s="9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0.6350868841209153</v>
      </c>
      <c r="V97" s="9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0.71558173263060598</v>
      </c>
      <c r="W97" s="9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0.58580707025901102</v>
      </c>
      <c r="X97" s="9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0.54413558437896492</v>
      </c>
      <c r="Y97" s="9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0.86887597428885577</v>
      </c>
      <c r="Z97" s="9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0.11587694668367321</v>
      </c>
      <c r="AA97" s="9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0.48937028121515647</v>
      </c>
      <c r="AB97" s="9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0.21731831946500302</v>
      </c>
      <c r="AC97" s="9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0.23698650920342454</v>
      </c>
      <c r="AD97" s="9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0.27546630541054473</v>
      </c>
      <c r="AE97" s="9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0.5756672979798807</v>
      </c>
      <c r="AF97" s="9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0.22198296870315765</v>
      </c>
    </row>
    <row r="98" spans="4:32" x14ac:dyDescent="0.25">
      <c r="D98" t="s">
        <v>8</v>
      </c>
      <c r="E98" t="str">
        <f>DEMANDS!$F$20</f>
        <v>TRAF</v>
      </c>
      <c r="F98">
        <v>2033</v>
      </c>
      <c r="G98" s="9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0.26140283990569241</v>
      </c>
      <c r="H98" s="9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3.9042600442724815</v>
      </c>
      <c r="I98" s="9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0.70849563118513881</v>
      </c>
      <c r="J98" s="9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0.45562296440528421</v>
      </c>
      <c r="K98" s="9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0.32451830691493361</v>
      </c>
      <c r="L98" s="9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0.15660574469620095</v>
      </c>
      <c r="M98" s="9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0.41039150275799752</v>
      </c>
      <c r="N98" s="9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0.63499539301925234</v>
      </c>
      <c r="O98" s="9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0.29870918362391941</v>
      </c>
      <c r="P98" s="9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0.34012409063884996</v>
      </c>
      <c r="Q98" s="9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0.68744741088245631</v>
      </c>
      <c r="R98" s="9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0.45350865724455902</v>
      </c>
      <c r="S98" s="9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0.44627632796816746</v>
      </c>
      <c r="T98" s="9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2.3878219622696273</v>
      </c>
      <c r="U98" s="9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0.64969388245569626</v>
      </c>
      <c r="V98" s="9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0.73204011248110989</v>
      </c>
      <c r="W98" s="9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0.59928063287496813</v>
      </c>
      <c r="X98" s="9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0.55665070281968099</v>
      </c>
      <c r="Y98" s="9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0.88886012169749939</v>
      </c>
      <c r="Z98" s="9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0.11854211645739769</v>
      </c>
      <c r="AA98" s="9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0.500625797683105</v>
      </c>
      <c r="AB98" s="9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0.22231664081269806</v>
      </c>
      <c r="AC98" s="9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0.24243719891510329</v>
      </c>
      <c r="AD98" s="9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0.28180203043498725</v>
      </c>
      <c r="AE98" s="9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0.58890764583341781</v>
      </c>
      <c r="AF98" s="9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0.22708857698333024</v>
      </c>
    </row>
    <row r="99" spans="4:32" x14ac:dyDescent="0.25">
      <c r="D99" t="s">
        <v>8</v>
      </c>
      <c r="E99" t="str">
        <f>DEMANDS!$F$20</f>
        <v>TRAF</v>
      </c>
      <c r="F99">
        <v>2034</v>
      </c>
      <c r="G99" s="9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0.2674151052235233</v>
      </c>
      <c r="H99" s="9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3.9940580252907485</v>
      </c>
      <c r="I99" s="9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0.72479103070239692</v>
      </c>
      <c r="J99" s="9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0.46610229258660563</v>
      </c>
      <c r="K99" s="9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0.33198222797397703</v>
      </c>
      <c r="L99" s="9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0.16020767682421355</v>
      </c>
      <c r="M99" s="9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0.41983050732143146</v>
      </c>
      <c r="N99" s="9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0.64960028705869499</v>
      </c>
      <c r="O99" s="9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0.30557949484726948</v>
      </c>
      <c r="P99" s="9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0.34794694472354348</v>
      </c>
      <c r="Q99" s="9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0.7032587013327527</v>
      </c>
      <c r="R99" s="9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0.46393935636118377</v>
      </c>
      <c r="S99" s="9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0.45654068351143523</v>
      </c>
      <c r="T99" s="9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2.4427418674018284</v>
      </c>
      <c r="U99" s="9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0.66463684175217719</v>
      </c>
      <c r="V99" s="9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0.74887703506817538</v>
      </c>
      <c r="W99" s="9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0.61306408743109242</v>
      </c>
      <c r="X99" s="9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0.56945366898453353</v>
      </c>
      <c r="Y99" s="9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0.90930390449654164</v>
      </c>
      <c r="Z99" s="9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0.12126858513591782</v>
      </c>
      <c r="AA99" s="9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0.51214019102981634</v>
      </c>
      <c r="AB99" s="9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0.22742992355139008</v>
      </c>
      <c r="AC99" s="9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0.24801325449015063</v>
      </c>
      <c r="AD99" s="9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0.28828347713499192</v>
      </c>
      <c r="AE99" s="9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0.60245252168758634</v>
      </c>
      <c r="AF99" s="9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0.23231161425394681</v>
      </c>
    </row>
    <row r="100" spans="4:32" x14ac:dyDescent="0.25">
      <c r="D100" t="s">
        <v>8</v>
      </c>
      <c r="E100" t="str">
        <f>DEMANDS!$F$20</f>
        <v>TRAF</v>
      </c>
      <c r="F100">
        <v>2035</v>
      </c>
      <c r="G100" s="9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0.27356565264366434</v>
      </c>
      <c r="H100" s="9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4.0859213598724349</v>
      </c>
      <c r="I100" s="9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0.741461224408552</v>
      </c>
      <c r="J100" s="9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0.47682264531609758</v>
      </c>
      <c r="K100" s="9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0.33961781921737849</v>
      </c>
      <c r="L100" s="9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0.16389245339117048</v>
      </c>
      <c r="M100" s="9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0.42948660898982438</v>
      </c>
      <c r="N100" s="9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0.66454109366104497</v>
      </c>
      <c r="O100" s="9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0.31260782322875669</v>
      </c>
      <c r="P100" s="9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0.35594972445218492</v>
      </c>
      <c r="Q100" s="9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0.7194336514634061</v>
      </c>
      <c r="R100" s="9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0.47460996155749097</v>
      </c>
      <c r="S100" s="9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0.46704111923219827</v>
      </c>
      <c r="T100" s="9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2.4989249303520702</v>
      </c>
      <c r="U100" s="9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0.67992348911247724</v>
      </c>
      <c r="V100" s="9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0.76610120687474326</v>
      </c>
      <c r="W100" s="9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0.6271645614420075</v>
      </c>
      <c r="X100" s="9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0.58255110337117788</v>
      </c>
      <c r="Y100" s="9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0.93021789429996204</v>
      </c>
      <c r="Z100" s="9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0.12405776259404393</v>
      </c>
      <c r="AA100" s="9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0.52391941542350218</v>
      </c>
      <c r="AB100" s="9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0.23266081179307205</v>
      </c>
      <c r="AC100" s="9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0.2537175593434241</v>
      </c>
      <c r="AD100" s="9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0.29491399710909671</v>
      </c>
      <c r="AE100" s="9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0.61630892968640083</v>
      </c>
      <c r="AF100" s="9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0.23765478138178758</v>
      </c>
    </row>
    <row r="101" spans="4:32" x14ac:dyDescent="0.25">
      <c r="D101" t="s">
        <v>8</v>
      </c>
      <c r="E101" t="str">
        <f>DEMANDS!$F$20</f>
        <v>TRAF</v>
      </c>
      <c r="F101">
        <v>2036</v>
      </c>
      <c r="G101" s="9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0.2798576626544686</v>
      </c>
      <c r="H101" s="9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4.1798975511495016</v>
      </c>
      <c r="I101" s="9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0.75851483256994878</v>
      </c>
      <c r="J101" s="9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0.48778956615836777</v>
      </c>
      <c r="K101" s="9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0.34742902905937817</v>
      </c>
      <c r="L101" s="9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0.16766197981916739</v>
      </c>
      <c r="M101" s="9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0.43936480099659031</v>
      </c>
      <c r="N101" s="9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0.67982553881524899</v>
      </c>
      <c r="O101" s="9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0.31979780316301809</v>
      </c>
      <c r="P101" s="9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0.36413656811458522</v>
      </c>
      <c r="Q101" s="9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0.73598062544706433</v>
      </c>
      <c r="R101" s="9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0.48552599067331331</v>
      </c>
      <c r="S101" s="9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0.47778306497453876</v>
      </c>
      <c r="T101" s="9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2.5564002037501679</v>
      </c>
      <c r="U101" s="9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0.69556172936206428</v>
      </c>
      <c r="V101" s="9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0.78372153463286232</v>
      </c>
      <c r="W101" s="9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0.64158934635517362</v>
      </c>
      <c r="X101" s="9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0.59594977874871491</v>
      </c>
      <c r="Y101" s="9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0.95161290586886127</v>
      </c>
      <c r="Z101" s="9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0.12691109113370691</v>
      </c>
      <c r="AA101" s="9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0.53596956197824264</v>
      </c>
      <c r="AB101" s="9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0.2380120104643127</v>
      </c>
      <c r="AC101" s="9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0.25955306320832283</v>
      </c>
      <c r="AD101" s="9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0.30169701904260593</v>
      </c>
      <c r="AE101" s="9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0.63048403506918804</v>
      </c>
      <c r="AF101" s="9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0.24312084135356871</v>
      </c>
    </row>
    <row r="102" spans="4:32" x14ac:dyDescent="0.25">
      <c r="D102" t="s">
        <v>8</v>
      </c>
      <c r="E102" t="str">
        <f>DEMANDS!$F$20</f>
        <v>TRAF</v>
      </c>
      <c r="F102">
        <v>2037</v>
      </c>
      <c r="G102" s="9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0.28629438889552139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4.2760351948259396</v>
      </c>
      <c r="I102" s="9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0.77596067371905753</v>
      </c>
      <c r="J102" s="9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0.4990087261800103</v>
      </c>
      <c r="K102" s="9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0.35541989672774393</v>
      </c>
      <c r="L102" s="9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0.17151820535500825</v>
      </c>
      <c r="M102" s="9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0.44947019141951189</v>
      </c>
      <c r="N102" s="9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0.69546152620799973</v>
      </c>
      <c r="O102" s="9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0.3271531526357675</v>
      </c>
      <c r="P102" s="9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0.37251170918122067</v>
      </c>
      <c r="Q102" s="9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0.75290817983234681</v>
      </c>
      <c r="R102" s="9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0.4966930884587995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0.48877207546895324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2.6151974084364218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0.71155964913739167</v>
      </c>
      <c r="V102" s="9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0.8017471299294181</v>
      </c>
      <c r="W102" s="9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0.65634590132134263</v>
      </c>
      <c r="X102" s="9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0.60965662365993534</v>
      </c>
      <c r="Y102" s="9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0.97350000270384496</v>
      </c>
      <c r="Z102" s="9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0.1298300462297822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0.54829686190374227</v>
      </c>
      <c r="AB102" s="9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0.24348628670499189</v>
      </c>
      <c r="AC102" s="9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0.26552278366211429</v>
      </c>
      <c r="AD102" s="9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0.30863605048058584</v>
      </c>
      <c r="AE102" s="9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0.64498516787577942</v>
      </c>
      <c r="AF102" s="9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0.24871262070470077</v>
      </c>
    </row>
    <row r="103" spans="4:32" x14ac:dyDescent="0.25">
      <c r="D103" t="s">
        <v>8</v>
      </c>
      <c r="E103" t="str">
        <f>DEMANDS!$F$20</f>
        <v>TRAF</v>
      </c>
      <c r="F103">
        <v>2038</v>
      </c>
      <c r="G103" s="9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0.29287915984011831</v>
      </c>
      <c r="H103" s="9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4.3743840043069353</v>
      </c>
      <c r="I103" s="9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0.79380776921459573</v>
      </c>
      <c r="J103" s="9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0.51048592688215044</v>
      </c>
      <c r="K103" s="9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0.36359455435248189</v>
      </c>
      <c r="L103" s="9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0.17546312407817335</v>
      </c>
      <c r="M103" s="9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0.45980800582216058</v>
      </c>
      <c r="N103" s="9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0.71145714131078364</v>
      </c>
      <c r="O103" s="9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0.33467767514639007</v>
      </c>
      <c r="P103" s="9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0.3810794784923886</v>
      </c>
      <c r="Q103" s="9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0.77022506796849055</v>
      </c>
      <c r="R103" s="9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0.5081170294933518</v>
      </c>
      <c r="S103" s="9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0.50001383320473902</v>
      </c>
      <c r="T103" s="9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2.6753469488304589</v>
      </c>
      <c r="U103" s="9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0.7279255210675516</v>
      </c>
      <c r="V103" s="9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0.82018731391779465</v>
      </c>
      <c r="W103" s="9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0.67144185705173332</v>
      </c>
      <c r="X103" s="9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0.62367872600411367</v>
      </c>
      <c r="Y103" s="9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0.99589050276603319</v>
      </c>
      <c r="Z103" s="9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0.13281613729306715</v>
      </c>
      <c r="AA103" s="9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0.56090768972752814</v>
      </c>
      <c r="AB103" s="9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0.24908647129920664</v>
      </c>
      <c r="AC103" s="9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0.27162980768634282</v>
      </c>
      <c r="AD103" s="9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0.31573467964163926</v>
      </c>
      <c r="AE103" s="9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0.65981982673692219</v>
      </c>
      <c r="AF103" s="9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0.25443301098090881</v>
      </c>
    </row>
    <row r="104" spans="4:32" x14ac:dyDescent="0.25">
      <c r="D104" t="s">
        <v>8</v>
      </c>
      <c r="E104" t="str">
        <f>DEMANDS!$F$20</f>
        <v>TRAF</v>
      </c>
      <c r="F104">
        <v>2039</v>
      </c>
      <c r="G104" s="9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0.29961538051644099</v>
      </c>
      <c r="H104" s="9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4.4749948364059948</v>
      </c>
      <c r="I104" s="9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0.81206534790653129</v>
      </c>
      <c r="J104" s="9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0.52222710320043986</v>
      </c>
      <c r="K104" s="9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0.37195722910258899</v>
      </c>
      <c r="L104" s="9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0.17949877593197136</v>
      </c>
      <c r="M104" s="9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0.47038358995607027</v>
      </c>
      <c r="N104" s="9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0.72782065556093167</v>
      </c>
      <c r="O104" s="9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0.34237526167475707</v>
      </c>
      <c r="P104" s="9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0.38984430649771357</v>
      </c>
      <c r="Q104" s="9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0.78794024453176592</v>
      </c>
      <c r="R104" s="9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0.51980372117169882</v>
      </c>
      <c r="S104" s="9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0.51151415136844791</v>
      </c>
      <c r="T104" s="9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2.7368799286535594</v>
      </c>
      <c r="U104" s="9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0.74466780805210531</v>
      </c>
      <c r="V104" s="9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0.83905162213790385</v>
      </c>
      <c r="W104" s="9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0.68688501976392324</v>
      </c>
      <c r="X104" s="9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0.63802333670220834</v>
      </c>
      <c r="Y104" s="9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1.0187959843296519</v>
      </c>
      <c r="Z104" s="9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0.13587090845080771</v>
      </c>
      <c r="AA104" s="9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0.57380856659126134</v>
      </c>
      <c r="AB104" s="9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0.2548154601390884</v>
      </c>
      <c r="AC104" s="9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0.27787729326312871</v>
      </c>
      <c r="AD104" s="9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0.32299657727339698</v>
      </c>
      <c r="AE104" s="9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0.67499568275187138</v>
      </c>
      <c r="AF104" s="9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0.26028497023346975</v>
      </c>
    </row>
    <row r="105" spans="4:32" x14ac:dyDescent="0.25">
      <c r="D105" t="s">
        <v>8</v>
      </c>
      <c r="E105" t="str">
        <f>DEMANDS!$F$20</f>
        <v>TRAF</v>
      </c>
      <c r="F105">
        <v>2040</v>
      </c>
      <c r="G105" s="9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0.30650653426831909</v>
      </c>
      <c r="H105" s="9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4.5779197176433319</v>
      </c>
      <c r="I105" s="9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0.8307428509083814</v>
      </c>
      <c r="J105" s="9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0.5342383265740499</v>
      </c>
      <c r="K105" s="9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0.38051224537194844</v>
      </c>
      <c r="L105" s="9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0.18362724777840667</v>
      </c>
      <c r="M105" s="9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0.4812024125250598</v>
      </c>
      <c r="N105" s="9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0.74456053063883287</v>
      </c>
      <c r="O105" s="9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0.35024989269327639</v>
      </c>
      <c r="P105" s="9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0.3988107255471609</v>
      </c>
      <c r="Q105" s="9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0.80606287015599642</v>
      </c>
      <c r="R105" s="9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0.53175920675864774</v>
      </c>
      <c r="S105" s="9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0.52327897684992219</v>
      </c>
      <c r="T105" s="9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2.7998281670125906</v>
      </c>
      <c r="U105" s="9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0.76179516763730337</v>
      </c>
      <c r="V105" s="9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0.85834980944707551</v>
      </c>
      <c r="W105" s="9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0.70268337521849333</v>
      </c>
      <c r="X105" s="9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0.65269787344635899</v>
      </c>
      <c r="Y105" s="9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1.0422282919692338</v>
      </c>
      <c r="Z105" s="9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0.13899593934517623</v>
      </c>
      <c r="AA105" s="9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0.58700616362286018</v>
      </c>
      <c r="AB105" s="9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0.26067621572228739</v>
      </c>
      <c r="AC105" s="9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0.28426847100818065</v>
      </c>
      <c r="AD105" s="9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0.33042549855068504</v>
      </c>
      <c r="AE105" s="9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0.69052058345516432</v>
      </c>
      <c r="AF105" s="9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0.26627152454883951</v>
      </c>
    </row>
    <row r="106" spans="4:32" x14ac:dyDescent="0.25">
      <c r="D106" t="s">
        <v>8</v>
      </c>
      <c r="E106" t="str">
        <f>DEMANDS!$F$20</f>
        <v>TRAF</v>
      </c>
      <c r="F106">
        <v>2045</v>
      </c>
      <c r="G106" s="9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0.34341392876373589</v>
      </c>
      <c r="H106" s="9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5.1291611108839108</v>
      </c>
      <c r="I106" s="9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0.93077515265331667</v>
      </c>
      <c r="J106" s="9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0.59856760660231512</v>
      </c>
      <c r="K106" s="9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0.4263308951563779</v>
      </c>
      <c r="L106" s="9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0.20573836945495949</v>
      </c>
      <c r="M106" s="9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0.53914547502323618</v>
      </c>
      <c r="N106" s="9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0.83421535413420467</v>
      </c>
      <c r="O106" s="9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0.39242455951552391</v>
      </c>
      <c r="P106" s="9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0.44683275160904978</v>
      </c>
      <c r="Q106" s="9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0.90312337951176791</v>
      </c>
      <c r="R106" s="9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0.59578996834505704</v>
      </c>
      <c r="S106" s="9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0.58628860787087611</v>
      </c>
      <c r="T106" s="9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3.1369640878698388</v>
      </c>
      <c r="U106" s="9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0.8535252667812232</v>
      </c>
      <c r="V106" s="9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0.96170634997875792</v>
      </c>
      <c r="W106" s="9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0.7872956416305914</v>
      </c>
      <c r="X106" s="9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0.73129123185259881</v>
      </c>
      <c r="Y106" s="9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1.1677262061256721</v>
      </c>
      <c r="Z106" s="9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0.15573286790338639</v>
      </c>
      <c r="AA106" s="9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0.65768938120511389</v>
      </c>
      <c r="AB106" s="9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0.292065040603954</v>
      </c>
      <c r="AC106" s="9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0.31849811191013738</v>
      </c>
      <c r="AD106" s="9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0.37021304910149688</v>
      </c>
      <c r="AE106" s="9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0.77366829070265475</v>
      </c>
      <c r="AF106" s="9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0.29833409777547443</v>
      </c>
    </row>
    <row r="107" spans="4:32" x14ac:dyDescent="0.25">
      <c r="D107" t="s">
        <v>8</v>
      </c>
      <c r="E107" t="str">
        <f>DEMANDS!$F$20</f>
        <v>TRAF</v>
      </c>
      <c r="F107">
        <v>2050</v>
      </c>
      <c r="G107" s="9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0.38476545614425417</v>
      </c>
      <c r="H107" s="9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5.7467791757054068</v>
      </c>
      <c r="I107" s="9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1.0428526515148426</v>
      </c>
      <c r="J107" s="9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0.67064297309257692</v>
      </c>
      <c r="K107" s="9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0.47766670948308404</v>
      </c>
      <c r="L107" s="9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0.23051195929846593</v>
      </c>
      <c r="M107" s="9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0.60406563988889672</v>
      </c>
      <c r="N107" s="9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0.93466579067273592</v>
      </c>
      <c r="O107" s="9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0.43967760768398712</v>
      </c>
      <c r="P107" s="9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0.50063725752757948</v>
      </c>
      <c r="Q107" s="9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1.0118712433223831</v>
      </c>
      <c r="R107" s="9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0.66753087086974339</v>
      </c>
      <c r="S107" s="9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0.65688542235808922</v>
      </c>
      <c r="T107" s="9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3.5146955818666847</v>
      </c>
      <c r="U107" s="9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0.95630086929194758</v>
      </c>
      <c r="V107" s="9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1.0775083694435095</v>
      </c>
      <c r="W107" s="9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0.88209633127835518</v>
      </c>
      <c r="X107" s="9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0.81934825826951618</v>
      </c>
      <c r="Y107" s="9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1.3083357101122606</v>
      </c>
      <c r="Z107" s="9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0.17448514150608002</v>
      </c>
      <c r="AA107" s="9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0.73688378241267294</v>
      </c>
      <c r="AB107" s="9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0.32723349043038968</v>
      </c>
      <c r="AC107" s="9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0.35684944915119748</v>
      </c>
      <c r="AD107" s="9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0.4147915409863675</v>
      </c>
      <c r="AE107" s="9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0.86682806911234156</v>
      </c>
      <c r="AF107" s="9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0.3342574240573043</v>
      </c>
    </row>
    <row r="108" spans="4:32" x14ac:dyDescent="0.25">
      <c r="D108" t="s">
        <v>8</v>
      </c>
      <c r="E108" t="str">
        <f>DEMANDS!$F$20</f>
        <v>TRAF</v>
      </c>
      <c r="F108">
        <v>2055</v>
      </c>
      <c r="G108" s="9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0.43109624811912789</v>
      </c>
      <c r="H108" s="9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6.4387665312837132</v>
      </c>
      <c r="I108" s="9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1.1684257467244739</v>
      </c>
      <c r="J108" s="9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0.75139715613990832</v>
      </c>
      <c r="K108" s="9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0.53518402710342183</v>
      </c>
      <c r="L108" s="9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0.25826861328970618</v>
      </c>
      <c r="M108" s="9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0.67680304147717429</v>
      </c>
      <c r="N108" s="9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1.0472117732243871</v>
      </c>
      <c r="O108" s="9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0.49262054071584355</v>
      </c>
      <c r="P108" s="9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0.56092052948712212</v>
      </c>
      <c r="Q108" s="9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1.1337137718838606</v>
      </c>
      <c r="R108" s="9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0.7479103161167131</v>
      </c>
      <c r="S108" s="9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0.73598301640818908</v>
      </c>
      <c r="T108" s="9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3.9379108868222898</v>
      </c>
      <c r="U108" s="9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1.0714519982018804</v>
      </c>
      <c r="V108" s="9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1.2072544662374902</v>
      </c>
      <c r="W108" s="9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0.98831226353952639</v>
      </c>
      <c r="X108" s="9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0.91800850206912565</v>
      </c>
      <c r="Y108" s="9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1.4658764369382775</v>
      </c>
      <c r="Z108" s="9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0.19549543404854197</v>
      </c>
      <c r="AA108" s="9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0.82561422504320858</v>
      </c>
      <c r="AB108" s="9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0.36663668146596473</v>
      </c>
      <c r="AC108" s="9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0.39981878886441208</v>
      </c>
      <c r="AD108" s="9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0.46473786618654794</v>
      </c>
      <c r="AE108" s="9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0.97120550296640484</v>
      </c>
      <c r="AF108" s="9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0.37450638854399676</v>
      </c>
    </row>
    <row r="109" spans="4:32" x14ac:dyDescent="0.25">
      <c r="D109" t="s">
        <v>8</v>
      </c>
      <c r="E109" t="str">
        <f>DEMANDS!$F$20</f>
        <v>TRAF</v>
      </c>
      <c r="F109">
        <v>2060</v>
      </c>
      <c r="G109" s="9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0.48300587325259547</v>
      </c>
      <c r="H109" s="9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7.214078212652125</v>
      </c>
      <c r="I109" s="9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1.3091194845461001</v>
      </c>
      <c r="J109" s="9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0.84187519873887273</v>
      </c>
      <c r="K109" s="9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0.59962718184106456</v>
      </c>
      <c r="L109" s="9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0.28936753135754423</v>
      </c>
      <c r="M109" s="9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0.75829897730485607</v>
      </c>
      <c r="N109" s="9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1.1733097636861598</v>
      </c>
      <c r="O109" s="9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0.55193849514753957</v>
      </c>
      <c r="P109" s="9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0.62846269563303692</v>
      </c>
      <c r="Q109" s="9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1.2702277340533434</v>
      </c>
      <c r="R109" s="9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0.83796849758421532</v>
      </c>
      <c r="S109" s="9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0.82460499503369178</v>
      </c>
      <c r="T109" s="9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4.412086848306088</v>
      </c>
      <c r="U109" s="9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1.2004688287074312</v>
      </c>
      <c r="V109" s="9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1.3526236895988941</v>
      </c>
      <c r="W109" s="9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1.1073179828863779</v>
      </c>
      <c r="X109" s="9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1.028548729268171</v>
      </c>
      <c r="Y109" s="9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1.6423871272201882</v>
      </c>
      <c r="Z109" s="9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0.21903564053616617</v>
      </c>
      <c r="AA109" s="9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0.92502897317390509</v>
      </c>
      <c r="AB109" s="9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0.41078453192421677</v>
      </c>
      <c r="AC109" s="9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0.44796219893077255</v>
      </c>
      <c r="AD109" s="9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0.520698382021065</v>
      </c>
      <c r="AE109" s="9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1.0881513446583866</v>
      </c>
      <c r="AF109" s="9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0.4196018546359111</v>
      </c>
    </row>
    <row r="110" spans="4:32" x14ac:dyDescent="0.25">
      <c r="D110" t="s">
        <v>8</v>
      </c>
      <c r="E110" t="str">
        <f>DEMANDS!$F$20</f>
        <v>TRAF</v>
      </c>
      <c r="F110">
        <v>2065</v>
      </c>
      <c r="G110" s="9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0.54116609600377297</v>
      </c>
      <c r="H110" s="9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8.0827475581547663</v>
      </c>
      <c r="I110" s="9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1.466754588062305</v>
      </c>
      <c r="J110" s="9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0.94324798072518679</v>
      </c>
      <c r="K110" s="9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0.67183013504469757</v>
      </c>
      <c r="L110" s="9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0.32421116579904874</v>
      </c>
      <c r="M110" s="9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0.84960808941781829</v>
      </c>
      <c r="N110" s="9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1.314591601011627</v>
      </c>
      <c r="O110" s="9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0.61839910691310895</v>
      </c>
      <c r="P110" s="9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0.70413782174005979</v>
      </c>
      <c r="Q110" s="9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1.4231797622756399</v>
      </c>
      <c r="R110" s="9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0.93887086166888545</v>
      </c>
      <c r="S110" s="9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0.92389821867491262</v>
      </c>
      <c r="T110" s="9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4.9433597957073419</v>
      </c>
      <c r="U110" s="9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1.3450209725836528</v>
      </c>
      <c r="V110" s="9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1.5154972682488375</v>
      </c>
      <c r="W110" s="9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1.2406535469186939</v>
      </c>
      <c r="X110" s="9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1.1523994452063457</v>
      </c>
      <c r="Y110" s="9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1.8401520126025199</v>
      </c>
      <c r="Z110" s="9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0.24541039568819745</v>
      </c>
      <c r="AA110" s="9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1.0364145568911278</v>
      </c>
      <c r="AB110" s="9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0.46024836083910092</v>
      </c>
      <c r="AC110" s="9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0.50190270507508572</v>
      </c>
      <c r="AD110" s="9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0.58339727568169197</v>
      </c>
      <c r="AE110" s="9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1.2191789948319656</v>
      </c>
      <c r="AF110" s="9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0.47012740449743262</v>
      </c>
    </row>
    <row r="111" spans="4:32" x14ac:dyDescent="0.25">
      <c r="D111" t="s">
        <v>8</v>
      </c>
      <c r="E111" t="str">
        <f>DEMANDS!$F$20</f>
        <v>TRAF</v>
      </c>
      <c r="F111">
        <v>2070</v>
      </c>
      <c r="G111" s="8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0.6063295700564052</v>
      </c>
      <c r="H111" s="8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9.0560160512647307</v>
      </c>
      <c r="I111" s="8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1.6433710192219373</v>
      </c>
      <c r="J111" s="8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1.0568273711767922</v>
      </c>
      <c r="K111" s="8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0.75272726791396793</v>
      </c>
      <c r="L111" s="8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0.36325042943017744</v>
      </c>
      <c r="M111" s="8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0.9519120125543824</v>
      </c>
      <c r="N111" s="8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1.4728856189017134</v>
      </c>
      <c r="O111" s="8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0.69286244535037567</v>
      </c>
      <c r="P111" s="8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0.7889252225311757</v>
      </c>
      <c r="Q111" s="8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1.5945492146417641</v>
      </c>
      <c r="R111" s="8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1.0519231897524732</v>
      </c>
      <c r="S111" s="8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1.0351476447651162</v>
      </c>
      <c r="T111" s="8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5.5386049527102204</v>
      </c>
      <c r="U111" s="8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1.5069790846945601</v>
      </c>
      <c r="V111" s="8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1.6979829554447323</v>
      </c>
      <c r="W111" s="8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1.3900444563085146</v>
      </c>
      <c r="X111" s="8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1.2911634067710185</v>
      </c>
      <c r="Y111" s="8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2.0617303760875956</v>
      </c>
      <c r="Z111" s="8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0.27496101622737212</v>
      </c>
      <c r="AA111" s="8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1.1612124213258475</v>
      </c>
      <c r="AB111" s="8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0.51566828152662336</v>
      </c>
      <c r="AC111" s="8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0.56233835346588634</v>
      </c>
      <c r="AD111" s="8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0.65364593596730469</v>
      </c>
      <c r="AE111" s="8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1.3659840873570028</v>
      </c>
      <c r="AF111" s="8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0.52673689121624989</v>
      </c>
    </row>
    <row r="112" spans="4:32" x14ac:dyDescent="0.25">
      <c r="D112" s="10" t="s">
        <v>8</v>
      </c>
      <c r="E112" s="10" t="str">
        <f>DEMANDS!$F$21</f>
        <v>TTURS</v>
      </c>
      <c r="F112" s="10">
        <v>2020</v>
      </c>
      <c r="G112" s="11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1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1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1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1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1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1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1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1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1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1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1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1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1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1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1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1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1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1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1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1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1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1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1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1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1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t="s">
        <v>8</v>
      </c>
      <c r="E113" t="str">
        <f>DEMANDS!$F$21</f>
        <v>TTURS</v>
      </c>
      <c r="F113">
        <v>2021</v>
      </c>
      <c r="G113" s="9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9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9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9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9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9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9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9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9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9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9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9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9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9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9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9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9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9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9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9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9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9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9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9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9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9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t="s">
        <v>8</v>
      </c>
      <c r="E114" t="str">
        <f>DEMANDS!$F$21</f>
        <v>TTURS</v>
      </c>
      <c r="F114">
        <v>2022</v>
      </c>
      <c r="G114" s="9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9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9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9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9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9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9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9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9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9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9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9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9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9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9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9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9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9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9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9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9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9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9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9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9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9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t="s">
        <v>8</v>
      </c>
      <c r="E115" t="str">
        <f>DEMANDS!$F$21</f>
        <v>TTURS</v>
      </c>
      <c r="F115">
        <v>2023</v>
      </c>
      <c r="G115" s="9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9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9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9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9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9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9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9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9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9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9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9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9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9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9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9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9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9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9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9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9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9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9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9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9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9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t="s">
        <v>8</v>
      </c>
      <c r="E116" t="str">
        <f>DEMANDS!$F$21</f>
        <v>TTURS</v>
      </c>
      <c r="F116">
        <v>2024</v>
      </c>
      <c r="G116" s="9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9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9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9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9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9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9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9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9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9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9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9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9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9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9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9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9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9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9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9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9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9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9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9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9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9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t="s">
        <v>8</v>
      </c>
      <c r="E117" t="str">
        <f>DEMANDS!$F$21</f>
        <v>TTURS</v>
      </c>
      <c r="F117">
        <v>2025</v>
      </c>
      <c r="G117" s="9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9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9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9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9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9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9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9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9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9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9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9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9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9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9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9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9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9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9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9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9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9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9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9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9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9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t="s">
        <v>8</v>
      </c>
      <c r="E118" t="str">
        <f>DEMANDS!$F$21</f>
        <v>TTURS</v>
      </c>
      <c r="F118">
        <v>2026</v>
      </c>
      <c r="G118" s="9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9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9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9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9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9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9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9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9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9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9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9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9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9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9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9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9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9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9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9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9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9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9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9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9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9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t="s">
        <v>8</v>
      </c>
      <c r="E119" t="str">
        <f>DEMANDS!$F$21</f>
        <v>TTURS</v>
      </c>
      <c r="F119">
        <v>2027</v>
      </c>
      <c r="G119" s="9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9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9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9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9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9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9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9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9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9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9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9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9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9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9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9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9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9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9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9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9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9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9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9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9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9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t="s">
        <v>8</v>
      </c>
      <c r="E120" t="str">
        <f>DEMANDS!$F$21</f>
        <v>TTURS</v>
      </c>
      <c r="F120">
        <v>2028</v>
      </c>
      <c r="G120" s="9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9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9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9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9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9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9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9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9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9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9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9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9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9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9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9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9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9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9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9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9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9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9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9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9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9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t="s">
        <v>8</v>
      </c>
      <c r="E121" t="str">
        <f>DEMANDS!$F$21</f>
        <v>TTURS</v>
      </c>
      <c r="F121">
        <v>2029</v>
      </c>
      <c r="G121" s="9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9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9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9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9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9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9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9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9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9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9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9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9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9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9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9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9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9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9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9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9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9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9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9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9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9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t="s">
        <v>8</v>
      </c>
      <c r="E122" t="str">
        <f>DEMANDS!$F$21</f>
        <v>TTURS</v>
      </c>
      <c r="F122">
        <v>2030</v>
      </c>
      <c r="G122" s="9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9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9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9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9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9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9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9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9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9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9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9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9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9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9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9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9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9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9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9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9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9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9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9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9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9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t="s">
        <v>8</v>
      </c>
      <c r="E123" t="str">
        <f>DEMANDS!$F$21</f>
        <v>TTURS</v>
      </c>
      <c r="F123">
        <v>2031</v>
      </c>
      <c r="G123" s="9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9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9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9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9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9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9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9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9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9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9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9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9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9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9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9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9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9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9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9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9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9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9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9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9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9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t="s">
        <v>8</v>
      </c>
      <c r="E124" t="str">
        <f>DEMANDS!$F$21</f>
        <v>TTURS</v>
      </c>
      <c r="F124">
        <v>2032</v>
      </c>
      <c r="G124" s="9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9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9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9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9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9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9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9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9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9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9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9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9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9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9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9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9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9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9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9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9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9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9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9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9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9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t="s">
        <v>8</v>
      </c>
      <c r="E125" t="str">
        <f>DEMANDS!$F$21</f>
        <v>TTURS</v>
      </c>
      <c r="F125">
        <v>2033</v>
      </c>
      <c r="G125" s="9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9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9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9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9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9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9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9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9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9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9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9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9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9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9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9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9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9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9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9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9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9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9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9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9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9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t="s">
        <v>8</v>
      </c>
      <c r="E126" t="str">
        <f>DEMANDS!$F$21</f>
        <v>TTURS</v>
      </c>
      <c r="F126">
        <v>2034</v>
      </c>
      <c r="G126" s="9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9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9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9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9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9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9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9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9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9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9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9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9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9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9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9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9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9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9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9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9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9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9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9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9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9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t="s">
        <v>8</v>
      </c>
      <c r="E127" t="str">
        <f>DEMANDS!$F$21</f>
        <v>TTURS</v>
      </c>
      <c r="F127">
        <v>2035</v>
      </c>
      <c r="G127" s="9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9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9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9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9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9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9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9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9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9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9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9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9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9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9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9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9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9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9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9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9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9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9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9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9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9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t="s">
        <v>8</v>
      </c>
      <c r="E128" t="str">
        <f>DEMANDS!$F$21</f>
        <v>TTURS</v>
      </c>
      <c r="F128">
        <v>2036</v>
      </c>
      <c r="G128" s="9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9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9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9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9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9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9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9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9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9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9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9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9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9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9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9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9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9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9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9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9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9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9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9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9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9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t="s">
        <v>8</v>
      </c>
      <c r="E129" t="str">
        <f>DEMANDS!$F$21</f>
        <v>TTURS</v>
      </c>
      <c r="F129">
        <v>2037</v>
      </c>
      <c r="G129" s="9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9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9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9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9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9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9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9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9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9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9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9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9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9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9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9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9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9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9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9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9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9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9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9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9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9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t="s">
        <v>8</v>
      </c>
      <c r="E130" t="str">
        <f>DEMANDS!$F$21</f>
        <v>TTURS</v>
      </c>
      <c r="F130">
        <v>2038</v>
      </c>
      <c r="G130" s="9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9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9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9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9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9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9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9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9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9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9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9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9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9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9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9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9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9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9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9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9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9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9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9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9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9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t="s">
        <v>8</v>
      </c>
      <c r="E131" t="str">
        <f>DEMANDS!$F$21</f>
        <v>TTURS</v>
      </c>
      <c r="F131">
        <v>2039</v>
      </c>
      <c r="G131" s="9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9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9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9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9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9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9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9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9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9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9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9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9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9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9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9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9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9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9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9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9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9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9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9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9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9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t="s">
        <v>8</v>
      </c>
      <c r="E132" t="str">
        <f>DEMANDS!$F$21</f>
        <v>TTURS</v>
      </c>
      <c r="F132">
        <v>2040</v>
      </c>
      <c r="G132" s="9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9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9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9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9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9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9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9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9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9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9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9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9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9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9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9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9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9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9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9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9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9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9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9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9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9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t="s">
        <v>8</v>
      </c>
      <c r="E133" t="str">
        <f>DEMANDS!$F$21</f>
        <v>TTURS</v>
      </c>
      <c r="F133">
        <v>2045</v>
      </c>
      <c r="G133" s="9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9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9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9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9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9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9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9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9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9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9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9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9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9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9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9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9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9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9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9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9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9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9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9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9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9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t="s">
        <v>8</v>
      </c>
      <c r="E134" t="str">
        <f>DEMANDS!$F$21</f>
        <v>TTURS</v>
      </c>
      <c r="F134">
        <v>2050</v>
      </c>
      <c r="G134" s="9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9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9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9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9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9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9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9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9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9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9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9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9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9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9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9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9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9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9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9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9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9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9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9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9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9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t="s">
        <v>8</v>
      </c>
      <c r="E135" t="str">
        <f>DEMANDS!$F$21</f>
        <v>TTURS</v>
      </c>
      <c r="F135">
        <v>2055</v>
      </c>
      <c r="G135" s="9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9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9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9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9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9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9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9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9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9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9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9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9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9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9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9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9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9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9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9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9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9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9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9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9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9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t="s">
        <v>8</v>
      </c>
      <c r="E136" t="str">
        <f>DEMANDS!$F$21</f>
        <v>TTURS</v>
      </c>
      <c r="F136">
        <v>2060</v>
      </c>
      <c r="G136" s="9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9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9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9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9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9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9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9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9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9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9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9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9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9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9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9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9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9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9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9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9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9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9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9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9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9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t="s">
        <v>8</v>
      </c>
      <c r="E137" t="str">
        <f>DEMANDS!$F$21</f>
        <v>TTURS</v>
      </c>
      <c r="F137">
        <v>2065</v>
      </c>
      <c r="G137" s="9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9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9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9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9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9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9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9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9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9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9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9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9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9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9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9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9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9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9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9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9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9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9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9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9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9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t="s">
        <v>8</v>
      </c>
      <c r="E138" t="str">
        <f>DEMANDS!$F$21</f>
        <v>TTURS</v>
      </c>
      <c r="F138">
        <v>2070</v>
      </c>
      <c r="G138" s="8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8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8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8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8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8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8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8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8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8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8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8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8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8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8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8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8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8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8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8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8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8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8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8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8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8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0" t="s">
        <v>8</v>
      </c>
      <c r="E139" s="10" t="str">
        <f>DEMANDS!$F$22</f>
        <v>TNAV</v>
      </c>
      <c r="F139" s="10">
        <v>2020</v>
      </c>
      <c r="G139" s="11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1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1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1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1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1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1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1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1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1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1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1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1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1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1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1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1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1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1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1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1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1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1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1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1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1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t="s">
        <v>8</v>
      </c>
      <c r="E140" t="str">
        <f>DEMANDS!$F$22</f>
        <v>TNAV</v>
      </c>
      <c r="F140">
        <v>2021</v>
      </c>
      <c r="G140" s="9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9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9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9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9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9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9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9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9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9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9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9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9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9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9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9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9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9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9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9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9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9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9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9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9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9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t="s">
        <v>8</v>
      </c>
      <c r="E141" t="str">
        <f>DEMANDS!$F$22</f>
        <v>TNAV</v>
      </c>
      <c r="F141">
        <v>2022</v>
      </c>
      <c r="G141" s="9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9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9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9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9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9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9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9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9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9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9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9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9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9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9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9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9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9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9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9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9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9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9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9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9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9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t="s">
        <v>8</v>
      </c>
      <c r="E142" t="str">
        <f>DEMANDS!$F$22</f>
        <v>TNAV</v>
      </c>
      <c r="F142">
        <v>2023</v>
      </c>
      <c r="G142" s="9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9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9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9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9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9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9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9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9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9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9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9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9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9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9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9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9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9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9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9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9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9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9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9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9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9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t="s">
        <v>8</v>
      </c>
      <c r="E143" t="str">
        <f>DEMANDS!$F$22</f>
        <v>TNAV</v>
      </c>
      <c r="F143">
        <v>2024</v>
      </c>
      <c r="G143" s="9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9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9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9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9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9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9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9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9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9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9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9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9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9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9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9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9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9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9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9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9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9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9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9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9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9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t="s">
        <v>8</v>
      </c>
      <c r="E144" t="str">
        <f>DEMANDS!$F$22</f>
        <v>TNAV</v>
      </c>
      <c r="F144">
        <v>2025</v>
      </c>
      <c r="G144" s="9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9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9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9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9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9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9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9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9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9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9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9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9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9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9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9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9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9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9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9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9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9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9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9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9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9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t="s">
        <v>8</v>
      </c>
      <c r="E145" t="str">
        <f>DEMANDS!$F$22</f>
        <v>TNAV</v>
      </c>
      <c r="F145">
        <v>2026</v>
      </c>
      <c r="G145" s="9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9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9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9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9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9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9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9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9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9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9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9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9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9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9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9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9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9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9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9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9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9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9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9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9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9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t="s">
        <v>8</v>
      </c>
      <c r="E146" t="str">
        <f>DEMANDS!$F$22</f>
        <v>TNAV</v>
      </c>
      <c r="F146">
        <v>2027</v>
      </c>
      <c r="G146" s="9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9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9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9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9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9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9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9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9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9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9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9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9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9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9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9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9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9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9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9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9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9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9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9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9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9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t="s">
        <v>8</v>
      </c>
      <c r="E147" t="str">
        <f>DEMANDS!$F$22</f>
        <v>TNAV</v>
      </c>
      <c r="F147">
        <v>2028</v>
      </c>
      <c r="G147" s="9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9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9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9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9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9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9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9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9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9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9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9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9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9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9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9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9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9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9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9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9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9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9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9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9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9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t="s">
        <v>8</v>
      </c>
      <c r="E148" t="str">
        <f>DEMANDS!$F$22</f>
        <v>TNAV</v>
      </c>
      <c r="F148">
        <v>2029</v>
      </c>
      <c r="G148" s="9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9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9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9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9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9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9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9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9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9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9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9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9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9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9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9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9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9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9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9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9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9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9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9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9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9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t="s">
        <v>8</v>
      </c>
      <c r="E149" t="str">
        <f>DEMANDS!$F$22</f>
        <v>TNAV</v>
      </c>
      <c r="F149">
        <v>2030</v>
      </c>
      <c r="G149" s="9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9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9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9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9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9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9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9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9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9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9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9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9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9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9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9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9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9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9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9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9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9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9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9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9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9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t="s">
        <v>8</v>
      </c>
      <c r="E150" t="str">
        <f>DEMANDS!$F$22</f>
        <v>TNAV</v>
      </c>
      <c r="F150">
        <v>2031</v>
      </c>
      <c r="G150" s="9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9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9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9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9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9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9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9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9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9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9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9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9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9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9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9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9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9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9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9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9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9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9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9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9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9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t="s">
        <v>8</v>
      </c>
      <c r="E151" t="str">
        <f>DEMANDS!$F$22</f>
        <v>TNAV</v>
      </c>
      <c r="F151">
        <v>2032</v>
      </c>
      <c r="G151" s="9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9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9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9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9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9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9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9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9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9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9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9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9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9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9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9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9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9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9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9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9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9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9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9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9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9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t="s">
        <v>8</v>
      </c>
      <c r="E152" t="str">
        <f>DEMANDS!$F$22</f>
        <v>TNAV</v>
      </c>
      <c r="F152">
        <v>2033</v>
      </c>
      <c r="G152" s="9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9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9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9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9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9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9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9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9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9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9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9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9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9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9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9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9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9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9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9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9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9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9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9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9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9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t="s">
        <v>8</v>
      </c>
      <c r="E153" t="str">
        <f>DEMANDS!$F$22</f>
        <v>TNAV</v>
      </c>
      <c r="F153">
        <v>2034</v>
      </c>
      <c r="G153" s="9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9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9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9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9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9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9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9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9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9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9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9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9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9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9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9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9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9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9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9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9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9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9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9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9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9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t="s">
        <v>8</v>
      </c>
      <c r="E154" t="str">
        <f>DEMANDS!$F$22</f>
        <v>TNAV</v>
      </c>
      <c r="F154">
        <v>2035</v>
      </c>
      <c r="G154" s="9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9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9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9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9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9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9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9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9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9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9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9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9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9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9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9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9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9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9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9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9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9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9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9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9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9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t="s">
        <v>8</v>
      </c>
      <c r="E155" t="str">
        <f>DEMANDS!$F$22</f>
        <v>TNAV</v>
      </c>
      <c r="F155">
        <v>2036</v>
      </c>
      <c r="G155" s="9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9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9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9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9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9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9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9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9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9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9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9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9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9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9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9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9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9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9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9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9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9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9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9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9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9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t="s">
        <v>8</v>
      </c>
      <c r="E156" t="str">
        <f>DEMANDS!$F$22</f>
        <v>TNAV</v>
      </c>
      <c r="F156">
        <v>2037</v>
      </c>
      <c r="G156" s="9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9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9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9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9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9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9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9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9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9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9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9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9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9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9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9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9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9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9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9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9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9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9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9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9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9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t="s">
        <v>8</v>
      </c>
      <c r="E157" t="str">
        <f>DEMANDS!$F$22</f>
        <v>TNAV</v>
      </c>
      <c r="F157">
        <v>2038</v>
      </c>
      <c r="G157" s="9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9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9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9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9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9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9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9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9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9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9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9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9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9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9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9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9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9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9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9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9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9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9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9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9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9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t="s">
        <v>8</v>
      </c>
      <c r="E158" t="str">
        <f>DEMANDS!$F$22</f>
        <v>TNAV</v>
      </c>
      <c r="F158">
        <v>2039</v>
      </c>
      <c r="G158" s="9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9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9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9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9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9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9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9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9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9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9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9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9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9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9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9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9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9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9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9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9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9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9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9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9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9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t="s">
        <v>8</v>
      </c>
      <c r="E159" t="str">
        <f>DEMANDS!$F$22</f>
        <v>TNAV</v>
      </c>
      <c r="F159">
        <v>2040</v>
      </c>
      <c r="G159" s="9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9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9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9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9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9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9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9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9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9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9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9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9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9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9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9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9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9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9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9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9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9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9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9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9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9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t="s">
        <v>8</v>
      </c>
      <c r="E160" t="str">
        <f>DEMANDS!$F$22</f>
        <v>TNAV</v>
      </c>
      <c r="F160">
        <v>2045</v>
      </c>
      <c r="G160" s="9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9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9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9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9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9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9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9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9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9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9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9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9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9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9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9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9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9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9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9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9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9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9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9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9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9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t="s">
        <v>8</v>
      </c>
      <c r="E161" t="str">
        <f>DEMANDS!$F$22</f>
        <v>TNAV</v>
      </c>
      <c r="F161">
        <v>2050</v>
      </c>
      <c r="G161" s="9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9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9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9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9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9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9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9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9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9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9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9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9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9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9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9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9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9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9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9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9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9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9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9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9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9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t="s">
        <v>8</v>
      </c>
      <c r="E162" t="str">
        <f>DEMANDS!$F$22</f>
        <v>TNAV</v>
      </c>
      <c r="F162">
        <v>2055</v>
      </c>
      <c r="G162" s="9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9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9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9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9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9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9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9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9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9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9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9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9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9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9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9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9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9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9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9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9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9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9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9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9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9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t="s">
        <v>8</v>
      </c>
      <c r="E163" t="str">
        <f>DEMANDS!$F$22</f>
        <v>TNAV</v>
      </c>
      <c r="F163">
        <v>2060</v>
      </c>
      <c r="G163" s="9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9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9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9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9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9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9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9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9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9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9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9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9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9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9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9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9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9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9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9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9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9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9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9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9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9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t="s">
        <v>8</v>
      </c>
      <c r="E164" t="str">
        <f>DEMANDS!$F$22</f>
        <v>TNAV</v>
      </c>
      <c r="F164">
        <v>2065</v>
      </c>
      <c r="G164" s="9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9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9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9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9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9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9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9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9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9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9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9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9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9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9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9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9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9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9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9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9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9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9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9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9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9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t="s">
        <v>8</v>
      </c>
      <c r="E165" t="str">
        <f>DEMANDS!$F$22</f>
        <v>TNAV</v>
      </c>
      <c r="F165">
        <v>2070</v>
      </c>
      <c r="G165" s="8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8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8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8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8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8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8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8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8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8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8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8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8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8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8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8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8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8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8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8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8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8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8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8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8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8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0" t="s">
        <v>8</v>
      </c>
      <c r="E166" s="10" t="str">
        <f>DEMANDS!$F$23</f>
        <v>TOTH</v>
      </c>
      <c r="F166" s="10">
        <v>2020</v>
      </c>
      <c r="G166" s="11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1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1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1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1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1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1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1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1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1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1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1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1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1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1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1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1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1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1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1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1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1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1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1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1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1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t="s">
        <v>8</v>
      </c>
      <c r="E167" t="str">
        <f>DEMANDS!$F$23</f>
        <v>TOTH</v>
      </c>
      <c r="F167">
        <v>2021</v>
      </c>
      <c r="G167" s="9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9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9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9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9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9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9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9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9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9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9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9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9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9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9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9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9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9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9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9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9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9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9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9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9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9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t="s">
        <v>8</v>
      </c>
      <c r="E168" t="str">
        <f>DEMANDS!$F$23</f>
        <v>TOTH</v>
      </c>
      <c r="F168">
        <v>2022</v>
      </c>
      <c r="G168" s="9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9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9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9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9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9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9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9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9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9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9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9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9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9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9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9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9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9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9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9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9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9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9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9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9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9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t="s">
        <v>8</v>
      </c>
      <c r="E169" t="str">
        <f>DEMANDS!$F$23</f>
        <v>TOTH</v>
      </c>
      <c r="F169">
        <v>2023</v>
      </c>
      <c r="G169" s="9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9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9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9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9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9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9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9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9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9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9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9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9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9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9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9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9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9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9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9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9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9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9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9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9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9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t="s">
        <v>8</v>
      </c>
      <c r="E170" t="str">
        <f>DEMANDS!$F$23</f>
        <v>TOTH</v>
      </c>
      <c r="F170">
        <v>2024</v>
      </c>
      <c r="G170" s="9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9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9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9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9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9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9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9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9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9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9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9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9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9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9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9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9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9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9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9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9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9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9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9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9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9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t="s">
        <v>8</v>
      </c>
      <c r="E171" t="str">
        <f>DEMANDS!$F$23</f>
        <v>TOTH</v>
      </c>
      <c r="F171">
        <v>2025</v>
      </c>
      <c r="G171" s="9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9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9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9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9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9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9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9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9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9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9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9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9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9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9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9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9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9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9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9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9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9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9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9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9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9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t="s">
        <v>8</v>
      </c>
      <c r="E172" t="str">
        <f>DEMANDS!$F$23</f>
        <v>TOTH</v>
      </c>
      <c r="F172">
        <v>2026</v>
      </c>
      <c r="G172" s="9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9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9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9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9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9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9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9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9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9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9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9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9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9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9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9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9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9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9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9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9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9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9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9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9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9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t="s">
        <v>8</v>
      </c>
      <c r="E173" t="str">
        <f>DEMANDS!$F$23</f>
        <v>TOTH</v>
      </c>
      <c r="F173">
        <v>2027</v>
      </c>
      <c r="G173" s="9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9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9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9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9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9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9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9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9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9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9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9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9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9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9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9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9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9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9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9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9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9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9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9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9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9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t="s">
        <v>8</v>
      </c>
      <c r="E174" t="str">
        <f>DEMANDS!$F$23</f>
        <v>TOTH</v>
      </c>
      <c r="F174">
        <v>2028</v>
      </c>
      <c r="G174" s="9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9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9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9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9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9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9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9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9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9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9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9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9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9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9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9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9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9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9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9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9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9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9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9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9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9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t="s">
        <v>8</v>
      </c>
      <c r="E175" t="str">
        <f>DEMANDS!$F$23</f>
        <v>TOTH</v>
      </c>
      <c r="F175">
        <v>2029</v>
      </c>
      <c r="G175" s="9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9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9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9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9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9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9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9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9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9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9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9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9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9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9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9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9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9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9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9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9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9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9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9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9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9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t="s">
        <v>8</v>
      </c>
      <c r="E176" t="str">
        <f>DEMANDS!$F$23</f>
        <v>TOTH</v>
      </c>
      <c r="F176">
        <v>2030</v>
      </c>
      <c r="G176" s="9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9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9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9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9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9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9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9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9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9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9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9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9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9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9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9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9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9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9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9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9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9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9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9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9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9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t="s">
        <v>8</v>
      </c>
      <c r="E177" t="str">
        <f>DEMANDS!$F$23</f>
        <v>TOTH</v>
      </c>
      <c r="F177">
        <v>2031</v>
      </c>
      <c r="G177" s="9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9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9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9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9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9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9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9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9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9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9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9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9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9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9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9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9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9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9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9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9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9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9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9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9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9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t="s">
        <v>8</v>
      </c>
      <c r="E178" t="str">
        <f>DEMANDS!$F$23</f>
        <v>TOTH</v>
      </c>
      <c r="F178">
        <v>2032</v>
      </c>
      <c r="G178" s="9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9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9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9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9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9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9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9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9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9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9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9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9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9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9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9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9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9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9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9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9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9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9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9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9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9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t="s">
        <v>8</v>
      </c>
      <c r="E179" t="str">
        <f>DEMANDS!$F$23</f>
        <v>TOTH</v>
      </c>
      <c r="F179">
        <v>2033</v>
      </c>
      <c r="G179" s="9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9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9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9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9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9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9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9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9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9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9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9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9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9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9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9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9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9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9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9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9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9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9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9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9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9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t="s">
        <v>8</v>
      </c>
      <c r="E180" t="str">
        <f>DEMANDS!$F$23</f>
        <v>TOTH</v>
      </c>
      <c r="F180">
        <v>2034</v>
      </c>
      <c r="G180" s="9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9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9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9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9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9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9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9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9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9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9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9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9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9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9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9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9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9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9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9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9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9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9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9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9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9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t="s">
        <v>8</v>
      </c>
      <c r="E181" t="str">
        <f>DEMANDS!$F$23</f>
        <v>TOTH</v>
      </c>
      <c r="F181">
        <v>2035</v>
      </c>
      <c r="G181" s="9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9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9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9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9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9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9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9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9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9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9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9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9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9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9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9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9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9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9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9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9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9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9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9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9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9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t="s">
        <v>8</v>
      </c>
      <c r="E182" t="str">
        <f>DEMANDS!$F$23</f>
        <v>TOTH</v>
      </c>
      <c r="F182">
        <v>2036</v>
      </c>
      <c r="G182" s="9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9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9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9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9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9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9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9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9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9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9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9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9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9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9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9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9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9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9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9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9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9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9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9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9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9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t="s">
        <v>8</v>
      </c>
      <c r="E183" t="str">
        <f>DEMANDS!$F$23</f>
        <v>TOTH</v>
      </c>
      <c r="F183">
        <v>2037</v>
      </c>
      <c r="G183" s="9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9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9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9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9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9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9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9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9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9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9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9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9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9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9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9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9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9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9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9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9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9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9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9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9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9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t="s">
        <v>8</v>
      </c>
      <c r="E184" t="str">
        <f>DEMANDS!$F$23</f>
        <v>TOTH</v>
      </c>
      <c r="F184">
        <v>2038</v>
      </c>
      <c r="G184" s="9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9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9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9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9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9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9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9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9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9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9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9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9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9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9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9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9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9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9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9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9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9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9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9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9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9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t="s">
        <v>8</v>
      </c>
      <c r="E185" t="str">
        <f>DEMANDS!$F$23</f>
        <v>TOTH</v>
      </c>
      <c r="F185">
        <v>2039</v>
      </c>
      <c r="G185" s="9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9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9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9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9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9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9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9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9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9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9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9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9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9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9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9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9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9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9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9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9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9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9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9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9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9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t="s">
        <v>8</v>
      </c>
      <c r="E186" t="str">
        <f>DEMANDS!$F$23</f>
        <v>TOTH</v>
      </c>
      <c r="F186">
        <v>2040</v>
      </c>
      <c r="G186" s="9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9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9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9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9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9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9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9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9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9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9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9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9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9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9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9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9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9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9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9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9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9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9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9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9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9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t="s">
        <v>8</v>
      </c>
      <c r="E187" t="str">
        <f>DEMANDS!$F$23</f>
        <v>TOTH</v>
      </c>
      <c r="F187">
        <v>2045</v>
      </c>
      <c r="G187" s="9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9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9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9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9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9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9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9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9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9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9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9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9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9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9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9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9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9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9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9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9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9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9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9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9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9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t="s">
        <v>8</v>
      </c>
      <c r="E188" t="str">
        <f>DEMANDS!$F$23</f>
        <v>TOTH</v>
      </c>
      <c r="F188">
        <v>2050</v>
      </c>
      <c r="G188" s="9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9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9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9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9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9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9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9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9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9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9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9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9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9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9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9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9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9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9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9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9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9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9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9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9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9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t="s">
        <v>8</v>
      </c>
      <c r="E189" t="str">
        <f>DEMANDS!$F$23</f>
        <v>TOTH</v>
      </c>
      <c r="F189">
        <v>2055</v>
      </c>
      <c r="G189" s="9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9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9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9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9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9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9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9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9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9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9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9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9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9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9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9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9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9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9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9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9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9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9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9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9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9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t="s">
        <v>8</v>
      </c>
      <c r="E190" t="str">
        <f>DEMANDS!$F$23</f>
        <v>TOTH</v>
      </c>
      <c r="F190">
        <v>2060</v>
      </c>
      <c r="G190" s="9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9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9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9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9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9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9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9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9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9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9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9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9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9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9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9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9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9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9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9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9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9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9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9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9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9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t="s">
        <v>8</v>
      </c>
      <c r="E191" t="str">
        <f>DEMANDS!$F$23</f>
        <v>TOTH</v>
      </c>
      <c r="F191">
        <v>2065</v>
      </c>
      <c r="G191" s="9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9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9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9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9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9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9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9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9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9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9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9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9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9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9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9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9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9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9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9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9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9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9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9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9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9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t="s">
        <v>8</v>
      </c>
      <c r="E192" t="str">
        <f>DEMANDS!$F$23</f>
        <v>TOTH</v>
      </c>
      <c r="F192">
        <v>2070</v>
      </c>
      <c r="G192" s="8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8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8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8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8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8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8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8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8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8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8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8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8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8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8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8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8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8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8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8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8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8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8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8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8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8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0" t="s">
        <v>8</v>
      </c>
      <c r="E193" s="10" t="str">
        <f>DEMANDS!$F$24</f>
        <v>TAVIDOM</v>
      </c>
      <c r="F193" s="10">
        <v>2020</v>
      </c>
      <c r="G193" s="10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1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0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0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0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0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0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0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0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0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0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0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1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1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1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0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0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0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0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0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29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0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0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0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0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0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t="s">
        <v>8</v>
      </c>
      <c r="E194" t="str">
        <f>DEMANDS!$F$24</f>
        <v>TAVIDOM</v>
      </c>
      <c r="F194">
        <v>2021</v>
      </c>
      <c r="G194" s="27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9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7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7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7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7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7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7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7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7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7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7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9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9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9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7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7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7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7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7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7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7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7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7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7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7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t="s">
        <v>8</v>
      </c>
      <c r="E195" t="str">
        <f>DEMANDS!$F$24</f>
        <v>TAVIDOM</v>
      </c>
      <c r="F195">
        <v>2022</v>
      </c>
      <c r="G195" s="27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9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7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7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7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7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7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7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7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7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7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7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9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9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9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7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7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7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7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7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7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7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7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7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7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7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t="s">
        <v>8</v>
      </c>
      <c r="E196" t="str">
        <f>DEMANDS!$F$24</f>
        <v>TAVIDOM</v>
      </c>
      <c r="F196">
        <v>2023</v>
      </c>
      <c r="G196" s="27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9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7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7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7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7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7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7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7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7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7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7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9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9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9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7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7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7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7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7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7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7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7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7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7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7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t="s">
        <v>8</v>
      </c>
      <c r="E197" t="str">
        <f>DEMANDS!$F$24</f>
        <v>TAVIDOM</v>
      </c>
      <c r="F197">
        <v>2024</v>
      </c>
      <c r="G197" s="27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9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7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7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7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7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7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7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7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7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7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7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9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9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9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7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7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7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7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7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7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7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7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7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7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7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t="s">
        <v>8</v>
      </c>
      <c r="E198" t="str">
        <f>DEMANDS!$F$24</f>
        <v>TAVIDOM</v>
      </c>
      <c r="F198">
        <v>2025</v>
      </c>
      <c r="G198" s="27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9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7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7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7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7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7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7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7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7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7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7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9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9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9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7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7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7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7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7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7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7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7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7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7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7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t="s">
        <v>8</v>
      </c>
      <c r="E199" t="str">
        <f>DEMANDS!$F$24</f>
        <v>TAVIDOM</v>
      </c>
      <c r="F199">
        <v>2026</v>
      </c>
      <c r="G199" s="27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9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7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7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7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7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7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7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7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7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7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7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9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9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9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7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7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7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7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7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7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7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7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7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7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7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t="s">
        <v>8</v>
      </c>
      <c r="E200" t="str">
        <f>DEMANDS!$F$24</f>
        <v>TAVIDOM</v>
      </c>
      <c r="F200">
        <v>2027</v>
      </c>
      <c r="G200" s="27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9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7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7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7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7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7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7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7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7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7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7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9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9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9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7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7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7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7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7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7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7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7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7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7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7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t="s">
        <v>8</v>
      </c>
      <c r="E201" t="str">
        <f>DEMANDS!$F$24</f>
        <v>TAVIDOM</v>
      </c>
      <c r="F201">
        <v>2028</v>
      </c>
      <c r="G201" s="27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9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7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7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7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7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7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7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7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7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7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7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9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9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9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7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7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7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7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7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7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7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7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7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7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7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t="s">
        <v>8</v>
      </c>
      <c r="E202" t="str">
        <f>DEMANDS!$F$24</f>
        <v>TAVIDOM</v>
      </c>
      <c r="F202">
        <v>2029</v>
      </c>
      <c r="G202" s="27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9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7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7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7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7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7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7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7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7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7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7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9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9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9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7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7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7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7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7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7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7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7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7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7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7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t="s">
        <v>8</v>
      </c>
      <c r="E203" t="str">
        <f>DEMANDS!$F$24</f>
        <v>TAVIDOM</v>
      </c>
      <c r="F203">
        <v>2030</v>
      </c>
      <c r="G203" s="27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9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7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7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7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7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7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7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7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7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7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7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9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9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9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7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7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7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7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7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7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7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7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7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7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7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t="s">
        <v>8</v>
      </c>
      <c r="E204" t="str">
        <f>DEMANDS!$F$24</f>
        <v>TAVIDOM</v>
      </c>
      <c r="F204">
        <v>2031</v>
      </c>
      <c r="G204" s="27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9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7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7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7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7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7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7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7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7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7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7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9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9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9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7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7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7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7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7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7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7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7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7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7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7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t="s">
        <v>8</v>
      </c>
      <c r="E205" t="str">
        <f>DEMANDS!$F$24</f>
        <v>TAVIDOM</v>
      </c>
      <c r="F205">
        <v>2032</v>
      </c>
      <c r="G205" s="27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9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7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7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7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7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7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7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7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7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7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7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9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9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9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7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7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7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7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7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7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7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7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7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7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7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t="s">
        <v>8</v>
      </c>
      <c r="E206" t="str">
        <f>DEMANDS!$F$24</f>
        <v>TAVIDOM</v>
      </c>
      <c r="F206">
        <v>2033</v>
      </c>
      <c r="G206" s="27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9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7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7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7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7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7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7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7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7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7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7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9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9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9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7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7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7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7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7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7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7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7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7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7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7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t="s">
        <v>8</v>
      </c>
      <c r="E207" t="str">
        <f>DEMANDS!$F$24</f>
        <v>TAVIDOM</v>
      </c>
      <c r="F207">
        <v>2034</v>
      </c>
      <c r="G207" s="27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9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7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7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7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7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7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7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7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7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7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7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9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9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9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7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7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7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7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7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7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7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7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7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7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7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t="s">
        <v>8</v>
      </c>
      <c r="E208" t="str">
        <f>DEMANDS!$F$24</f>
        <v>TAVIDOM</v>
      </c>
      <c r="F208">
        <v>2035</v>
      </c>
      <c r="G208" s="27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9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7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7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7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7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7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7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7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7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7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7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9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9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9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7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7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7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7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7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7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7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7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7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7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7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t="s">
        <v>8</v>
      </c>
      <c r="E209" t="str">
        <f>DEMANDS!$F$24</f>
        <v>TAVIDOM</v>
      </c>
      <c r="F209">
        <v>2036</v>
      </c>
      <c r="G209" s="27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9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7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7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7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7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7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7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7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7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7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7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9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9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9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7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7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7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7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7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7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7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7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7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7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7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t="s">
        <v>8</v>
      </c>
      <c r="E210" t="str">
        <f>DEMANDS!$F$24</f>
        <v>TAVIDOM</v>
      </c>
      <c r="F210">
        <v>2037</v>
      </c>
      <c r="G210" s="27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9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7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7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7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7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7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7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7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7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7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7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9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9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9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7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7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7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7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7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7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7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7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7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7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7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t="s">
        <v>8</v>
      </c>
      <c r="E211" t="str">
        <f>DEMANDS!$F$24</f>
        <v>TAVIDOM</v>
      </c>
      <c r="F211">
        <v>2038</v>
      </c>
      <c r="G211" s="27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9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7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7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7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7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7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7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7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7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7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7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9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9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9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7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7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7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7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7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7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7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7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7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7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7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t="s">
        <v>8</v>
      </c>
      <c r="E212" t="str">
        <f>DEMANDS!$F$24</f>
        <v>TAVIDOM</v>
      </c>
      <c r="F212">
        <v>2039</v>
      </c>
      <c r="G212" s="27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9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7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7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7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7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7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7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7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7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7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7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9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9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9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7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7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7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7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7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7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7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7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7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7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7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t="s">
        <v>8</v>
      </c>
      <c r="E213" t="str">
        <f>DEMANDS!$F$24</f>
        <v>TAVIDOM</v>
      </c>
      <c r="F213">
        <v>2040</v>
      </c>
      <c r="G213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9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7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7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7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7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7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7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7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7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7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7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9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9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9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7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7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7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7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7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7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7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7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7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7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7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t="s">
        <v>8</v>
      </c>
      <c r="E214" t="str">
        <f>DEMANDS!$F$24</f>
        <v>TAVIDOM</v>
      </c>
      <c r="F214">
        <v>2045</v>
      </c>
      <c r="G214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9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7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7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7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7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7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7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7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7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7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7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9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9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9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7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7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7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7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7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7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7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7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7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7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7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t="s">
        <v>8</v>
      </c>
      <c r="E215" t="str">
        <f>DEMANDS!$F$24</f>
        <v>TAVIDOM</v>
      </c>
      <c r="F215">
        <v>2050</v>
      </c>
      <c r="G215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9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7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7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7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7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7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7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7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7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7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7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9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9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9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7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7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7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7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7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7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7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7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7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7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7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t="s">
        <v>8</v>
      </c>
      <c r="E216" t="str">
        <f>DEMANDS!$F$24</f>
        <v>TAVIDOM</v>
      </c>
      <c r="F216">
        <v>2055</v>
      </c>
      <c r="G216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9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7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7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7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7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7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7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7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7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7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7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9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9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9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7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7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7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7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7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7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7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7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7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7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7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t="s">
        <v>8</v>
      </c>
      <c r="E217" t="str">
        <f>DEMANDS!$F$24</f>
        <v>TAVIDOM</v>
      </c>
      <c r="F217">
        <v>2060</v>
      </c>
      <c r="G217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9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7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7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7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7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7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7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7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7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7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7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9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9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9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7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7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7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7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7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7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7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7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7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7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7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t="s">
        <v>8</v>
      </c>
      <c r="E218" t="str">
        <f>DEMANDS!$F$24</f>
        <v>TAVIDOM</v>
      </c>
      <c r="F218">
        <v>2065</v>
      </c>
      <c r="G218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9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7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7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7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7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7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7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7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7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7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7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9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9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9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7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7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7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7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7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7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7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7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7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7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7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t="s">
        <v>8</v>
      </c>
      <c r="E219" t="str">
        <f>DEMANDS!$F$24</f>
        <v>TAVIDOM</v>
      </c>
      <c r="F219">
        <v>2070</v>
      </c>
      <c r="G219" s="7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8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28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28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28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28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28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28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28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28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28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28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8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8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8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28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28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28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28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28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28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28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28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28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28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28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0" t="s">
        <v>8</v>
      </c>
      <c r="E220" s="10" t="str">
        <f>DEMANDS!$F$25</f>
        <v>TAVIINT</v>
      </c>
      <c r="F220" s="10">
        <v>2020</v>
      </c>
      <c r="G220" s="10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1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29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29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29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29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29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29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29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29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29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29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1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1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1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29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29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29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29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29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1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29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29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29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29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29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t="s">
        <v>8</v>
      </c>
      <c r="E221" t="str">
        <f>DEMANDS!$F$25</f>
        <v>TAVIINT</v>
      </c>
      <c r="F221">
        <v>2021</v>
      </c>
      <c r="G221" s="27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9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7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7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7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7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7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7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7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7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7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7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9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9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9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7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7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7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7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7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9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7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7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7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7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7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t="s">
        <v>8</v>
      </c>
      <c r="E222" t="str">
        <f>DEMANDS!$F$25</f>
        <v>TAVIINT</v>
      </c>
      <c r="F222">
        <v>2022</v>
      </c>
      <c r="G222" s="27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9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7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7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7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7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7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7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7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7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7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7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9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9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9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7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7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7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7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7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9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7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7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7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7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7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t="s">
        <v>8</v>
      </c>
      <c r="E223" t="str">
        <f>DEMANDS!$F$25</f>
        <v>TAVIINT</v>
      </c>
      <c r="F223">
        <v>2023</v>
      </c>
      <c r="G223" s="27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9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7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7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7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7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7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7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7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7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7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7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9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9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9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7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7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7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7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7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9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7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7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7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7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7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t="s">
        <v>8</v>
      </c>
      <c r="E224" t="str">
        <f>DEMANDS!$F$25</f>
        <v>TAVIINT</v>
      </c>
      <c r="F224">
        <v>2024</v>
      </c>
      <c r="G224" s="27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9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7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7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7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7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7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7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7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7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7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7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9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9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9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7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7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7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7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7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9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7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7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7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7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7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t="s">
        <v>8</v>
      </c>
      <c r="E225" t="str">
        <f>DEMANDS!$F$25</f>
        <v>TAVIINT</v>
      </c>
      <c r="F225">
        <v>2025</v>
      </c>
      <c r="G225" s="27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9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7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7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7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7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7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7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7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7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7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7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9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9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9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7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7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7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7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7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9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7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7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7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7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7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t="s">
        <v>8</v>
      </c>
      <c r="E226" t="str">
        <f>DEMANDS!$F$25</f>
        <v>TAVIINT</v>
      </c>
      <c r="F226">
        <v>2026</v>
      </c>
      <c r="G226" s="27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9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7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7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7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7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7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7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7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7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7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7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9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9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9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7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7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7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7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7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9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7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7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7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7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7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t="s">
        <v>8</v>
      </c>
      <c r="E227" t="str">
        <f>DEMANDS!$F$25</f>
        <v>TAVIINT</v>
      </c>
      <c r="F227">
        <v>2027</v>
      </c>
      <c r="G227" s="27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9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7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7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7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7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7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7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7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7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7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7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9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9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9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7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7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7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7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7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9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7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7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7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7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7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t="s">
        <v>8</v>
      </c>
      <c r="E228" t="str">
        <f>DEMANDS!$F$25</f>
        <v>TAVIINT</v>
      </c>
      <c r="F228">
        <v>2028</v>
      </c>
      <c r="G228" s="27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9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7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7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7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7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7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7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7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7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7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7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9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9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9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7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7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7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7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7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9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7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7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7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7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7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t="s">
        <v>8</v>
      </c>
      <c r="E229" t="str">
        <f>DEMANDS!$F$25</f>
        <v>TAVIINT</v>
      </c>
      <c r="F229">
        <v>2029</v>
      </c>
      <c r="G229" s="27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9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7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7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7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7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7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7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7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7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7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7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9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9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9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7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7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7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7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7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9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7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7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7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7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7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t="s">
        <v>8</v>
      </c>
      <c r="E230" t="str">
        <f>DEMANDS!$F$25</f>
        <v>TAVIINT</v>
      </c>
      <c r="F230">
        <v>2030</v>
      </c>
      <c r="G230" s="27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9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7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7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7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7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7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7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7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7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7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7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9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9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9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7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7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7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7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7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9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7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7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7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7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7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t="s">
        <v>8</v>
      </c>
      <c r="E231" t="str">
        <f>DEMANDS!$F$25</f>
        <v>TAVIINT</v>
      </c>
      <c r="F231">
        <v>2031</v>
      </c>
      <c r="G231" s="27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9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7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7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7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7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7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7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7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7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7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7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9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9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9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7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7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7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7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7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9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7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7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7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7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7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t="s">
        <v>8</v>
      </c>
      <c r="E232" t="str">
        <f>DEMANDS!$F$25</f>
        <v>TAVIINT</v>
      </c>
      <c r="F232">
        <v>2032</v>
      </c>
      <c r="G232" s="27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9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7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7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7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7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7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7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7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7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7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7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9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9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9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7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7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7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7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7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9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7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7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7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7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7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t="s">
        <v>8</v>
      </c>
      <c r="E233" t="str">
        <f>DEMANDS!$F$25</f>
        <v>TAVIINT</v>
      </c>
      <c r="F233">
        <v>2033</v>
      </c>
      <c r="G233" s="27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9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7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7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7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7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7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7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7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7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7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7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9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9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9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7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7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7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7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7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9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7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7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7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7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7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t="s">
        <v>8</v>
      </c>
      <c r="E234" t="str">
        <f>DEMANDS!$F$25</f>
        <v>TAVIINT</v>
      </c>
      <c r="F234">
        <v>2034</v>
      </c>
      <c r="G234" s="27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9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7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7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7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7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7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7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7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7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7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7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9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9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9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7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7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7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7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7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9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7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7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7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7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7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t="s">
        <v>8</v>
      </c>
      <c r="E235" t="str">
        <f>DEMANDS!$F$25</f>
        <v>TAVIINT</v>
      </c>
      <c r="F235">
        <v>2035</v>
      </c>
      <c r="G235" s="27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9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7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7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7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7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7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7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7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7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7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7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9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9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9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7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7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7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7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7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9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7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7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7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7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7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t="s">
        <v>8</v>
      </c>
      <c r="E236" t="str">
        <f>DEMANDS!$F$25</f>
        <v>TAVIINT</v>
      </c>
      <c r="F236">
        <v>2036</v>
      </c>
      <c r="G236" s="27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9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7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7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7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7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7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7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7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7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7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7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9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9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9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7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7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7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7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7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9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7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7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7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7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7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t="s">
        <v>8</v>
      </c>
      <c r="E237" t="str">
        <f>DEMANDS!$F$25</f>
        <v>TAVIINT</v>
      </c>
      <c r="F237">
        <v>2037</v>
      </c>
      <c r="G237" s="27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9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7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7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7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7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7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7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7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7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7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7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9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9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9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7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7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7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7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7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9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7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7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7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7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7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t="s">
        <v>8</v>
      </c>
      <c r="E238" t="str">
        <f>DEMANDS!$F$25</f>
        <v>TAVIINT</v>
      </c>
      <c r="F238">
        <v>2038</v>
      </c>
      <c r="G238" s="27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9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7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7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7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7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7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7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7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7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7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7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9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9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9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7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7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7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7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7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9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7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7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7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7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7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t="s">
        <v>8</v>
      </c>
      <c r="E239" t="str">
        <f>DEMANDS!$F$25</f>
        <v>TAVIINT</v>
      </c>
      <c r="F239">
        <v>2039</v>
      </c>
      <c r="G239" s="27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9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7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7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7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7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7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7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7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7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7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7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9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9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9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7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7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7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7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7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9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7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7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7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7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7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t="s">
        <v>8</v>
      </c>
      <c r="E240" t="str">
        <f>DEMANDS!$F$25</f>
        <v>TAVIINT</v>
      </c>
      <c r="F240">
        <v>2040</v>
      </c>
      <c r="G240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9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7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7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7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7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7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7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7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7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7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7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9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9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9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9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t="s">
        <v>8</v>
      </c>
      <c r="E241" t="str">
        <f>DEMANDS!$F$25</f>
        <v>TAVIINT</v>
      </c>
      <c r="F241">
        <v>2045</v>
      </c>
      <c r="G24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9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7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7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7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7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7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7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7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7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7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7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9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9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9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9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t="s">
        <v>8</v>
      </c>
      <c r="E242" t="str">
        <f>DEMANDS!$F$25</f>
        <v>TAVIINT</v>
      </c>
      <c r="F242">
        <v>2050</v>
      </c>
      <c r="G242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9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7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7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7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7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7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7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7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7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7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7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9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9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9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9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t="s">
        <v>8</v>
      </c>
      <c r="E243" t="str">
        <f>DEMANDS!$F$25</f>
        <v>TAVIINT</v>
      </c>
      <c r="F243">
        <v>2055</v>
      </c>
      <c r="G243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9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7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7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7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7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7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7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7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7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7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7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9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9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9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9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t="s">
        <v>8</v>
      </c>
      <c r="E244" t="str">
        <f>DEMANDS!$F$25</f>
        <v>TAVIINT</v>
      </c>
      <c r="F244">
        <v>2060</v>
      </c>
      <c r="G244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9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7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7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7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7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7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7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7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7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7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7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9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9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9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9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t="s">
        <v>8</v>
      </c>
      <c r="E245" t="str">
        <f>DEMANDS!$F$25</f>
        <v>TAVIINT</v>
      </c>
      <c r="F245">
        <v>2065</v>
      </c>
      <c r="G245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9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7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7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7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7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7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7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7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7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7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7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9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9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9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9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7" t="s">
        <v>8</v>
      </c>
      <c r="E246" s="7" t="str">
        <f>DEMANDS!$F$25</f>
        <v>TAVIINT</v>
      </c>
      <c r="F246" s="7">
        <v>2070</v>
      </c>
      <c r="G246" s="7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8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28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28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28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28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28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28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28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28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28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28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8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8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8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7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7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7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7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7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8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7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7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7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7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7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H20" sqref="H20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62</v>
      </c>
      <c r="C5" s="2" t="s">
        <v>63</v>
      </c>
      <c r="D5" s="2" t="s">
        <v>64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65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66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67</v>
      </c>
      <c r="B10" s="3" t="s">
        <v>68</v>
      </c>
    </row>
    <row r="11" spans="1:30" x14ac:dyDescent="0.25">
      <c r="A11" s="4" t="s">
        <v>69</v>
      </c>
      <c r="B11" s="4" t="s">
        <v>70</v>
      </c>
    </row>
    <row r="12" spans="1:30" x14ac:dyDescent="0.25">
      <c r="A12" s="5" t="s">
        <v>71</v>
      </c>
      <c r="B12" s="5" t="s">
        <v>72</v>
      </c>
    </row>
    <row r="13" spans="1:30" x14ac:dyDescent="0.25">
      <c r="A13" s="5" t="s">
        <v>73</v>
      </c>
      <c r="B13" s="5" t="s">
        <v>74</v>
      </c>
    </row>
    <row r="14" spans="1:30" x14ac:dyDescent="0.25">
      <c r="A14" s="5" t="s">
        <v>75</v>
      </c>
      <c r="B14" s="5" t="s">
        <v>76</v>
      </c>
    </row>
    <row r="15" spans="1:30" x14ac:dyDescent="0.25">
      <c r="A15" s="5" t="s">
        <v>77</v>
      </c>
      <c r="B15" s="5" t="s">
        <v>78</v>
      </c>
    </row>
    <row r="16" spans="1:30" x14ac:dyDescent="0.25">
      <c r="A16" s="5" t="s">
        <v>79</v>
      </c>
      <c r="B16" s="5" t="s">
        <v>80</v>
      </c>
    </row>
    <row r="17" spans="1:2" x14ac:dyDescent="0.25">
      <c r="A17" s="5" t="s">
        <v>81</v>
      </c>
      <c r="B17" s="5" t="s">
        <v>82</v>
      </c>
    </row>
    <row r="18" spans="1:2" x14ac:dyDescent="0.25">
      <c r="A18" s="5" t="s">
        <v>83</v>
      </c>
      <c r="B18" s="5" t="s">
        <v>84</v>
      </c>
    </row>
    <row r="19" spans="1:2" x14ac:dyDescent="0.25">
      <c r="A19" s="5" t="s">
        <v>85</v>
      </c>
      <c r="B19" s="5" t="s">
        <v>86</v>
      </c>
    </row>
    <row r="20" spans="1:2" x14ac:dyDescent="0.25">
      <c r="A20" s="5" t="s">
        <v>87</v>
      </c>
      <c r="B20" s="5" t="s">
        <v>88</v>
      </c>
    </row>
    <row r="21" spans="1:2" x14ac:dyDescent="0.25">
      <c r="A21" s="5" t="s">
        <v>89</v>
      </c>
      <c r="B21" s="5" t="s">
        <v>90</v>
      </c>
    </row>
    <row r="22" spans="1:2" x14ac:dyDescent="0.25">
      <c r="A22" s="5" t="s">
        <v>91</v>
      </c>
      <c r="B22" s="5" t="s">
        <v>92</v>
      </c>
    </row>
    <row r="23" spans="1:2" x14ac:dyDescent="0.25">
      <c r="A23" s="5" t="s">
        <v>93</v>
      </c>
      <c r="B23" s="5" t="s">
        <v>94</v>
      </c>
    </row>
    <row r="24" spans="1:2" x14ac:dyDescent="0.25">
      <c r="A24" s="5" t="s">
        <v>95</v>
      </c>
      <c r="B24" s="5" t="s">
        <v>96</v>
      </c>
    </row>
    <row r="25" spans="1:2" x14ac:dyDescent="0.25">
      <c r="A25" s="5" t="s">
        <v>97</v>
      </c>
      <c r="B25" s="5" t="s">
        <v>98</v>
      </c>
    </row>
    <row r="26" spans="1:2" x14ac:dyDescent="0.25">
      <c r="A26" s="5" t="s">
        <v>99</v>
      </c>
      <c r="B26" s="5" t="s">
        <v>100</v>
      </c>
    </row>
    <row r="27" spans="1:2" x14ac:dyDescent="0.25">
      <c r="A27" s="5" t="s">
        <v>101</v>
      </c>
      <c r="B27" s="5" t="s">
        <v>102</v>
      </c>
    </row>
    <row r="28" spans="1:2" x14ac:dyDescent="0.25">
      <c r="A28" s="5" t="s">
        <v>103</v>
      </c>
      <c r="B28" s="5" t="s">
        <v>104</v>
      </c>
    </row>
    <row r="29" spans="1:2" x14ac:dyDescent="0.25">
      <c r="A29" s="5" t="s">
        <v>105</v>
      </c>
      <c r="B29" s="5" t="s">
        <v>106</v>
      </c>
    </row>
    <row r="30" spans="1:2" x14ac:dyDescent="0.25">
      <c r="A30" s="5" t="s">
        <v>107</v>
      </c>
      <c r="B30" s="5" t="s">
        <v>108</v>
      </c>
    </row>
    <row r="31" spans="1:2" x14ac:dyDescent="0.25">
      <c r="A31" s="5" t="s">
        <v>109</v>
      </c>
      <c r="B31" s="5" t="s">
        <v>110</v>
      </c>
    </row>
    <row r="32" spans="1:2" x14ac:dyDescent="0.25">
      <c r="A32" s="5" t="s">
        <v>111</v>
      </c>
      <c r="B32" s="5" t="s">
        <v>112</v>
      </c>
    </row>
    <row r="33" spans="1:2" x14ac:dyDescent="0.25">
      <c r="A33" s="5" t="s">
        <v>113</v>
      </c>
      <c r="B33" s="5" t="s">
        <v>114</v>
      </c>
    </row>
    <row r="34" spans="1:2" x14ac:dyDescent="0.25">
      <c r="A34" s="5" t="s">
        <v>115</v>
      </c>
      <c r="B34" s="5" t="s">
        <v>116</v>
      </c>
    </row>
    <row r="35" spans="1:2" x14ac:dyDescent="0.25">
      <c r="A35" s="5" t="s">
        <v>117</v>
      </c>
      <c r="B35" s="5" t="s">
        <v>118</v>
      </c>
    </row>
    <row r="36" spans="1:2" x14ac:dyDescent="0.25">
      <c r="A36" s="5" t="s">
        <v>119</v>
      </c>
      <c r="B36" s="5" t="s">
        <v>120</v>
      </c>
    </row>
    <row r="37" spans="1:2" x14ac:dyDescent="0.25">
      <c r="A37" s="6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32"/>
  <sheetViews>
    <sheetView tabSelected="1" zoomScale="80" zoomScaleNormal="80" workbookViewId="0">
      <selection activeCell="N37" sqref="N37"/>
    </sheetView>
  </sheetViews>
  <sheetFormatPr defaultRowHeight="15" x14ac:dyDescent="0.25"/>
  <cols>
    <col min="1" max="1" width="12.42578125" bestFit="1" customWidth="1"/>
    <col min="2" max="3" width="10.5703125" bestFit="1" customWidth="1"/>
    <col min="7" max="7" width="53.42578125" bestFit="1" customWidth="1"/>
    <col min="8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6" t="s">
        <v>10</v>
      </c>
      <c r="H3" s="24">
        <f>VLOOKUP(F3,'BY-Demands'!$I$6:$J$42,2,FALSE)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6" t="s">
        <v>12</v>
      </c>
      <c r="H4" s="24">
        <f>VLOOKUP(F4,'BY-Demands'!$I$6:$J$42,2,FALSE)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6" t="s">
        <v>14</v>
      </c>
      <c r="H5" s="24">
        <f>VLOOKUP(F5,'BY-Demands'!$I$6:$J$42,2,FALSE)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6" t="s">
        <v>16</v>
      </c>
      <c r="H6" s="24">
        <f>VLOOKUP(F6,'BY-Demands'!$I$6:$J$42,2,FALSE)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6" t="s">
        <v>18</v>
      </c>
      <c r="H7" s="24">
        <f>VLOOKUP(F7,'BY-Demands'!$I$6:$J$42,2,FALSE)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6" t="s">
        <v>20</v>
      </c>
      <c r="H8" s="24">
        <f>VLOOKUP(F8,'BY-Demands'!$I$6:$J$42,2,FALSE)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6" t="s">
        <v>22</v>
      </c>
      <c r="H9" s="24">
        <f>VLOOKUP(F9,'BY-Demands'!$I$6:$J$42,2,FALSE)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6" t="s">
        <v>24</v>
      </c>
      <c r="H10" s="24">
        <f>VLOOKUP(F10,'BY-Demands'!$I$6:$J$42,2,FALSE)</f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6" t="s">
        <v>26</v>
      </c>
      <c r="H11" s="24">
        <f>VLOOKUP(F11,'BY-Demands'!$I$6:$J$42,2,FALSE)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6" t="s">
        <v>28</v>
      </c>
      <c r="H12" s="24">
        <f>VLOOKUP(F12,'BY-Demands'!$I$6:$J$42,2,FALSE)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6" t="s">
        <v>30</v>
      </c>
      <c r="H13" s="24">
        <f>VLOOKUP(F13,'BY-Demands'!$I$6:$J$42,2,FALSE)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6" t="s">
        <v>32</v>
      </c>
      <c r="H14" s="24">
        <f>VLOOKUP(F14,'BY-Demands'!$I$6:$J$42,2,FALSE)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6" t="s">
        <v>34</v>
      </c>
      <c r="H15" s="24">
        <f>VLOOKUP(F15,'BY-Demands'!$I$6:$J$42,2,FALSE)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s="26" t="s">
        <v>36</v>
      </c>
      <c r="H16" s="24">
        <f>VLOOKUP(F16,'BY-Demands'!$I$6:$J$42,2,FALSE)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s="26" t="s">
        <v>38</v>
      </c>
      <c r="H17" s="24">
        <f>VLOOKUP(F17,'BY-Demands'!$I$6:$J$42,2,FALSE)</f>
        <v>14.5565610923972</v>
      </c>
      <c r="I17">
        <v>14.87639834</v>
      </c>
      <c r="J17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s="26" t="s">
        <v>40</v>
      </c>
      <c r="H18" s="24">
        <f>VLOOKUP(F18,'BY-Demands'!$I$6:$J$42,2,FALSE)</f>
        <v>31.276118540281001</v>
      </c>
      <c r="I18">
        <v>31.984256429999999</v>
      </c>
      <c r="J18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s="26" t="s">
        <v>42</v>
      </c>
      <c r="H19" s="24">
        <f>VLOOKUP(F19,'BY-Demands'!$I$6:$J$42,2,FALSE)</f>
        <v>27.131577542973599</v>
      </c>
      <c r="I19">
        <v>27.52133693</v>
      </c>
      <c r="J19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s="26" t="s">
        <v>44</v>
      </c>
      <c r="H20" s="24">
        <f>VLOOKUP(F20,'BY-Demands'!$I$6:$J$42,2,FALSE)</f>
        <v>11.625551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t="s">
        <v>46</v>
      </c>
      <c r="H21" s="24">
        <f>VLOOKUP(F21,'BY-Demands'!$I$6:$J$42,2,FALSE)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t="s">
        <v>48</v>
      </c>
      <c r="H22" s="24">
        <f>VLOOKUP(F22,'BY-Demands'!$I$6:$J$42,2,FALSE)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t="s">
        <v>50</v>
      </c>
      <c r="H23" s="24">
        <f>VLOOKUP(F23,'BY-Demands'!$I$6:$J$42,2,FALSE)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t="s">
        <v>52</v>
      </c>
      <c r="H24" s="24">
        <f>VLOOKUP(F24,'BY-Demands'!$I$6:$J$42,2,FALSE)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t="s">
        <v>54</v>
      </c>
      <c r="H25" s="24">
        <f>VLOOKUP(F25,'BY-Demands'!$I$6:$J$42,2,FALSE)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s="26" t="s">
        <v>56</v>
      </c>
      <c r="H26" s="24">
        <f>VLOOKUP(F26,'BY-Demands'!$I$6:$J$42,2,FALSE)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s="26" t="s">
        <v>58</v>
      </c>
      <c r="H27" s="24">
        <f>VLOOKUP(F27,'BY-Demands'!$I$6:$J$42,2,FALSE)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s="26" t="s">
        <v>60</v>
      </c>
      <c r="H28" s="24">
        <f>VLOOKUP(F28,'BY-Demands'!$I$6:$J$42,2,FALSE)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137</v>
      </c>
      <c r="G29" s="26" t="s">
        <v>138</v>
      </c>
      <c r="H29" s="24">
        <f>VLOOKUP(F29,'BY-Demands'!$I$6:$J$42,2,FALSE)</f>
        <v>28.901664567933999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139</v>
      </c>
      <c r="G30" s="26" t="s">
        <v>140</v>
      </c>
      <c r="H30" s="24">
        <f>VLOOKUP(F30,'BY-Demands'!$I$6:$J$42,2,FALSE)</f>
        <v>58.151541961987597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141</v>
      </c>
      <c r="G31" s="26" t="s">
        <v>142</v>
      </c>
      <c r="H31" s="24">
        <f>VLOOKUP(F31,'BY-Demands'!$I$6:$J$42,2,FALSE)</f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143</v>
      </c>
      <c r="G32" s="26" t="s">
        <v>144</v>
      </c>
      <c r="H32" s="24">
        <f>VLOOKUP(F32,'BY-Demands'!$I$6:$J$42,2,FALSE)</f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</vt:lpstr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2021-02-23T14:14:01Z</dcterms:created>
  <dcterms:modified xsi:type="dcterms:W3CDTF">2022-09-02T21:27:30Z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177761256694793</vt:r8>
  </property>
</Properties>
</file>