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2345705-2048-4DBD-826C-0D66E0FAE09C}" xr6:coauthVersionLast="45" xr6:coauthVersionMax="47" xr10:uidLastSave="{00000000-0000-0000-0000-000000000000}"/>
  <bookViews>
    <workbookView xWindow="-60" yWindow="-16320" windowWidth="29040" windowHeight="1584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8" i="35" l="1"/>
  <c r="H38" i="35"/>
  <c r="I38" i="35"/>
  <c r="G39" i="35"/>
  <c r="H39" i="35"/>
  <c r="I39" i="35"/>
  <c r="G40" i="35"/>
  <c r="H40" i="35"/>
  <c r="I40" i="35"/>
  <c r="G41" i="35"/>
  <c r="H41" i="35"/>
  <c r="I41" i="35"/>
  <c r="G42" i="35"/>
  <c r="H42" i="35"/>
  <c r="I42" i="35"/>
  <c r="G43" i="35"/>
  <c r="H43" i="35"/>
  <c r="I43" i="35"/>
  <c r="F39" i="35"/>
  <c r="F40" i="35"/>
  <c r="F41" i="35"/>
  <c r="F42" i="35"/>
  <c r="F43" i="35"/>
  <c r="F38" i="35"/>
  <c r="G20" i="35"/>
  <c r="H20" i="35"/>
  <c r="I20" i="35"/>
  <c r="G21" i="35"/>
  <c r="H21" i="35"/>
  <c r="I21" i="35"/>
  <c r="G22" i="35"/>
  <c r="H22" i="35"/>
  <c r="I22" i="35"/>
  <c r="G23" i="35"/>
  <c r="H23" i="35"/>
  <c r="I23" i="35"/>
  <c r="G24" i="35"/>
  <c r="H24" i="35"/>
  <c r="I24" i="35"/>
  <c r="G25" i="35"/>
  <c r="H25" i="35"/>
  <c r="I25" i="35"/>
  <c r="F25" i="35"/>
  <c r="F20" i="35"/>
  <c r="F21" i="35"/>
  <c r="F22" i="35"/>
  <c r="F23" i="35"/>
  <c r="F46" i="35" l="1"/>
  <c r="G26" i="35"/>
  <c r="H26" i="35"/>
  <c r="I26" i="35"/>
  <c r="G27" i="35"/>
  <c r="H27" i="35"/>
  <c r="I27" i="35"/>
  <c r="G28" i="35"/>
  <c r="H28" i="35"/>
  <c r="I28" i="35"/>
  <c r="G29" i="35"/>
  <c r="H29" i="35"/>
  <c r="I29" i="35"/>
  <c r="G30" i="35"/>
  <c r="H30" i="35"/>
  <c r="I30" i="35"/>
  <c r="G31" i="35"/>
  <c r="H31" i="35"/>
  <c r="I31" i="35"/>
  <c r="G32" i="35"/>
  <c r="H32" i="35"/>
  <c r="I32" i="35"/>
  <c r="G33" i="35"/>
  <c r="H33" i="35"/>
  <c r="I33" i="35"/>
  <c r="G34" i="35"/>
  <c r="H34" i="35"/>
  <c r="I34" i="35"/>
  <c r="G35" i="35"/>
  <c r="H35" i="35"/>
  <c r="I35" i="35"/>
  <c r="G36" i="35"/>
  <c r="H36" i="35"/>
  <c r="I36" i="35"/>
  <c r="G37" i="35"/>
  <c r="H37" i="35"/>
  <c r="I37" i="35"/>
  <c r="F27" i="35"/>
  <c r="F28" i="35"/>
  <c r="F29" i="35"/>
  <c r="F30" i="35"/>
  <c r="F31" i="35"/>
  <c r="F32" i="35"/>
  <c r="F33" i="35"/>
  <c r="F34" i="35"/>
  <c r="F35" i="35"/>
  <c r="F36" i="35"/>
  <c r="F37" i="35"/>
  <c r="F26" i="35"/>
  <c r="F24" i="35"/>
  <c r="I19" i="35"/>
  <c r="H19" i="35"/>
  <c r="G19" i="35"/>
  <c r="I18" i="35"/>
  <c r="H18" i="35"/>
  <c r="G18" i="35"/>
  <c r="I17" i="35"/>
  <c r="H17" i="35"/>
  <c r="G17" i="35"/>
  <c r="I16" i="35"/>
  <c r="H16" i="35"/>
  <c r="G16" i="35"/>
  <c r="I15" i="35"/>
  <c r="H15" i="35"/>
  <c r="G15" i="35"/>
  <c r="I14" i="35"/>
  <c r="H14" i="35"/>
  <c r="G14" i="35"/>
  <c r="I13" i="35"/>
  <c r="H13" i="35"/>
  <c r="G13" i="35"/>
  <c r="I12" i="35"/>
  <c r="H12" i="35"/>
  <c r="G12" i="35"/>
  <c r="I11" i="35"/>
  <c r="H11" i="35"/>
  <c r="G11" i="35"/>
  <c r="I10" i="35"/>
  <c r="H10" i="35"/>
  <c r="G10" i="35"/>
  <c r="I9" i="35"/>
  <c r="H9" i="35"/>
  <c r="G9" i="35"/>
  <c r="I8" i="35"/>
  <c r="H8" i="35"/>
  <c r="G8" i="35"/>
  <c r="I7" i="35"/>
  <c r="H7" i="35"/>
  <c r="G7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G6" i="35"/>
  <c r="H6" i="35"/>
  <c r="I6" i="35"/>
  <c r="F45" i="35" l="1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87" i="35" l="1"/>
  <c r="I87" i="35"/>
  <c r="H87" i="35"/>
  <c r="F87" i="35"/>
  <c r="I86" i="35"/>
  <c r="H86" i="35"/>
  <c r="G86" i="35"/>
  <c r="F86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F69" i="35"/>
  <c r="I69" i="35"/>
  <c r="H69" i="35"/>
  <c r="G69" i="35"/>
  <c r="I68" i="35"/>
  <c r="H68" i="35"/>
  <c r="G68" i="35"/>
  <c r="F68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I45" i="35"/>
  <c r="H45" i="35"/>
  <c r="G45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79" i="35" l="1"/>
  <c r="H79" i="35"/>
  <c r="G79" i="35"/>
  <c r="F79" i="35"/>
  <c r="I78" i="35"/>
  <c r="H78" i="35"/>
  <c r="G78" i="35"/>
  <c r="F78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61" i="35"/>
  <c r="H61" i="35"/>
  <c r="G61" i="35"/>
  <c r="F61" i="35"/>
  <c r="I60" i="35"/>
  <c r="H60" i="35"/>
  <c r="G60" i="35"/>
  <c r="F60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<sst xmlns="http://schemas.openxmlformats.org/spreadsheetml/2006/main" count="5088" uniqueCount="527">
  <si>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</si>
  <si>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</si>
  <si>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</si>
  <si>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</si>
  <si>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</si>
  <si>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</si>
  <si>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</si>
  <si>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</si>
  <si>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</si>
  <si>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</si>
  <si>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</si>
  <si>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</si>
  <si>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</si>
  <si>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</si>
  <si>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</si>
  <si>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</si>
  <si>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</si>
  <si>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</si>
  <si>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</si>
  <si>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</si>
  <si>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</si>
  <si>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</si>
  <si>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</si>
  <si>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</si>
  <si>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</si>
  <si>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</si>
  <si>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</si>
  <si>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</si>
  <si>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</si>
  <si>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</si>
  <si>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</si>
  <si>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</si>
  <si>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</si>
  <si>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</si>
  <si>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</si>
  <si>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</si>
  <si>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</si>
  <si>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</si>
  <si>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</si>
  <si>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</si>
  <si>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</si>
  <si>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</si>
  <si>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</si>
  <si>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</si>
  <si>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</si>
  <si>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</si>
  <si>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</si>
  <si>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</si>
  <si>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</si>
  <si>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</si>
  <si>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</si>
  <si>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</si>
  <si>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</si>
  <si>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</si>
  <si>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</si>
  <si>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</si>
  <si>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</si>
  <si>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</si>
  <si>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</si>
  <si>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</si>
  <si>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</si>
  <si>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</si>
  <si>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</si>
  <si>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</si>
  <si>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</si>
  <si>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</si>
  <si>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</si>
  <si>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</si>
  <si>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</si>
  <si>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</si>
  <si>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</si>
  <si>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</si>
  <si>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</si>
  <si>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</si>
  <si>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</si>
  <si>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</si>
  <si>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</si>
  <si>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</si>
  <si>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</si>
  <si>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</si>
  <si>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</si>
  <si>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</si>
  <si>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</si>
  <si>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</si>
  <si>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</si>
  <si>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</si>
  <si>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</si>
  <si>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</si>
  <si>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</si>
  <si>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</si>
  <si>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</si>
  <si>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</si>
  <si>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</si>
  <si>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</si>
  <si>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</si>
  <si>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</si>
  <si>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</si>
  <si>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</si>
  <si>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</si>
  <si>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</si>
  <si>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</si>
  <si>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</si>
  <si>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</si>
  <si>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</si>
  <si>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</si>
  <si>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</si>
  <si>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</si>
  <si>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</si>
  <si>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</si>
  <si>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</si>
  <si>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</si>
  <si>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</si>
  <si>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</si>
  <si>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</si>
  <si>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</si>
  <si>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</si>
  <si>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</si>
  <si>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</si>
  <si>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</si>
  <si>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</si>
  <si>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</si>
  <si>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</si>
  <si>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</si>
  <si>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</si>
  <si>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</si>
  <si>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</si>
  <si>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</si>
  <si>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</si>
  <si>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</si>
  <si>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</si>
  <si>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</si>
  <si>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</si>
  <si>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</si>
  <si>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</si>
  <si>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</si>
  <si>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</si>
  <si>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</si>
  <si>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</si>
  <si>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</si>
  <si>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</si>
  <si>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</si>
  <si>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</si>
  <si>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</si>
  <si>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</si>
  <si>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</si>
  <si>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</si>
  <si>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</si>
  <si>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</si>
  <si>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</si>
  <si>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</si>
  <si>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</si>
  <si>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</si>
  <si>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</si>
  <si>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</si>
  <si>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</si>
  <si>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</si>
  <si>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</si>
  <si>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</si>
  <si>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</si>
  <si>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</si>
  <si>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</si>
  <si>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</si>
  <si>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</si>
  <si>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</si>
  <si>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</si>
  <si>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</si>
  <si>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</si>
  <si>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</si>
  <si>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</si>
  <si>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</si>
  <si>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</si>
  <si>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</si>
  <si>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</si>
  <si>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</si>
  <si>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</si>
  <si>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</si>
  <si>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</si>
  <si>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</si>
  <si>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</si>
  <si>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</si>
  <si>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</si>
  <si>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</si>
  <si>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</si>
  <si>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</si>
  <si>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</si>
  <si>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</si>
  <si>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</si>
  <si>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</si>
  <si>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</si>
  <si>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</si>
  <si>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</si>
  <si>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</si>
  <si>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</si>
  <si>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</si>
  <si>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</si>
  <si>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</si>
  <si>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</si>
  <si>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</si>
  <si>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</si>
  <si>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</si>
  <si>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</si>
  <si>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</si>
  <si>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</si>
  <si>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</si>
  <si>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</si>
  <si>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</si>
  <si>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</si>
  <si>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</si>
  <si>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</si>
  <si>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</si>
  <si>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</si>
  <si>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</si>
  <si>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</si>
  <si>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</si>
  <si>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</si>
  <si>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</si>
  <si>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</si>
  <si>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</si>
  <si>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</si>
  <si>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</si>
  <si>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</si>
  <si>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</si>
  <si>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</si>
  <si>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</si>
  <si>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</si>
  <si>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</si>
  <si>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</si>
  <si>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</si>
  <si>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</si>
  <si>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</si>
  <si>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</si>
  <si>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</si>
  <si>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</si>
  <si>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</si>
  <si>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</si>
  <si>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</si>
  <si>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</si>
  <si>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</si>
  <si>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</si>
  <si>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</si>
  <si>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</si>
  <si>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</si>
  <si>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</si>
  <si>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</si>
  <si>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</si>
  <si>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</si>
  <si>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</si>
  <si>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</si>
  <si>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</si>
  <si>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</si>
  <si>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</si>
  <si>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</si>
  <si>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</si>
  <si>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</si>
  <si>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</si>
  <si>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</si>
  <si>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</si>
  <si>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</si>
  <si>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</si>
  <si>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</si>
  <si>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</si>
  <si>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</si>
  <si>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</si>
  <si>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</si>
  <si>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</si>
  <si>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</si>
  <si>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</si>
  <si>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</si>
  <si>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</si>
  <si>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</si>
  <si>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</si>
  <si>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</si>
  <si>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</si>
  <si>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</si>
  <si>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</si>
  <si>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</si>
  <si>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</si>
  <si>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</si>
  <si>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</si>
  <si>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</si>
  <si>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</si>
  <si>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</si>
  <si>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</si>
  <si>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</si>
  <si>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</si>
  <si>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</si>
  <si>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</si>
  <si>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</si>
  <si>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</si>
  <si>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</si>
  <si>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</si>
  <si>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</si>
  <si>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</si>
  <si>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</si>
  <si>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</si>
  <si>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</si>
  <si>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</si>
  <si>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</si>
  <si>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</si>
  <si>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</si>
  <si>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</si>
  <si>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</si>
  <si>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</si>
  <si>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</si>
  <si>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</si>
  <si>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</si>
  <si>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</si>
  <si>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</si>
  <si>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</si>
  <si>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</si>
  <si>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</si>
  <si>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</si>
  <si>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</si>
  <si>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</si>
  <si>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</si>
  <si>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</si>
  <si>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</si>
  <si>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</si>
  <si>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</si>
  <si>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</si>
  <si>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</si>
  <si>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</si>
  <si>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</si>
  <si>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</si>
  <si>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</si>
  <si>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</si>
  <si>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</si>
  <si>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</si>
  <si>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</si>
  <si>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</si>
  <si>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</si>
  <si>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</si>
  <si>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</si>
  <si>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</si>
  <si>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</si>
  <si>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</si>
  <si>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</si>
  <si>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</si>
  <si>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</si>
  <si>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</si>
  <si>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</si>
  <si>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</si>
  <si>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</si>
  <si>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</si>
  <si>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</si>
  <si>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</si>
  <si>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</si>
  <si>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</si>
  <si>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</si>
  <si>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</si>
  <si>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</si>
  <si>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</si>
  <si>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</si>
  <si>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</si>
  <si>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</si>
  <si>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</si>
  <si>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</si>
  <si>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</si>
  <si>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</si>
  <si>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</si>
  <si>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</si>
  <si>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</si>
  <si>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</si>
  <si>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</si>
  <si>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</si>
  <si>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</si>
  <si>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</si>
  <si>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</si>
  <si>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</si>
  <si>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</si>
  <si>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</si>
  <si>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</si>
  <si>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</si>
  <si>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</si>
  <si>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</si>
  <si>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</si>
  <si>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</si>
  <si>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</si>
  <si>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</si>
  <si>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</si>
  <si>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</si>
  <si>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</si>
  <si>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</si>
  <si>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</si>
  <si>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</si>
  <si>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</si>
  <si>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</si>
  <si>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</si>
  <si>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</si>
  <si>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</si>
  <si>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</si>
  <si>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</si>
  <si>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</si>
  <si>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</si>
  <si>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</si>
  <si>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</si>
  <si>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</si>
  <si>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</si>
  <si>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</si>
  <si>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</si>
  <si>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</si>
  <si>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</si>
  <si>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</si>
  <si>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</si>
  <si>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</si>
  <si>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</si>
  <si>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</si>
  <si>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</si>
  <si>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</si>
  <si>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</si>
  <si>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</si>
  <si>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</si>
  <si>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</si>
  <si>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</si>
  <si>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</si>
  <si>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</si>
  <si>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</si>
  <si>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</si>
  <si>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</si>
  <si>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</si>
  <si>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</si>
  <si>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</si>
  <si>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</si>
  <si>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</si>
  <si>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</si>
  <si>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</si>
  <si>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</si>
  <si>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</si>
  <si>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</si>
  <si>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</si>
  <si>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</si>
  <si>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</si>
  <si>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</si>
  <si>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</si>
  <si>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</si>
  <si>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</si>
  <si>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</si>
  <si>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</si>
  <si>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</si>
  <si>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</si>
  <si>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</si>
  <si>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</si>
  <si>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</si>
  <si>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</si>
  <si>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</si>
  <si>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</si>
  <si>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</si>
  <si>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</si>
  <si>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</si>
  <si>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</si>
  <si>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</si>
  <si>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</si>
  <si>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</si>
  <si>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</si>
  <si>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</si>
  <si>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</si>
  <si>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</si>
  <si>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</si>
  <si>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</si>
  <si>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</si>
  <si>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</si>
  <si>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</si>
  <si>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</si>
  <si>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</si>
  <si>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</si>
  <si>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</si>
  <si>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</si>
  <si>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</si>
  <si>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</si>
  <si>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</si>
  <si>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</si>
  <si>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</si>
  <si>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</si>
  <si>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</si>
  <si>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</si>
  <si>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</si>
  <si>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</si>
  <si>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</si>
  <si>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</si>
  <si>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</si>
  <si>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</si>
  <si>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</si>
  <si>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</si>
  <si>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</si>
  <si>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</si>
  <si>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</si>
  <si>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R-SH_Det_ELC_HPN2*</t>
  </si>
  <si>
    <t>R-SW_Det_ELC_HPN1*</t>
  </si>
  <si>
    <t>R-SW_Det_ELC_HPN2*</t>
  </si>
  <si>
    <t>R-SH_Det_ELC_HPN3*</t>
  </si>
  <si>
    <t>R-HC_Det_ELC_HPN2*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</si>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</sst>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1" t="s">
        <v>457</v>
      </c>
      <c r="B16" s="151"/>
      <c r="C16" s="151"/>
      <c r="D16" s="151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0" t="s">
        <v>7</v>
      </c>
      <c r="C19" s="150"/>
      <c r="D19" s="150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0" t="s">
        <v>468</v>
      </c>
      <c r="C20" s="150"/>
      <c r="D20" s="150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3" t="s">
        <v>472</v>
      </c>
      <c r="C21" s="153"/>
      <c r="D21" s="153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3"/>
      <c r="C22" s="153"/>
      <c r="D22" s="153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0" t="s">
        <v>469</v>
      </c>
      <c r="C23" s="150"/>
      <c r="D23" s="150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0" t="s">
        <v>470</v>
      </c>
      <c r="C24" s="150"/>
      <c r="D24" s="150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0" t="s">
        <v>469</v>
      </c>
      <c r="C26" s="150"/>
      <c r="D26" s="150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0" t="s">
        <v>471</v>
      </c>
      <c r="C27" s="150"/>
      <c r="D27" s="150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2" t="s">
        <v>464</v>
      </c>
      <c r="C30" s="150"/>
      <c r="D30" s="150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0" t="s">
        <v>466</v>
      </c>
      <c r="C31" s="150"/>
      <c r="D31" s="150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87"/>
  <sheetViews>
    <sheetView tabSelected="1" topLeftCell="A9" zoomScale="90" zoomScaleNormal="145" workbookViewId="0">
      <selection activeCell="F33" sqref="F33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MAX(0,1-(1/AVERAGEIFS(COP!$L$2:$L$500,COP!$C$2:$C$500,'Ambient Heat'!$B6,COP!$G$2:$G$500,'Ambient Heat'!F$4,COP!$D$2:$D$500,"RSDELC")))</f>
        <v>#DIV/0!</v>
      </c>
      <c r="G6" s="148" t="e">
        <f>MAX(0,1-(1/AVERAGEIFS(COP!$L$2:$L$500,COP!$C$2:$C$500,'Ambient Heat'!$B6,COP!$G$2:$G$500,'Ambient Heat'!G$4,COP!$D$2:$D$500,"RSDELC")))</f>
        <v>#DIV/0!</v>
      </c>
      <c r="H6" s="148" t="e">
        <f>MAX(0,1-(1/AVERAGEIFS(COP!$L$2:$L$500,COP!$C$2:$C$500,'Ambient Heat'!$B6,COP!$G$2:$G$500,'Ambient Heat'!H$4,COP!$D$2:$D$500,"RSDELC")))</f>
        <v>#DIV/0!</v>
      </c>
      <c r="I6" s="148" t="e">
        <f>MAX(0,1-(1/AVERAGEIFS(COP!$L$2:$L$500,COP!$C$2:$C$500,'Ambient Heat'!$B6,COP!$G$2:$G$500,'Ambient Heat'!I$4,COP!$D$2:$D$500,"RSDELC")))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62" t="e">
        <f>MAX(0,1-(1/AVERAGEIFS(COP!$L$2:$L$500,COP!$C$2:$C$500,'Ambient Heat'!$B7,COP!$G$2:$G$500,'Ambient Heat'!F$4,COP!$D$2:$D$500,"RSDELC")))</f>
        <v>#DIV/0!</v>
      </c>
      <c r="G7" s="162" t="e">
        <f>MAX(0,1-(1/AVERAGEIFS(COP!$L$2:$L$500,COP!$C$2:$C$500,'Ambient Heat'!$B7,COP!$G$2:$G$500,'Ambient Heat'!G$4,COP!$D$2:$D$500,"RSDELC")))</f>
        <v>#DIV/0!</v>
      </c>
      <c r="H7" s="162" t="e">
        <f>MAX(0,1-(1/AVERAGEIFS(COP!$L$2:$L$500,COP!$C$2:$C$500,'Ambient Heat'!$B7,COP!$G$2:$G$500,'Ambient Heat'!H$4,COP!$D$2:$D$500,"RSDELC")))</f>
        <v>#DIV/0!</v>
      </c>
      <c r="I7" s="162" t="e">
        <f>MAX(0,1-(1/AVERAGEIFS(COP!$L$2:$L$500,COP!$C$2:$C$500,'Ambient Heat'!$B7,COP!$G$2:$G$500,'Ambient Heat'!I$4,COP!$D$2:$D$500,"RSDELC")))</f>
        <v>#DIV/0!</v>
      </c>
      <c r="J7" s="54">
        <v>5</v>
      </c>
    </row>
    <row r="8" spans="2:20" x14ac:dyDescent="0.2">
      <c r="B8" s="63" t="s">
        <v>497</v>
      </c>
      <c r="C8" s="149" t="s">
        <v>319</v>
      </c>
      <c r="D8" s="149" t="s">
        <v>316</v>
      </c>
      <c r="E8" s="63" t="s">
        <v>503</v>
      </c>
      <c r="F8" s="148" t="e">
        <f>MAX(0,1-(1/AVERAGEIFS(COP!$L$2:$L$500,COP!$C$2:$C$500,'Ambient Heat'!$B8,COP!$G$2:$G$500,'Ambient Heat'!F$4,COP!$D$2:$D$500,"RSDELC")))</f>
        <v>#DIV/0!</v>
      </c>
      <c r="G8" s="148" t="e">
        <f>MAX(0,1-(1/AVERAGEIFS(COP!$L$2:$L$500,COP!$C$2:$C$500,'Ambient Heat'!$B8,COP!$G$2:$G$500,'Ambient Heat'!G$4,COP!$D$2:$D$500,"RSDELC")))</f>
        <v>#DIV/0!</v>
      </c>
      <c r="H8" s="148" t="e">
        <f>MAX(0,1-(1/AVERAGEIFS(COP!$L$2:$L$500,COP!$C$2:$C$500,'Ambient Heat'!$B8,COP!$G$2:$G$500,'Ambient Heat'!H$4,COP!$D$2:$D$500,"RSDELC")))</f>
        <v>#DIV/0!</v>
      </c>
      <c r="I8" s="148" t="e">
        <f>MAX(0,1-(1/AVERAGEIFS(COP!$L$2:$L$500,COP!$C$2:$C$500,'Ambient Heat'!$B8,COP!$G$2:$G$500,'Ambient Heat'!I$4,COP!$D$2:$D$500,"RSDELC")))</f>
        <v>#DIV/0!</v>
      </c>
      <c r="J8" s="63">
        <v>5</v>
      </c>
    </row>
    <row r="9" spans="2:20" x14ac:dyDescent="0.2">
      <c r="B9" s="63" t="s">
        <v>498</v>
      </c>
      <c r="C9" s="149" t="s">
        <v>319</v>
      </c>
      <c r="D9" s="149" t="s">
        <v>316</v>
      </c>
      <c r="E9" s="63" t="s">
        <v>505</v>
      </c>
      <c r="F9" s="148" t="e">
        <f>MAX(0,1-(1/AVERAGEIFS(COP!$L$2:$L$500,COP!$C$2:$C$500,'Ambient Heat'!$B9,COP!$G$2:$G$500,'Ambient Heat'!F$4,COP!$D$2:$D$500,"RSDELC")))</f>
        <v>#DIV/0!</v>
      </c>
      <c r="G9" s="148" t="e">
        <f>MAX(0,1-(1/AVERAGEIFS(COP!$L$2:$L$500,COP!$C$2:$C$500,'Ambient Heat'!$B9,COP!$G$2:$G$500,'Ambient Heat'!G$4,COP!$D$2:$D$500,"RSDELC")))</f>
        <v>#DIV/0!</v>
      </c>
      <c r="H9" s="148" t="e">
        <f>MAX(0,1-(1/AVERAGEIFS(COP!$L$2:$L$500,COP!$C$2:$C$500,'Ambient Heat'!$B9,COP!$G$2:$G$500,'Ambient Heat'!H$4,COP!$D$2:$D$500,"RSDELC")))</f>
        <v>#DIV/0!</v>
      </c>
      <c r="I9" s="148" t="e">
        <f>MAX(0,1-(1/AVERAGEIFS(COP!$L$2:$L$500,COP!$C$2:$C$500,'Ambient Heat'!$B9,COP!$G$2:$G$500,'Ambient Heat'!I$4,COP!$D$2:$D$500,"RSDELC")))</f>
        <v>#DIV/0!</v>
      </c>
      <c r="J9" s="63">
        <v>5</v>
      </c>
    </row>
    <row r="10" spans="2:20" x14ac:dyDescent="0.2">
      <c r="B10" s="63" t="s">
        <v>499</v>
      </c>
      <c r="C10" s="149" t="s">
        <v>319</v>
      </c>
      <c r="D10" s="149" t="s">
        <v>316</v>
      </c>
      <c r="E10" s="63" t="s">
        <v>506</v>
      </c>
      <c r="F10" s="148" t="e">
        <f>MAX(0,1-(1/AVERAGEIFS(COP!$L$2:$L$500,COP!$C$2:$C$500,'Ambient Heat'!$B10,COP!$G$2:$G$500,'Ambient Heat'!F$4,COP!$D$2:$D$500,"RSDELC")))</f>
        <v>#DIV/0!</v>
      </c>
      <c r="G10" s="148" t="e">
        <f>MAX(0,1-(1/AVERAGEIFS(COP!$L$2:$L$500,COP!$C$2:$C$500,'Ambient Heat'!$B10,COP!$G$2:$G$500,'Ambient Heat'!G$4,COP!$D$2:$D$500,"RSDELC")))</f>
        <v>#DIV/0!</v>
      </c>
      <c r="H10" s="148" t="e">
        <f>MAX(0,1-(1/AVERAGEIFS(COP!$L$2:$L$500,COP!$C$2:$C$500,'Ambient Heat'!$B10,COP!$G$2:$G$500,'Ambient Heat'!H$4,COP!$D$2:$D$500,"RSDELC")))</f>
        <v>#DIV/0!</v>
      </c>
      <c r="I10" s="148" t="e">
        <f>MAX(0,1-(1/AVERAGEIFS(COP!$L$2:$L$500,COP!$C$2:$C$500,'Ambient Heat'!$B10,COP!$G$2:$G$500,'Ambient Heat'!I$4,COP!$D$2:$D$500,"RSDELC")))</f>
        <v>#DIV/0!</v>
      </c>
      <c r="J10" s="63">
        <v>5</v>
      </c>
    </row>
    <row r="11" spans="2:20" x14ac:dyDescent="0.2">
      <c r="B11" s="63" t="s">
        <v>500</v>
      </c>
      <c r="C11" s="149" t="s">
        <v>319</v>
      </c>
      <c r="D11" s="149" t="s">
        <v>316</v>
      </c>
      <c r="E11" s="63" t="s">
        <v>507</v>
      </c>
      <c r="F11" s="148" t="e">
        <f>MAX(0,1-(1/AVERAGEIFS(COP!$L$2:$L$500,COP!$C$2:$C$500,'Ambient Heat'!$B11,COP!$G$2:$G$500,'Ambient Heat'!F$4,COP!$D$2:$D$500,"RSDELC")))</f>
        <v>#DIV/0!</v>
      </c>
      <c r="G11" s="148" t="e">
        <f>MAX(0,1-(1/AVERAGEIFS(COP!$L$2:$L$500,COP!$C$2:$C$500,'Ambient Heat'!$B11,COP!$G$2:$G$500,'Ambient Heat'!G$4,COP!$D$2:$D$500,"RSDELC")))</f>
        <v>#DIV/0!</v>
      </c>
      <c r="H11" s="148" t="e">
        <f>MAX(0,1-(1/AVERAGEIFS(COP!$L$2:$L$500,COP!$C$2:$C$500,'Ambient Heat'!$B11,COP!$G$2:$G$500,'Ambient Heat'!H$4,COP!$D$2:$D$500,"RSDELC")))</f>
        <v>#DIV/0!</v>
      </c>
      <c r="I11" s="148" t="e">
        <f>MAX(0,1-(1/AVERAGEIFS(COP!$L$2:$L$500,COP!$C$2:$C$500,'Ambient Heat'!$B11,COP!$G$2:$G$500,'Ambient Heat'!I$4,COP!$D$2:$D$500,"RSDELC")))</f>
        <v>#DIV/0!</v>
      </c>
      <c r="J11" s="63">
        <v>5</v>
      </c>
    </row>
    <row r="12" spans="2:20" x14ac:dyDescent="0.2">
      <c r="B12" s="63" t="s">
        <v>501</v>
      </c>
      <c r="C12" s="149" t="s">
        <v>319</v>
      </c>
      <c r="D12" s="149" t="s">
        <v>316</v>
      </c>
      <c r="E12" s="63" t="s">
        <v>508</v>
      </c>
      <c r="F12" s="148" t="e">
        <f>MAX(0,1-(1/AVERAGEIFS(COP!$L$2:$L$500,COP!$C$2:$C$500,'Ambient Heat'!$B12,COP!$G$2:$G$500,'Ambient Heat'!F$4,COP!$D$2:$D$500,"RSDELC")))</f>
        <v>#DIV/0!</v>
      </c>
      <c r="G12" s="148" t="e">
        <f>MAX(0,1-(1/AVERAGEIFS(COP!$L$2:$L$500,COP!$C$2:$C$500,'Ambient Heat'!$B12,COP!$G$2:$G$500,'Ambient Heat'!G$4,COP!$D$2:$D$500,"RSDELC")))</f>
        <v>#DIV/0!</v>
      </c>
      <c r="H12" s="148" t="e">
        <f>MAX(0,1-(1/AVERAGEIFS(COP!$L$2:$L$500,COP!$C$2:$C$500,'Ambient Heat'!$B12,COP!$G$2:$G$500,'Ambient Heat'!H$4,COP!$D$2:$D$500,"RSDELC")))</f>
        <v>#DIV/0!</v>
      </c>
      <c r="I12" s="148" t="e">
        <f>MAX(0,1-(1/AVERAGEIFS(COP!$L$2:$L$500,COP!$C$2:$C$500,'Ambient Heat'!$B12,COP!$G$2:$G$500,'Ambient Heat'!I$4,COP!$D$2:$D$500,"RSDELC")))</f>
        <v>#DIV/0!</v>
      </c>
      <c r="J12" s="63">
        <v>5</v>
      </c>
    </row>
    <row r="13" spans="2:20" ht="15.75" thickBot="1" x14ac:dyDescent="0.25">
      <c r="B13" s="54" t="s">
        <v>502</v>
      </c>
      <c r="C13" s="161" t="s">
        <v>319</v>
      </c>
      <c r="D13" s="161" t="s">
        <v>316</v>
      </c>
      <c r="E13" s="54" t="s">
        <v>504</v>
      </c>
      <c r="F13" s="162" t="e">
        <f>MAX(0,1-(1/AVERAGEIFS(COP!$L$2:$L$500,COP!$C$2:$C$500,'Ambient Heat'!$B13,COP!$G$2:$G$500,'Ambient Heat'!F$4,COP!$D$2:$D$500,"RSDELC")))</f>
        <v>#DIV/0!</v>
      </c>
      <c r="G13" s="162" t="e">
        <f>MAX(0,1-(1/AVERAGEIFS(COP!$L$2:$L$500,COP!$C$2:$C$500,'Ambient Heat'!$B13,COP!$G$2:$G$500,'Ambient Heat'!G$4,COP!$D$2:$D$500,"RSDELC")))</f>
        <v>#DIV/0!</v>
      </c>
      <c r="H13" s="162" t="e">
        <f>MAX(0,1-(1/AVERAGEIFS(COP!$L$2:$L$500,COP!$C$2:$C$500,'Ambient Heat'!$B13,COP!$G$2:$G$500,'Ambient Heat'!H$4,COP!$D$2:$D$500,"RSDELC")))</f>
        <v>#DIV/0!</v>
      </c>
      <c r="I13" s="162" t="e">
        <f>MAX(0,1-(1/AVERAGEIFS(COP!$L$2:$L$500,COP!$C$2:$C$500,'Ambient Heat'!$B13,COP!$G$2:$G$500,'Ambient Heat'!I$4,COP!$D$2:$D$500,"RSDELC")))</f>
        <v>#DIV/0!</v>
      </c>
      <c r="J13" s="54">
        <v>5</v>
      </c>
    </row>
    <row r="14" spans="2:20" x14ac:dyDescent="0.2">
      <c r="B14" s="63" t="s">
        <v>509</v>
      </c>
      <c r="C14" s="149" t="s">
        <v>319</v>
      </c>
      <c r="D14" s="149" t="s">
        <v>316</v>
      </c>
      <c r="E14" s="63" t="s">
        <v>503</v>
      </c>
      <c r="F14" s="148" t="e">
        <f>MAX(0,1-(1/AVERAGEIFS(COP!$L$2:$L$500,COP!$C$2:$C$500,'Ambient Heat'!$B14,COP!$G$2:$G$500,'Ambient Heat'!F$4,COP!$D$2:$D$500,"RSDELC")))</f>
        <v>#DIV/0!</v>
      </c>
      <c r="G14" s="148" t="e">
        <f>MAX(0,1-(1/AVERAGEIFS(COP!$L$2:$L$500,COP!$C$2:$C$500,'Ambient Heat'!$B14,COP!$G$2:$G$500,'Ambient Heat'!G$4,COP!$D$2:$D$500,"RSDELC")))</f>
        <v>#DIV/0!</v>
      </c>
      <c r="H14" s="148" t="e">
        <f>MAX(0,1-(1/AVERAGEIFS(COP!$L$2:$L$500,COP!$C$2:$C$500,'Ambient Heat'!$B14,COP!$G$2:$G$500,'Ambient Heat'!H$4,COP!$D$2:$D$500,"RSDELC")))</f>
        <v>#DIV/0!</v>
      </c>
      <c r="I14" s="148" t="e">
        <f>MAX(0,1-(1/AVERAGEIFS(COP!$L$2:$L$500,COP!$C$2:$C$500,'Ambient Heat'!$B14,COP!$G$2:$G$500,'Ambient Heat'!I$4,COP!$D$2:$D$500,"RSDELC")))</f>
        <v>#DIV/0!</v>
      </c>
      <c r="J14" s="160">
        <v>5</v>
      </c>
    </row>
    <row r="15" spans="2:20" x14ac:dyDescent="0.2">
      <c r="B15" s="63" t="s">
        <v>510</v>
      </c>
      <c r="C15" s="149" t="s">
        <v>319</v>
      </c>
      <c r="D15" s="149" t="s">
        <v>316</v>
      </c>
      <c r="E15" s="63" t="s">
        <v>505</v>
      </c>
      <c r="F15" s="148" t="e">
        <f>MAX(0,1-(1/AVERAGEIFS(COP!$L$2:$L$500,COP!$C$2:$C$500,'Ambient Heat'!$B15,COP!$G$2:$G$500,'Ambient Heat'!F$4,COP!$D$2:$D$500,"RSDELC")))</f>
        <v>#DIV/0!</v>
      </c>
      <c r="G15" s="148" t="e">
        <f>MAX(0,1-(1/AVERAGEIFS(COP!$L$2:$L$500,COP!$C$2:$C$500,'Ambient Heat'!$B15,COP!$G$2:$G$500,'Ambient Heat'!G$4,COP!$D$2:$D$500,"RSDELC")))</f>
        <v>#DIV/0!</v>
      </c>
      <c r="H15" s="148" t="e">
        <f>MAX(0,1-(1/AVERAGEIFS(COP!$L$2:$L$500,COP!$C$2:$C$500,'Ambient Heat'!$B15,COP!$G$2:$G$500,'Ambient Heat'!H$4,COP!$D$2:$D$500,"RSDELC")))</f>
        <v>#DIV/0!</v>
      </c>
      <c r="I15" s="148" t="e">
        <f>MAX(0,1-(1/AVERAGEIFS(COP!$L$2:$L$500,COP!$C$2:$C$500,'Ambient Heat'!$B15,COP!$G$2:$G$500,'Ambient Heat'!I$4,COP!$D$2:$D$500,"RSDELC")))</f>
        <v>#DIV/0!</v>
      </c>
      <c r="J15" s="63">
        <v>5</v>
      </c>
    </row>
    <row r="16" spans="2:20" x14ac:dyDescent="0.2">
      <c r="B16" s="63" t="s">
        <v>511</v>
      </c>
      <c r="C16" s="149" t="s">
        <v>319</v>
      </c>
      <c r="D16" s="149" t="s">
        <v>316</v>
      </c>
      <c r="E16" s="63" t="s">
        <v>506</v>
      </c>
      <c r="F16" s="148" t="e">
        <f>MAX(0,1-(1/AVERAGEIFS(COP!$L$2:$L$500,COP!$C$2:$C$500,'Ambient Heat'!$B16,COP!$G$2:$G$500,'Ambient Heat'!F$4,COP!$D$2:$D$500,"RSDELC")))</f>
        <v>#DIV/0!</v>
      </c>
      <c r="G16" s="148" t="e">
        <f>MAX(0,1-(1/AVERAGEIFS(COP!$L$2:$L$500,COP!$C$2:$C$500,'Ambient Heat'!$B16,COP!$G$2:$G$500,'Ambient Heat'!G$4,COP!$D$2:$D$500,"RSDELC")))</f>
        <v>#DIV/0!</v>
      </c>
      <c r="H16" s="148" t="e">
        <f>MAX(0,1-(1/AVERAGEIFS(COP!$L$2:$L$500,COP!$C$2:$C$500,'Ambient Heat'!$B16,COP!$G$2:$G$500,'Ambient Heat'!H$4,COP!$D$2:$D$500,"RSDELC")))</f>
        <v>#DIV/0!</v>
      </c>
      <c r="I16" s="148" t="e">
        <f>MAX(0,1-(1/AVERAGEIFS(COP!$L$2:$L$500,COP!$C$2:$C$500,'Ambient Heat'!$B16,COP!$G$2:$G$500,'Ambient Heat'!I$4,COP!$D$2:$D$500,"RSDELC")))</f>
        <v>#DIV/0!</v>
      </c>
      <c r="J16" s="63">
        <v>5</v>
      </c>
    </row>
    <row r="17" spans="2:10" x14ac:dyDescent="0.2">
      <c r="B17" s="63" t="s">
        <v>512</v>
      </c>
      <c r="C17" s="149" t="s">
        <v>319</v>
      </c>
      <c r="D17" s="149" t="s">
        <v>316</v>
      </c>
      <c r="E17" s="63" t="s">
        <v>507</v>
      </c>
      <c r="F17" s="148" t="e">
        <f>MAX(0,1-(1/AVERAGEIFS(COP!$L$2:$L$500,COP!$C$2:$C$500,'Ambient Heat'!$B17,COP!$G$2:$G$500,'Ambient Heat'!F$4,COP!$D$2:$D$500,"RSDELC")))</f>
        <v>#DIV/0!</v>
      </c>
      <c r="G17" s="148" t="e">
        <f>MAX(0,1-(1/AVERAGEIFS(COP!$L$2:$L$500,COP!$C$2:$C$500,'Ambient Heat'!$B17,COP!$G$2:$G$500,'Ambient Heat'!G$4,COP!$D$2:$D$500,"RSDELC")))</f>
        <v>#DIV/0!</v>
      </c>
      <c r="H17" s="148" t="e">
        <f>MAX(0,1-(1/AVERAGEIFS(COP!$L$2:$L$500,COP!$C$2:$C$500,'Ambient Heat'!$B17,COP!$G$2:$G$500,'Ambient Heat'!H$4,COP!$D$2:$D$500,"RSDELC")))</f>
        <v>#DIV/0!</v>
      </c>
      <c r="I17" s="148" t="e">
        <f>MAX(0,1-(1/AVERAGEIFS(COP!$L$2:$L$500,COP!$C$2:$C$500,'Ambient Heat'!$B17,COP!$G$2:$G$500,'Ambient Heat'!I$4,COP!$D$2:$D$500,"RSDELC")))</f>
        <v>#DIV/0!</v>
      </c>
      <c r="J17" s="63">
        <v>5</v>
      </c>
    </row>
    <row r="18" spans="2:10" x14ac:dyDescent="0.2">
      <c r="B18" s="63" t="s">
        <v>513</v>
      </c>
      <c r="C18" s="149" t="s">
        <v>319</v>
      </c>
      <c r="D18" s="149" t="s">
        <v>316</v>
      </c>
      <c r="E18" s="63" t="s">
        <v>508</v>
      </c>
      <c r="F18" s="148" t="e">
        <f>MAX(0,1-(1/AVERAGEIFS(COP!$L$2:$L$500,COP!$C$2:$C$500,'Ambient Heat'!$B18,COP!$G$2:$G$500,'Ambient Heat'!F$4,COP!$D$2:$D$500,"RSDELC")))</f>
        <v>#DIV/0!</v>
      </c>
      <c r="G18" s="148" t="e">
        <f>MAX(0,1-(1/AVERAGEIFS(COP!$L$2:$L$500,COP!$C$2:$C$500,'Ambient Heat'!$B18,COP!$G$2:$G$500,'Ambient Heat'!G$4,COP!$D$2:$D$500,"RSDELC")))</f>
        <v>#DIV/0!</v>
      </c>
      <c r="H18" s="148" t="e">
        <f>MAX(0,1-(1/AVERAGEIFS(COP!$L$2:$L$500,COP!$C$2:$C$500,'Ambient Heat'!$B18,COP!$G$2:$G$500,'Ambient Heat'!H$4,COP!$D$2:$D$500,"RSDELC")))</f>
        <v>#DIV/0!</v>
      </c>
      <c r="I18" s="148" t="e">
        <f>MAX(0,1-(1/AVERAGEIFS(COP!$L$2:$L$500,COP!$C$2:$C$500,'Ambient Heat'!$B18,COP!$G$2:$G$500,'Ambient Heat'!I$4,COP!$D$2:$D$500,"RSDELC")))</f>
        <v>#DIV/0!</v>
      </c>
      <c r="J18" s="63">
        <v>5</v>
      </c>
    </row>
    <row r="19" spans="2:10" ht="15.75" thickBot="1" x14ac:dyDescent="0.25">
      <c r="B19" s="54" t="s">
        <v>514</v>
      </c>
      <c r="C19" s="161" t="s">
        <v>319</v>
      </c>
      <c r="D19" s="161" t="s">
        <v>316</v>
      </c>
      <c r="E19" s="54" t="s">
        <v>504</v>
      </c>
      <c r="F19" s="162" t="e">
        <f>MAX(0,1-(1/AVERAGEIFS(COP!$L$2:$L$500,COP!$C$2:$C$500,'Ambient Heat'!$B19,COP!$G$2:$G$500,'Ambient Heat'!F$4,COP!$D$2:$D$500,"RSDELC")))</f>
        <v>#DIV/0!</v>
      </c>
      <c r="G19" s="162" t="e">
        <f>MAX(0,1-(1/AVERAGEIFS(COP!$L$2:$L$500,COP!$C$2:$C$500,'Ambient Heat'!$B19,COP!$G$2:$G$500,'Ambient Heat'!G$4,COP!$D$2:$D$500,"RSDELC")))</f>
        <v>#DIV/0!</v>
      </c>
      <c r="H19" s="162" t="e">
        <f>MAX(0,1-(1/AVERAGEIFS(COP!$L$2:$L$500,COP!$C$2:$C$500,'Ambient Heat'!$B19,COP!$G$2:$G$500,'Ambient Heat'!H$4,COP!$D$2:$D$500,"RSDELC")))</f>
        <v>#DIV/0!</v>
      </c>
      <c r="I19" s="162" t="e">
        <f>MAX(0,1-(1/AVERAGEIFS(COP!$L$2:$L$500,COP!$C$2:$C$500,'Ambient Heat'!$B19,COP!$G$2:$G$500,'Ambient Heat'!I$4,COP!$D$2:$D$500,"RSDELC")))</f>
        <v>#DIV/0!</v>
      </c>
      <c r="J19" s="54">
        <v>5</v>
      </c>
    </row>
    <row r="20" spans="2:10" x14ac:dyDescent="0.2">
      <c r="B20" s="63" t="s">
        <v>509</v>
      </c>
      <c r="C20" s="158" t="s">
        <v>319</v>
      </c>
      <c r="D20" s="158" t="s">
        <v>394</v>
      </c>
      <c r="E20" s="63" t="s">
        <v>503</v>
      </c>
      <c r="F20" s="159" t="e">
        <f>MAX(0,1-(1/AVERAGEIFS(COP!$L$2:$L$500,COP!$C$2:$C$500,'Ambient Heat'!$B20,COP!$G$2:$G$500,'Ambient Heat'!F$4,COP!$D$2:$D$500,"RSDWH*")))</f>
        <v>#DIV/0!</v>
      </c>
      <c r="G20" s="159" t="e">
        <f>MAX(0,1-(1/AVERAGEIFS(COP!$L$2:$L$500,COP!$C$2:$C$500,'Ambient Heat'!$B20,COP!$G$2:$G$500,'Ambient Heat'!G$4,COP!$D$2:$D$500,"RSDWH*")))</f>
        <v>#DIV/0!</v>
      </c>
      <c r="H20" s="159" t="e">
        <f>MAX(0,1-(1/AVERAGEIFS(COP!$L$2:$L$500,COP!$C$2:$C$500,'Ambient Heat'!$B20,COP!$G$2:$G$500,'Ambient Heat'!H$4,COP!$D$2:$D$500,"RSDWH*")))</f>
        <v>#DIV/0!</v>
      </c>
      <c r="I20" s="159" t="e">
        <f>MAX(0,1-(1/AVERAGEIFS(COP!$L$2:$L$500,COP!$C$2:$C$500,'Ambient Heat'!$B20,COP!$G$2:$G$500,'Ambient Heat'!I$4,COP!$D$2:$D$500,"RSDWH*")))</f>
        <v>#DIV/0!</v>
      </c>
      <c r="J20" s="63">
        <v>5</v>
      </c>
    </row>
    <row r="21" spans="2:10" x14ac:dyDescent="0.2">
      <c r="B21" s="63" t="s">
        <v>510</v>
      </c>
      <c r="C21" s="158" t="s">
        <v>319</v>
      </c>
      <c r="D21" s="158" t="s">
        <v>394</v>
      </c>
      <c r="E21" s="63" t="s">
        <v>505</v>
      </c>
      <c r="F21" s="159" t="e">
        <f>MAX(0,1-(1/AVERAGEIFS(COP!$L$2:$L$500,COP!$C$2:$C$500,'Ambient Heat'!$B21,COP!$G$2:$G$500,'Ambient Heat'!F$4,COP!$D$2:$D$500,"RSDWH*")))</f>
        <v>#DIV/0!</v>
      </c>
      <c r="G21" s="159" t="e">
        <f>MAX(0,1-(1/AVERAGEIFS(COP!$L$2:$L$500,COP!$C$2:$C$500,'Ambient Heat'!$B21,COP!$G$2:$G$500,'Ambient Heat'!G$4,COP!$D$2:$D$500,"RSDWH*")))</f>
        <v>#DIV/0!</v>
      </c>
      <c r="H21" s="159" t="e">
        <f>MAX(0,1-(1/AVERAGEIFS(COP!$L$2:$L$500,COP!$C$2:$C$500,'Ambient Heat'!$B21,COP!$G$2:$G$500,'Ambient Heat'!H$4,COP!$D$2:$D$500,"RSDWH*")))</f>
        <v>#DIV/0!</v>
      </c>
      <c r="I21" s="159" t="e">
        <f>MAX(0,1-(1/AVERAGEIFS(COP!$L$2:$L$500,COP!$C$2:$C$500,'Ambient Heat'!$B21,COP!$G$2:$G$500,'Ambient Heat'!I$4,COP!$D$2:$D$500,"RSDWH*")))</f>
        <v>#DIV/0!</v>
      </c>
      <c r="J21" s="63">
        <v>5</v>
      </c>
    </row>
    <row r="22" spans="2:10" x14ac:dyDescent="0.2">
      <c r="B22" s="63" t="s">
        <v>511</v>
      </c>
      <c r="C22" s="158" t="s">
        <v>319</v>
      </c>
      <c r="D22" s="158" t="s">
        <v>394</v>
      </c>
      <c r="E22" s="63" t="s">
        <v>506</v>
      </c>
      <c r="F22" s="159" t="e">
        <f>MAX(0,1-(1/AVERAGEIFS(COP!$L$2:$L$500,COP!$C$2:$C$500,'Ambient Heat'!$B22,COP!$G$2:$G$500,'Ambient Heat'!F$4,COP!$D$2:$D$500,"RSDWH*")))</f>
        <v>#DIV/0!</v>
      </c>
      <c r="G22" s="159" t="e">
        <f>MAX(0,1-(1/AVERAGEIFS(COP!$L$2:$L$500,COP!$C$2:$C$500,'Ambient Heat'!$B22,COP!$G$2:$G$500,'Ambient Heat'!G$4,COP!$D$2:$D$500,"RSDWH*")))</f>
        <v>#DIV/0!</v>
      </c>
      <c r="H22" s="159" t="e">
        <f>MAX(0,1-(1/AVERAGEIFS(COP!$L$2:$L$500,COP!$C$2:$C$500,'Ambient Heat'!$B22,COP!$G$2:$G$500,'Ambient Heat'!H$4,COP!$D$2:$D$500,"RSDWH*")))</f>
        <v>#DIV/0!</v>
      </c>
      <c r="I22" s="159" t="e">
        <f>MAX(0,1-(1/AVERAGEIFS(COP!$L$2:$L$500,COP!$C$2:$C$500,'Ambient Heat'!$B22,COP!$G$2:$G$500,'Ambient Heat'!I$4,COP!$D$2:$D$500,"RSDWH*")))</f>
        <v>#DIV/0!</v>
      </c>
      <c r="J22" s="63">
        <v>5</v>
      </c>
    </row>
    <row r="23" spans="2:10" x14ac:dyDescent="0.2">
      <c r="B23" s="63" t="s">
        <v>512</v>
      </c>
      <c r="C23" s="158" t="s">
        <v>319</v>
      </c>
      <c r="D23" s="158" t="s">
        <v>394</v>
      </c>
      <c r="E23" s="63" t="s">
        <v>507</v>
      </c>
      <c r="F23" s="159" t="e">
        <f>MAX(0,1-(1/AVERAGEIFS(COP!$L$2:$L$500,COP!$C$2:$C$500,'Ambient Heat'!$B23,COP!$G$2:$G$500,'Ambient Heat'!F$4,COP!$D$2:$D$500,"RSDWH*")))</f>
        <v>#DIV/0!</v>
      </c>
      <c r="G23" s="159" t="e">
        <f>MAX(0,1-(1/AVERAGEIFS(COP!$L$2:$L$500,COP!$C$2:$C$500,'Ambient Heat'!$B23,COP!$G$2:$G$500,'Ambient Heat'!G$4,COP!$D$2:$D$500,"RSDWH*")))</f>
        <v>#DIV/0!</v>
      </c>
      <c r="H23" s="159" t="e">
        <f>MAX(0,1-(1/AVERAGEIFS(COP!$L$2:$L$500,COP!$C$2:$C$500,'Ambient Heat'!$B23,COP!$G$2:$G$500,'Ambient Heat'!H$4,COP!$D$2:$D$500,"RSDWH*")))</f>
        <v>#DIV/0!</v>
      </c>
      <c r="I23" s="159" t="e">
        <f>MAX(0,1-(1/AVERAGEIFS(COP!$L$2:$L$500,COP!$C$2:$C$500,'Ambient Heat'!$B23,COP!$G$2:$G$500,'Ambient Heat'!I$4,COP!$D$2:$D$500,"RSDWH*")))</f>
        <v>#DIV/0!</v>
      </c>
      <c r="J23" s="63">
        <v>5</v>
      </c>
    </row>
    <row r="24" spans="2:10" x14ac:dyDescent="0.2">
      <c r="B24" s="63" t="s">
        <v>513</v>
      </c>
      <c r="C24" s="158" t="s">
        <v>319</v>
      </c>
      <c r="D24" s="158" t="s">
        <v>394</v>
      </c>
      <c r="E24" s="63" t="s">
        <v>508</v>
      </c>
      <c r="F24" s="159" t="e">
        <f>MAX(0,1-(1/AVERAGEIFS(COP!$L$2:$L$500,COP!$C$2:$C$500,'Ambient Heat'!$B24,COP!$G$2:$G$500,'Ambient Heat'!F$4,COP!$D$2:$D$500,"RSDWH*")))</f>
        <v>#DIV/0!</v>
      </c>
      <c r="G24" s="159" t="e">
        <f>MAX(0,1-(1/AVERAGEIFS(COP!$L$2:$L$500,COP!$C$2:$C$500,'Ambient Heat'!$B24,COP!$G$2:$G$500,'Ambient Heat'!G$4,COP!$D$2:$D$500,"RSDWH*")))</f>
        <v>#DIV/0!</v>
      </c>
      <c r="H24" s="159" t="e">
        <f>MAX(0,1-(1/AVERAGEIFS(COP!$L$2:$L$500,COP!$C$2:$C$500,'Ambient Heat'!$B24,COP!$G$2:$G$500,'Ambient Heat'!H$4,COP!$D$2:$D$500,"RSDWH*")))</f>
        <v>#DIV/0!</v>
      </c>
      <c r="I24" s="159" t="e">
        <f>MAX(0,1-(1/AVERAGEIFS(COP!$L$2:$L$500,COP!$C$2:$C$500,'Ambient Heat'!$B24,COP!$G$2:$G$500,'Ambient Heat'!I$4,COP!$D$2:$D$500,"RSDWH*")))</f>
        <v>#DIV/0!</v>
      </c>
      <c r="J24" s="63">
        <v>5</v>
      </c>
    </row>
    <row r="25" spans="2:10" ht="15.75" thickBot="1" x14ac:dyDescent="0.25">
      <c r="B25" s="54" t="s">
        <v>514</v>
      </c>
      <c r="C25" s="163" t="s">
        <v>319</v>
      </c>
      <c r="D25" s="163" t="s">
        <v>394</v>
      </c>
      <c r="E25" s="54" t="s">
        <v>504</v>
      </c>
      <c r="F25" s="164" t="e">
        <f>MAX(0,1-(1/AVERAGEIFS(COP!$L$2:$L$500,COP!$C$2:$C$500,'Ambient Heat'!$B25,COP!$G$2:$G$500,'Ambient Heat'!F$4,COP!$D$2:$D$500,"RSDWH*")))</f>
        <v>#DIV/0!</v>
      </c>
      <c r="G25" s="164" t="e">
        <f>MAX(0,1-(1/AVERAGEIFS(COP!$L$2:$L$500,COP!$C$2:$C$500,'Ambient Heat'!$B25,COP!$G$2:$G$500,'Ambient Heat'!G$4,COP!$D$2:$D$500,"RSDWH*")))</f>
        <v>#DIV/0!</v>
      </c>
      <c r="H25" s="164" t="e">
        <f>MAX(0,1-(1/AVERAGEIFS(COP!$L$2:$L$500,COP!$C$2:$C$500,'Ambient Heat'!$B25,COP!$G$2:$G$500,'Ambient Heat'!H$4,COP!$D$2:$D$500,"RSDWH*")))</f>
        <v>#DIV/0!</v>
      </c>
      <c r="I25" s="164" t="e">
        <f>MAX(0,1-(1/AVERAGEIFS(COP!$L$2:$L$500,COP!$C$2:$C$500,'Ambient Heat'!$B25,COP!$G$2:$G$500,'Ambient Heat'!I$4,COP!$D$2:$D$500,"RSDWH*")))</f>
        <v>#DIV/0!</v>
      </c>
      <c r="J25" s="54">
        <v>5</v>
      </c>
    </row>
    <row r="26" spans="2:10" x14ac:dyDescent="0.2">
      <c r="B26" s="63" t="s">
        <v>515</v>
      </c>
      <c r="C26" s="63" t="s">
        <v>319</v>
      </c>
      <c r="D26" s="63" t="s">
        <v>316</v>
      </c>
      <c r="E26" s="63" t="s">
        <v>503</v>
      </c>
      <c r="F26" s="148" t="e">
        <f>MAX(0,1-(1/AVERAGEIFS(COP!$L$2:$L$500,COP!$C$2:$C$500,'Ambient Heat'!$B26,COP!$G$2:$G$500,'Ambient Heat'!F$4,COP!$D$2:$D$500,"RSDELC")))</f>
        <v>#DIV/0!</v>
      </c>
      <c r="G26" s="148" t="e">
        <f>MAX(0,1-(1/AVERAGEIFS(COP!$L$2:$L$500,COP!$C$2:$C$500,'Ambient Heat'!$B26,COP!$G$2:$G$500,'Ambient Heat'!G$4,COP!$D$2:$D$500,"RSDELC")))</f>
        <v>#DIV/0!</v>
      </c>
      <c r="H26" s="148" t="e">
        <f>MAX(0,1-(1/AVERAGEIFS(COP!$L$2:$L$500,COP!$C$2:$C$500,'Ambient Heat'!$B26,COP!$G$2:$G$500,'Ambient Heat'!H$4,COP!$D$2:$D$500,"RSDELC")))</f>
        <v>#DIV/0!</v>
      </c>
      <c r="I26" s="148" t="e">
        <f>MAX(0,1-(1/AVERAGEIFS(COP!$L$2:$L$500,COP!$C$2:$C$500,'Ambient Heat'!$B26,COP!$G$2:$G$500,'Ambient Heat'!I$4,COP!$D$2:$D$500,"RSDELC")))</f>
        <v>#DIV/0!</v>
      </c>
      <c r="J26" s="63">
        <v>5</v>
      </c>
    </row>
    <row r="27" spans="2:10" x14ac:dyDescent="0.2">
      <c r="B27" s="63" t="s">
        <v>516</v>
      </c>
      <c r="C27" s="63" t="s">
        <v>319</v>
      </c>
      <c r="D27" s="63" t="s">
        <v>316</v>
      </c>
      <c r="E27" s="63" t="s">
        <v>505</v>
      </c>
      <c r="F27" s="148" t="e">
        <f>MAX(0,1-(1/AVERAGEIFS(COP!$L$2:$L$500,COP!$C$2:$C$500,'Ambient Heat'!$B27,COP!$G$2:$G$500,'Ambient Heat'!F$4,COP!$D$2:$D$500,"RSDELC")))</f>
        <v>#DIV/0!</v>
      </c>
      <c r="G27" s="148" t="e">
        <f>MAX(0,1-(1/AVERAGEIFS(COP!$L$2:$L$500,COP!$C$2:$C$500,'Ambient Heat'!$B27,COP!$G$2:$G$500,'Ambient Heat'!G$4,COP!$D$2:$D$500,"RSDELC")))</f>
        <v>#DIV/0!</v>
      </c>
      <c r="H27" s="148" t="e">
        <f>MAX(0,1-(1/AVERAGEIFS(COP!$L$2:$L$500,COP!$C$2:$C$500,'Ambient Heat'!$B27,COP!$G$2:$G$500,'Ambient Heat'!H$4,COP!$D$2:$D$500,"RSDELC")))</f>
        <v>#DIV/0!</v>
      </c>
      <c r="I27" s="148" t="e">
        <f>MAX(0,1-(1/AVERAGEIFS(COP!$L$2:$L$500,COP!$C$2:$C$500,'Ambient Heat'!$B27,COP!$G$2:$G$500,'Ambient Heat'!I$4,COP!$D$2:$D$500,"RSDELC")))</f>
        <v>#DIV/0!</v>
      </c>
      <c r="J27" s="63">
        <v>5</v>
      </c>
    </row>
    <row r="28" spans="2:10" x14ac:dyDescent="0.2">
      <c r="B28" s="63" t="s">
        <v>517</v>
      </c>
      <c r="C28" s="63" t="s">
        <v>319</v>
      </c>
      <c r="D28" s="63" t="s">
        <v>316</v>
      </c>
      <c r="E28" s="63" t="s">
        <v>506</v>
      </c>
      <c r="F28" s="148" t="e">
        <f>MAX(0,1-(1/AVERAGEIFS(COP!$L$2:$L$500,COP!$C$2:$C$500,'Ambient Heat'!$B28,COP!$G$2:$G$500,'Ambient Heat'!F$4,COP!$D$2:$D$500,"RSDELC")))</f>
        <v>#DIV/0!</v>
      </c>
      <c r="G28" s="148" t="e">
        <f>MAX(0,1-(1/AVERAGEIFS(COP!$L$2:$L$500,COP!$C$2:$C$500,'Ambient Heat'!$B28,COP!$G$2:$G$500,'Ambient Heat'!G$4,COP!$D$2:$D$500,"RSDELC")))</f>
        <v>#DIV/0!</v>
      </c>
      <c r="H28" s="148" t="e">
        <f>MAX(0,1-(1/AVERAGEIFS(COP!$L$2:$L$500,COP!$C$2:$C$500,'Ambient Heat'!$B28,COP!$G$2:$G$500,'Ambient Heat'!H$4,COP!$D$2:$D$500,"RSDELC")))</f>
        <v>#DIV/0!</v>
      </c>
      <c r="I28" s="148" t="e">
        <f>MAX(0,1-(1/AVERAGEIFS(COP!$L$2:$L$500,COP!$C$2:$C$500,'Ambient Heat'!$B28,COP!$G$2:$G$500,'Ambient Heat'!I$4,COP!$D$2:$D$500,"RSDELC")))</f>
        <v>#DIV/0!</v>
      </c>
      <c r="J28" s="63">
        <v>5</v>
      </c>
    </row>
    <row r="29" spans="2:10" x14ac:dyDescent="0.2">
      <c r="B29" s="63" t="s">
        <v>518</v>
      </c>
      <c r="C29" s="63" t="s">
        <v>319</v>
      </c>
      <c r="D29" s="63" t="s">
        <v>316</v>
      </c>
      <c r="E29" s="63" t="s">
        <v>507</v>
      </c>
      <c r="F29" s="148" t="e">
        <f>MAX(0,1-(1/AVERAGEIFS(COP!$L$2:$L$500,COP!$C$2:$C$500,'Ambient Heat'!$B29,COP!$G$2:$G$500,'Ambient Heat'!F$4,COP!$D$2:$D$500,"RSDELC")))</f>
        <v>#DIV/0!</v>
      </c>
      <c r="G29" s="148" t="e">
        <f>MAX(0,1-(1/AVERAGEIFS(COP!$L$2:$L$500,COP!$C$2:$C$500,'Ambient Heat'!$B29,COP!$G$2:$G$500,'Ambient Heat'!G$4,COP!$D$2:$D$500,"RSDELC")))</f>
        <v>#DIV/0!</v>
      </c>
      <c r="H29" s="148" t="e">
        <f>MAX(0,1-(1/AVERAGEIFS(COP!$L$2:$L$500,COP!$C$2:$C$500,'Ambient Heat'!$B29,COP!$G$2:$G$500,'Ambient Heat'!H$4,COP!$D$2:$D$500,"RSDELC")))</f>
        <v>#DIV/0!</v>
      </c>
      <c r="I29" s="148" t="e">
        <f>MAX(0,1-(1/AVERAGEIFS(COP!$L$2:$L$500,COP!$C$2:$C$500,'Ambient Heat'!$B29,COP!$G$2:$G$500,'Ambient Heat'!I$4,COP!$D$2:$D$500,"RSDELC")))</f>
        <v>#DIV/0!</v>
      </c>
      <c r="J29" s="63">
        <v>5</v>
      </c>
    </row>
    <row r="30" spans="2:10" x14ac:dyDescent="0.2">
      <c r="B30" s="63" t="s">
        <v>519</v>
      </c>
      <c r="C30" s="63" t="s">
        <v>319</v>
      </c>
      <c r="D30" s="63" t="s">
        <v>316</v>
      </c>
      <c r="E30" s="63" t="s">
        <v>508</v>
      </c>
      <c r="F30" s="148" t="e">
        <f>MAX(0,1-(1/AVERAGEIFS(COP!$L$2:$L$500,COP!$C$2:$C$500,'Ambient Heat'!$B30,COP!$G$2:$G$500,'Ambient Heat'!F$4,COP!$D$2:$D$500,"RSDELC")))</f>
        <v>#DIV/0!</v>
      </c>
      <c r="G30" s="148" t="e">
        <f>MAX(0,1-(1/AVERAGEIFS(COP!$L$2:$L$500,COP!$C$2:$C$500,'Ambient Heat'!$B30,COP!$G$2:$G$500,'Ambient Heat'!G$4,COP!$D$2:$D$500,"RSDELC")))</f>
        <v>#DIV/0!</v>
      </c>
      <c r="H30" s="148" t="e">
        <f>MAX(0,1-(1/AVERAGEIFS(COP!$L$2:$L$500,COP!$C$2:$C$500,'Ambient Heat'!$B30,COP!$G$2:$G$500,'Ambient Heat'!H$4,COP!$D$2:$D$500,"RSDELC")))</f>
        <v>#DIV/0!</v>
      </c>
      <c r="I30" s="148" t="e">
        <f>MAX(0,1-(1/AVERAGEIFS(COP!$L$2:$L$500,COP!$C$2:$C$500,'Ambient Heat'!$B30,COP!$G$2:$G$500,'Ambient Heat'!I$4,COP!$D$2:$D$500,"RSDELC")))</f>
        <v>#DIV/0!</v>
      </c>
      <c r="J30" s="63">
        <v>5</v>
      </c>
    </row>
    <row r="31" spans="2:10" ht="15.75" thickBot="1" x14ac:dyDescent="0.25">
      <c r="B31" s="54" t="s">
        <v>520</v>
      </c>
      <c r="C31" s="54" t="s">
        <v>319</v>
      </c>
      <c r="D31" s="54" t="s">
        <v>316</v>
      </c>
      <c r="E31" s="54" t="s">
        <v>504</v>
      </c>
      <c r="F31" s="162" t="e">
        <f>MAX(0,1-(1/AVERAGEIFS(COP!$L$2:$L$500,COP!$C$2:$C$500,'Ambient Heat'!$B31,COP!$G$2:$G$500,'Ambient Heat'!F$4,COP!$D$2:$D$500,"RSDELC")))</f>
        <v>#DIV/0!</v>
      </c>
      <c r="G31" s="162" t="e">
        <f>MAX(0,1-(1/AVERAGEIFS(COP!$L$2:$L$500,COP!$C$2:$C$500,'Ambient Heat'!$B31,COP!$G$2:$G$500,'Ambient Heat'!G$4,COP!$D$2:$D$500,"RSDELC")))</f>
        <v>#DIV/0!</v>
      </c>
      <c r="H31" s="162" t="e">
        <f>MAX(0,1-(1/AVERAGEIFS(COP!$L$2:$L$500,COP!$C$2:$C$500,'Ambient Heat'!$B31,COP!$G$2:$G$500,'Ambient Heat'!H$4,COP!$D$2:$D$500,"RSDELC")))</f>
        <v>#DIV/0!</v>
      </c>
      <c r="I31" s="162" t="e">
        <f>MAX(0,1-(1/AVERAGEIFS(COP!$L$2:$L$500,COP!$C$2:$C$500,'Ambient Heat'!$B31,COP!$G$2:$G$500,'Ambient Heat'!I$4,COP!$D$2:$D$500,"RSDELC")))</f>
        <v>#DIV/0!</v>
      </c>
      <c r="J31" s="54">
        <v>5</v>
      </c>
    </row>
    <row r="32" spans="2:10" x14ac:dyDescent="0.2">
      <c r="B32" s="63" t="s">
        <v>521</v>
      </c>
      <c r="C32" s="63" t="s">
        <v>319</v>
      </c>
      <c r="D32" s="63" t="s">
        <v>316</v>
      </c>
      <c r="E32" s="63" t="s">
        <v>503</v>
      </c>
      <c r="F32" s="148" t="e">
        <f>MAX(0,1-(1/AVERAGEIFS(COP!$L$2:$L$500,COP!$C$2:$C$500,'Ambient Heat'!$B32,COP!$G$2:$G$500,'Ambient Heat'!F$4,COP!$D$2:$D$500,"RSDELC")))</f>
        <v>#DIV/0!</v>
      </c>
      <c r="G32" s="148" t="e">
        <f>MAX(0,1-(1/AVERAGEIFS(COP!$L$2:$L$500,COP!$C$2:$C$500,'Ambient Heat'!$B32,COP!$G$2:$G$500,'Ambient Heat'!G$4,COP!$D$2:$D$500,"RSDELC")))</f>
        <v>#DIV/0!</v>
      </c>
      <c r="H32" s="148" t="e">
        <f>MAX(0,1-(1/AVERAGEIFS(COP!$L$2:$L$500,COP!$C$2:$C$500,'Ambient Heat'!$B32,COP!$G$2:$G$500,'Ambient Heat'!H$4,COP!$D$2:$D$500,"RSDELC")))</f>
        <v>#DIV/0!</v>
      </c>
      <c r="I32" s="148" t="e">
        <f>MAX(0,1-(1/AVERAGEIFS(COP!$L$2:$L$500,COP!$C$2:$C$500,'Ambient Heat'!$B32,COP!$G$2:$G$500,'Ambient Heat'!I$4,COP!$D$2:$D$500,"RSDELC")))</f>
        <v>#DIV/0!</v>
      </c>
      <c r="J32" s="63">
        <v>5</v>
      </c>
    </row>
    <row r="33" spans="2:10" x14ac:dyDescent="0.2">
      <c r="B33" s="63" t="s">
        <v>522</v>
      </c>
      <c r="C33" s="63" t="s">
        <v>319</v>
      </c>
      <c r="D33" s="63" t="s">
        <v>316</v>
      </c>
      <c r="E33" s="63" t="s">
        <v>505</v>
      </c>
      <c r="F33" s="148" t="e">
        <f>MAX(0,1-(1/AVERAGEIFS(COP!$L$2:$L$500,COP!$C$2:$C$500,'Ambient Heat'!$B33,COP!$G$2:$G$500,'Ambient Heat'!F$4,COP!$D$2:$D$500,"RSDELC")))</f>
        <v>#DIV/0!</v>
      </c>
      <c r="G33" s="148" t="e">
        <f>MAX(0,1-(1/AVERAGEIFS(COP!$L$2:$L$500,COP!$C$2:$C$500,'Ambient Heat'!$B33,COP!$G$2:$G$500,'Ambient Heat'!G$4,COP!$D$2:$D$500,"RSDELC")))</f>
        <v>#DIV/0!</v>
      </c>
      <c r="H33" s="148" t="e">
        <f>MAX(0,1-(1/AVERAGEIFS(COP!$L$2:$L$500,COP!$C$2:$C$500,'Ambient Heat'!$B33,COP!$G$2:$G$500,'Ambient Heat'!H$4,COP!$D$2:$D$500,"RSDELC")))</f>
        <v>#DIV/0!</v>
      </c>
      <c r="I33" s="148" t="e">
        <f>MAX(0,1-(1/AVERAGEIFS(COP!$L$2:$L$500,COP!$C$2:$C$500,'Ambient Heat'!$B33,COP!$G$2:$G$500,'Ambient Heat'!I$4,COP!$D$2:$D$500,"RSDELC")))</f>
        <v>#DIV/0!</v>
      </c>
      <c r="J33" s="63">
        <v>5</v>
      </c>
    </row>
    <row r="34" spans="2:10" x14ac:dyDescent="0.2">
      <c r="B34" s="63" t="s">
        <v>523</v>
      </c>
      <c r="C34" s="63" t="s">
        <v>319</v>
      </c>
      <c r="D34" s="63" t="s">
        <v>316</v>
      </c>
      <c r="E34" s="63" t="s">
        <v>506</v>
      </c>
      <c r="F34" s="148" t="e">
        <f>MAX(0,1-(1/AVERAGEIFS(COP!$L$2:$L$500,COP!$C$2:$C$500,'Ambient Heat'!$B34,COP!$G$2:$G$500,'Ambient Heat'!F$4,COP!$D$2:$D$500,"RSDELC")))</f>
        <v>#DIV/0!</v>
      </c>
      <c r="G34" s="148" t="e">
        <f>MAX(0,1-(1/AVERAGEIFS(COP!$L$2:$L$500,COP!$C$2:$C$500,'Ambient Heat'!$B34,COP!$G$2:$G$500,'Ambient Heat'!G$4,COP!$D$2:$D$500,"RSDELC")))</f>
        <v>#DIV/0!</v>
      </c>
      <c r="H34" s="148" t="e">
        <f>MAX(0,1-(1/AVERAGEIFS(COP!$L$2:$L$500,COP!$C$2:$C$500,'Ambient Heat'!$B34,COP!$G$2:$G$500,'Ambient Heat'!H$4,COP!$D$2:$D$500,"RSDELC")))</f>
        <v>#DIV/0!</v>
      </c>
      <c r="I34" s="148" t="e">
        <f>MAX(0,1-(1/AVERAGEIFS(COP!$L$2:$L$500,COP!$C$2:$C$500,'Ambient Heat'!$B34,COP!$G$2:$G$500,'Ambient Heat'!I$4,COP!$D$2:$D$500,"RSDELC")))</f>
        <v>#DIV/0!</v>
      </c>
      <c r="J34" s="63">
        <v>5</v>
      </c>
    </row>
    <row r="35" spans="2:10" x14ac:dyDescent="0.2">
      <c r="B35" s="63" t="s">
        <v>524</v>
      </c>
      <c r="C35" s="63" t="s">
        <v>319</v>
      </c>
      <c r="D35" s="63" t="s">
        <v>316</v>
      </c>
      <c r="E35" s="63" t="s">
        <v>507</v>
      </c>
      <c r="F35" s="148" t="e">
        <f>MAX(0,1-(1/AVERAGEIFS(COP!$L$2:$L$500,COP!$C$2:$C$500,'Ambient Heat'!$B35,COP!$G$2:$G$500,'Ambient Heat'!F$4,COP!$D$2:$D$500,"RSDELC")))</f>
        <v>#DIV/0!</v>
      </c>
      <c r="G35" s="148" t="e">
        <f>MAX(0,1-(1/AVERAGEIFS(COP!$L$2:$L$500,COP!$C$2:$C$500,'Ambient Heat'!$B35,COP!$G$2:$G$500,'Ambient Heat'!G$4,COP!$D$2:$D$500,"RSDELC")))</f>
        <v>#DIV/0!</v>
      </c>
      <c r="H35" s="148" t="e">
        <f>MAX(0,1-(1/AVERAGEIFS(COP!$L$2:$L$500,COP!$C$2:$C$500,'Ambient Heat'!$B35,COP!$G$2:$G$500,'Ambient Heat'!H$4,COP!$D$2:$D$500,"RSDELC")))</f>
        <v>#DIV/0!</v>
      </c>
      <c r="I35" s="148" t="e">
        <f>MAX(0,1-(1/AVERAGEIFS(COP!$L$2:$L$500,COP!$C$2:$C$500,'Ambient Heat'!$B35,COP!$G$2:$G$500,'Ambient Heat'!I$4,COP!$D$2:$D$500,"RSDELC")))</f>
        <v>#DIV/0!</v>
      </c>
      <c r="J35" s="63">
        <v>5</v>
      </c>
    </row>
    <row r="36" spans="2:10" x14ac:dyDescent="0.2">
      <c r="B36" s="63" t="s">
        <v>525</v>
      </c>
      <c r="C36" s="63" t="s">
        <v>319</v>
      </c>
      <c r="D36" s="63" t="s">
        <v>316</v>
      </c>
      <c r="E36" s="63" t="s">
        <v>508</v>
      </c>
      <c r="F36" s="148" t="e">
        <f>MAX(0,1-(1/AVERAGEIFS(COP!$L$2:$L$500,COP!$C$2:$C$500,'Ambient Heat'!$B36,COP!$G$2:$G$500,'Ambient Heat'!F$4,COP!$D$2:$D$500,"RSDELC")))</f>
        <v>#DIV/0!</v>
      </c>
      <c r="G36" s="148" t="e">
        <f>MAX(0,1-(1/AVERAGEIFS(COP!$L$2:$L$500,COP!$C$2:$C$500,'Ambient Heat'!$B36,COP!$G$2:$G$500,'Ambient Heat'!G$4,COP!$D$2:$D$500,"RSDELC")))</f>
        <v>#DIV/0!</v>
      </c>
      <c r="H36" s="148" t="e">
        <f>MAX(0,1-(1/AVERAGEIFS(COP!$L$2:$L$500,COP!$C$2:$C$500,'Ambient Heat'!$B36,COP!$G$2:$G$500,'Ambient Heat'!H$4,COP!$D$2:$D$500,"RSDELC")))</f>
        <v>#DIV/0!</v>
      </c>
      <c r="I36" s="148" t="e">
        <f>MAX(0,1-(1/AVERAGEIFS(COP!$L$2:$L$500,COP!$C$2:$C$500,'Ambient Heat'!$B36,COP!$G$2:$G$500,'Ambient Heat'!I$4,COP!$D$2:$D$500,"RSDELC")))</f>
        <v>#DIV/0!</v>
      </c>
      <c r="J36" s="63">
        <v>5</v>
      </c>
    </row>
    <row r="37" spans="2:10" ht="15.75" thickBot="1" x14ac:dyDescent="0.25">
      <c r="B37" s="54" t="s">
        <v>526</v>
      </c>
      <c r="C37" s="54" t="s">
        <v>319</v>
      </c>
      <c r="D37" s="54" t="s">
        <v>316</v>
      </c>
      <c r="E37" s="54" t="s">
        <v>504</v>
      </c>
      <c r="F37" s="162" t="e">
        <f>MAX(0,1-(1/AVERAGEIFS(COP!$L$2:$L$500,COP!$C$2:$C$500,'Ambient Heat'!$B37,COP!$G$2:$G$500,'Ambient Heat'!F$4,COP!$D$2:$D$500,"RSDELC")))</f>
        <v>#DIV/0!</v>
      </c>
      <c r="G37" s="162" t="e">
        <f>MAX(0,1-(1/AVERAGEIFS(COP!$L$2:$L$500,COP!$C$2:$C$500,'Ambient Heat'!$B37,COP!$G$2:$G$500,'Ambient Heat'!G$4,COP!$D$2:$D$500,"RSDELC")))</f>
        <v>#DIV/0!</v>
      </c>
      <c r="H37" s="162" t="e">
        <f>MAX(0,1-(1/AVERAGEIFS(COP!$L$2:$L$500,COP!$C$2:$C$500,'Ambient Heat'!$B37,COP!$G$2:$G$500,'Ambient Heat'!H$4,COP!$D$2:$D$500,"RSDELC")))</f>
        <v>#DIV/0!</v>
      </c>
      <c r="I37" s="162" t="e">
        <f>MAX(0,1-(1/AVERAGEIFS(COP!$L$2:$L$500,COP!$C$2:$C$500,'Ambient Heat'!$B37,COP!$G$2:$G$500,'Ambient Heat'!I$4,COP!$D$2:$D$500,"RSDELC")))</f>
        <v>#DIV/0!</v>
      </c>
      <c r="J37" s="54">
        <v>5</v>
      </c>
    </row>
    <row r="38" spans="2:10" x14ac:dyDescent="0.2">
      <c r="B38" s="63" t="s">
        <v>521</v>
      </c>
      <c r="C38" s="63" t="s">
        <v>319</v>
      </c>
      <c r="D38" s="63" t="s">
        <v>316</v>
      </c>
      <c r="E38" s="63" t="s">
        <v>278</v>
      </c>
      <c r="F38" s="148" t="e">
        <f>MAX(0,1-(1/AVERAGEIFS(COP!$L$2:$L$500,COP!$C$2:$C$500,'Ambient Heat'!$B38,COP!$G$2:$G$500,'Ambient Heat'!F$4,COP!$D$2:$D$500,"RSDSC*")))</f>
        <v>#DIV/0!</v>
      </c>
      <c r="G38" s="148" t="e">
        <f>MAX(0,1-(1/AVERAGEIFS(COP!$L$2:$L$500,COP!$C$2:$C$500,'Ambient Heat'!$B38,COP!$G$2:$G$500,'Ambient Heat'!G$4,COP!$D$2:$D$500,"RSDSC*")))</f>
        <v>#DIV/0!</v>
      </c>
      <c r="H38" s="148" t="e">
        <f>MAX(0,1-(1/AVERAGEIFS(COP!$L$2:$L$500,COP!$C$2:$C$500,'Ambient Heat'!$B38,COP!$G$2:$G$500,'Ambient Heat'!H$4,COP!$D$2:$D$500,"RSDSC*")))</f>
        <v>#DIV/0!</v>
      </c>
      <c r="I38" s="148" t="e">
        <f>MAX(0,1-(1/AVERAGEIFS(COP!$L$2:$L$500,COP!$C$2:$C$500,'Ambient Heat'!$B38,COP!$G$2:$G$500,'Ambient Heat'!I$4,COP!$D$2:$D$500,"RSDSC*")))</f>
        <v>#DIV/0!</v>
      </c>
      <c r="J38" s="63">
        <v>5</v>
      </c>
    </row>
    <row r="39" spans="2:10" x14ac:dyDescent="0.2">
      <c r="B39" s="63" t="s">
        <v>522</v>
      </c>
      <c r="C39" s="63" t="s">
        <v>319</v>
      </c>
      <c r="D39" s="63" t="s">
        <v>316</v>
      </c>
      <c r="E39" s="63" t="s">
        <v>278</v>
      </c>
      <c r="F39" s="148" t="e">
        <f>MAX(0,1-(1/AVERAGEIFS(COP!$L$2:$L$500,COP!$C$2:$C$500,'Ambient Heat'!$B39,COP!$G$2:$G$500,'Ambient Heat'!F$4,COP!$D$2:$D$500,"RSDSC*")))</f>
        <v>#DIV/0!</v>
      </c>
      <c r="G39" s="148" t="e">
        <f>MAX(0,1-(1/AVERAGEIFS(COP!$L$2:$L$500,COP!$C$2:$C$500,'Ambient Heat'!$B39,COP!$G$2:$G$500,'Ambient Heat'!G$4,COP!$D$2:$D$500,"RSDSC*")))</f>
        <v>#DIV/0!</v>
      </c>
      <c r="H39" s="148" t="e">
        <f>MAX(0,1-(1/AVERAGEIFS(COP!$L$2:$L$500,COP!$C$2:$C$500,'Ambient Heat'!$B39,COP!$G$2:$G$500,'Ambient Heat'!H$4,COP!$D$2:$D$500,"RSDSC*")))</f>
        <v>#DIV/0!</v>
      </c>
      <c r="I39" s="148" t="e">
        <f>MAX(0,1-(1/AVERAGEIFS(COP!$L$2:$L$500,COP!$C$2:$C$500,'Ambient Heat'!$B39,COP!$G$2:$G$500,'Ambient Heat'!I$4,COP!$D$2:$D$500,"RSDSC*")))</f>
        <v>#DIV/0!</v>
      </c>
      <c r="J39" s="63">
        <v>5</v>
      </c>
    </row>
    <row r="40" spans="2:10" x14ac:dyDescent="0.2">
      <c r="B40" s="63" t="s">
        <v>523</v>
      </c>
      <c r="C40" s="63" t="s">
        <v>319</v>
      </c>
      <c r="D40" s="63" t="s">
        <v>316</v>
      </c>
      <c r="E40" s="63" t="s">
        <v>278</v>
      </c>
      <c r="F40" s="148" t="e">
        <f>MAX(0,1-(1/AVERAGEIFS(COP!$L$2:$L$500,COP!$C$2:$C$500,'Ambient Heat'!$B40,COP!$G$2:$G$500,'Ambient Heat'!F$4,COP!$D$2:$D$500,"RSDSC*")))</f>
        <v>#DIV/0!</v>
      </c>
      <c r="G40" s="148" t="e">
        <f>MAX(0,1-(1/AVERAGEIFS(COP!$L$2:$L$500,COP!$C$2:$C$500,'Ambient Heat'!$B40,COP!$G$2:$G$500,'Ambient Heat'!G$4,COP!$D$2:$D$500,"RSDSC*")))</f>
        <v>#DIV/0!</v>
      </c>
      <c r="H40" s="148" t="e">
        <f>MAX(0,1-(1/AVERAGEIFS(COP!$L$2:$L$500,COP!$C$2:$C$500,'Ambient Heat'!$B40,COP!$G$2:$G$500,'Ambient Heat'!H$4,COP!$D$2:$D$500,"RSDSC*")))</f>
        <v>#DIV/0!</v>
      </c>
      <c r="I40" s="148" t="e">
        <f>MAX(0,1-(1/AVERAGEIFS(COP!$L$2:$L$500,COP!$C$2:$C$500,'Ambient Heat'!$B40,COP!$G$2:$G$500,'Ambient Heat'!I$4,COP!$D$2:$D$500,"RSDSC*")))</f>
        <v>#DIV/0!</v>
      </c>
      <c r="J40" s="63">
        <v>5</v>
      </c>
    </row>
    <row r="41" spans="2:10" x14ac:dyDescent="0.2">
      <c r="B41" s="63" t="s">
        <v>524</v>
      </c>
      <c r="C41" s="63" t="s">
        <v>319</v>
      </c>
      <c r="D41" s="63" t="s">
        <v>316</v>
      </c>
      <c r="E41" s="63" t="s">
        <v>278</v>
      </c>
      <c r="F41" s="148" t="e">
        <f>MAX(0,1-(1/AVERAGEIFS(COP!$L$2:$L$500,COP!$C$2:$C$500,'Ambient Heat'!$B41,COP!$G$2:$G$500,'Ambient Heat'!F$4,COP!$D$2:$D$500,"RSDSC*")))</f>
        <v>#DIV/0!</v>
      </c>
      <c r="G41" s="148" t="e">
        <f>MAX(0,1-(1/AVERAGEIFS(COP!$L$2:$L$500,COP!$C$2:$C$500,'Ambient Heat'!$B41,COP!$G$2:$G$500,'Ambient Heat'!G$4,COP!$D$2:$D$500,"RSDSC*")))</f>
        <v>#DIV/0!</v>
      </c>
      <c r="H41" s="148" t="e">
        <f>MAX(0,1-(1/AVERAGEIFS(COP!$L$2:$L$500,COP!$C$2:$C$500,'Ambient Heat'!$B41,COP!$G$2:$G$500,'Ambient Heat'!H$4,COP!$D$2:$D$500,"RSDSC*")))</f>
        <v>#DIV/0!</v>
      </c>
      <c r="I41" s="148" t="e">
        <f>MAX(0,1-(1/AVERAGEIFS(COP!$L$2:$L$500,COP!$C$2:$C$500,'Ambient Heat'!$B41,COP!$G$2:$G$500,'Ambient Heat'!I$4,COP!$D$2:$D$500,"RSDSC*")))</f>
        <v>#DIV/0!</v>
      </c>
      <c r="J41" s="63">
        <v>5</v>
      </c>
    </row>
    <row r="42" spans="2:10" x14ac:dyDescent="0.2">
      <c r="B42" s="63" t="s">
        <v>525</v>
      </c>
      <c r="C42" s="63" t="s">
        <v>319</v>
      </c>
      <c r="D42" s="63" t="s">
        <v>316</v>
      </c>
      <c r="E42" s="63" t="s">
        <v>278</v>
      </c>
      <c r="F42" s="148" t="e">
        <f>MAX(0,1-(1/AVERAGEIFS(COP!$L$2:$L$500,COP!$C$2:$C$500,'Ambient Heat'!$B42,COP!$G$2:$G$500,'Ambient Heat'!F$4,COP!$D$2:$D$500,"RSDSC*")))</f>
        <v>#DIV/0!</v>
      </c>
      <c r="G42" s="148" t="e">
        <f>MAX(0,1-(1/AVERAGEIFS(COP!$L$2:$L$500,COP!$C$2:$C$500,'Ambient Heat'!$B42,COP!$G$2:$G$500,'Ambient Heat'!G$4,COP!$D$2:$D$500,"RSDSC*")))</f>
        <v>#DIV/0!</v>
      </c>
      <c r="H42" s="148" t="e">
        <f>MAX(0,1-(1/AVERAGEIFS(COP!$L$2:$L$500,COP!$C$2:$C$500,'Ambient Heat'!$B42,COP!$G$2:$G$500,'Ambient Heat'!H$4,COP!$D$2:$D$500,"RSDSC*")))</f>
        <v>#DIV/0!</v>
      </c>
      <c r="I42" s="148" t="e">
        <f>MAX(0,1-(1/AVERAGEIFS(COP!$L$2:$L$500,COP!$C$2:$C$500,'Ambient Heat'!$B42,COP!$G$2:$G$500,'Ambient Heat'!I$4,COP!$D$2:$D$500,"RSDSC*")))</f>
        <v>#DIV/0!</v>
      </c>
      <c r="J42" s="63">
        <v>5</v>
      </c>
    </row>
    <row r="43" spans="2:10" ht="15.75" thickBot="1" x14ac:dyDescent="0.25">
      <c r="B43" s="54" t="s">
        <v>526</v>
      </c>
      <c r="C43" s="54" t="s">
        <v>319</v>
      </c>
      <c r="D43" s="54" t="s">
        <v>316</v>
      </c>
      <c r="E43" s="54" t="s">
        <v>278</v>
      </c>
      <c r="F43" s="162" t="e">
        <f>MAX(0,1-(1/AVERAGEIFS(COP!$L$2:$L$500,COP!$C$2:$C$500,'Ambient Heat'!$B43,COP!$G$2:$G$500,'Ambient Heat'!F$4,COP!$D$2:$D$500,"RSDSC*")))</f>
        <v>#DIV/0!</v>
      </c>
      <c r="G43" s="162" t="e">
        <f>MAX(0,1-(1/AVERAGEIFS(COP!$L$2:$L$500,COP!$C$2:$C$500,'Ambient Heat'!$B43,COP!$G$2:$G$500,'Ambient Heat'!G$4,COP!$D$2:$D$500,"RSDSC*")))</f>
        <v>#DIV/0!</v>
      </c>
      <c r="H43" s="162" t="e">
        <f>MAX(0,1-(1/AVERAGEIFS(COP!$L$2:$L$500,COP!$C$2:$C$500,'Ambient Heat'!$B43,COP!$G$2:$G$500,'Ambient Heat'!H$4,COP!$D$2:$D$500,"RSDSC*")))</f>
        <v>#DIV/0!</v>
      </c>
      <c r="I43" s="162" t="e">
        <f>MAX(0,1-(1/AVERAGEIFS(COP!$L$2:$L$500,COP!$C$2:$C$500,'Ambient Heat'!$B43,COP!$G$2:$G$500,'Ambient Heat'!I$4,COP!$D$2:$D$500,"RSDSC*")))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>
        <f>MAX(0,1-(1/AVERAGEIFS(COP!$L$2:$L$500,COP!$C$2:$C$500,'Ambient Heat'!$B45,COP!$G$2:$G$500,'Ambient Heat'!F$4,COP!$D$2:$D$500,"RSDSH*")))</f>
        <v>0.2595050096211281</v>
      </c>
      <c r="G45" s="99">
        <f>MAX(0,1-(1/AVERAGEIFS(COP!$L$2:$L$500,COP!$C$2:$C$500,'Ambient Heat'!$B45,COP!$G$2:$G$500,'Ambient Heat'!G$4,COP!$D$2:$D$500,"RSDSH*")))</f>
        <v>0.31057362964725443</v>
      </c>
      <c r="H45" s="99">
        <f>MAX(0,1-(1/AVERAGEIFS(COP!$L$2:$L$500,COP!$C$2:$C$500,'Ambient Heat'!$B45,COP!$G$2:$G$500,'Ambient Heat'!H$4,COP!$D$2:$D$500,"RSDSH*")))</f>
        <v>0.41195986058148415</v>
      </c>
      <c r="I45" s="99">
        <f>MAX(0,1-(1/AVERAGEIFS(COP!$L$2:$L$500,COP!$C$2:$C$500,'Ambient Heat'!$B45,COP!$G$2:$G$500,'Ambient Heat'!I$4,COP!$D$2:$D$500,"RSDSH*")))</f>
        <v>0.41195986058148415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MAX(0,1-(1/AVERAGEIFS(COP!$L$2:$L$500,COP!$C$2:$C$500,'Ambient Heat'!$B45,COP!$G$2:$G$500,'Ambient Heat'!F$4,COP!$D$2:$D$500,"RSDWH*")))</f>
        <v>0</v>
      </c>
      <c r="G46" s="99">
        <f>MAX(0,1-(1/AVERAGEIFS(COP!$L$2:$L$500,COP!$C$2:$C$500,'Ambient Heat'!$B45,COP!$G$2:$G$500,'Ambient Heat'!G$4,COP!$D$2:$D$500,"RSDWH*")))</f>
        <v>1.5105185210368188E-2</v>
      </c>
      <c r="H46" s="99">
        <f>MAX(0,1-(1/AVERAGEIFS(COP!$L$2:$L$500,COP!$C$2:$C$500,'Ambient Heat'!$B45,COP!$G$2:$G$500,'Ambient Heat'!H$4,COP!$D$2:$D$500,"RSDWH*")))</f>
        <v>0.15994265797354945</v>
      </c>
      <c r="I46" s="99">
        <f>MAX(0,1-(1/AVERAGEIFS(COP!$L$2:$L$500,COP!$C$2:$C$500,'Ambient Heat'!$B45,COP!$G$2:$G$500,'Ambient Heat'!I$4,COP!$D$2:$D$500,"RSDWH*")))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>
        <f>MAX(0,1-(1/AVERAGEIFS(COP!$L$2:$L$500,COP!$C$2:$C$500,'Ambient Heat'!$B47,COP!$G$2:$G$500,'Ambient Heat'!F$4,COP!$D$2:$D$500,"RSDSH*")))</f>
        <v>0.2595050096211281</v>
      </c>
      <c r="G47" s="99">
        <f>MAX(0,1-(1/AVERAGEIFS(COP!$L$2:$L$500,COP!$C$2:$C$500,'Ambient Heat'!$B47,COP!$G$2:$G$500,'Ambient Heat'!G$4,COP!$D$2:$D$500,"RSDSH*")))</f>
        <v>0.28339194479463781</v>
      </c>
      <c r="H47" s="99">
        <f>MAX(0,1-(1/AVERAGEIFS(COP!$L$2:$L$500,COP!$C$2:$C$500,'Ambient Heat'!$B47,COP!$G$2:$G$500,'Ambient Heat'!H$4,COP!$D$2:$D$500,"RSDSH*")))</f>
        <v>0.28339194479463781</v>
      </c>
      <c r="I47" s="99">
        <f>MAX(0,1-(1/AVERAGEIFS(COP!$L$2:$L$500,COP!$C$2:$C$500,'Ambient Heat'!$B47,COP!$G$2:$G$500,'Ambient Heat'!I$4,COP!$D$2:$D$500,"RSDSH*")))</f>
        <v>0.30578594651980706</v>
      </c>
      <c r="J47" s="24">
        <v>5</v>
      </c>
    </row>
    <row r="48" spans="2:10" x14ac:dyDescent="0.2">
      <c r="B48" s="24" t="s">
        <v>299</v>
      </c>
      <c r="C48" s="24" t="s">
        <v>319</v>
      </c>
      <c r="D48" s="24" t="s">
        <v>394</v>
      </c>
      <c r="E48" s="24" t="s">
        <v>140</v>
      </c>
      <c r="F48" s="99">
        <f>MAX(0,1-(1/AVERAGEIFS(COP!$L$2:$L$500,COP!$C$2:$C$500,'Ambient Heat'!$B47,COP!$G$2:$G$500,'Ambient Heat'!F$4,COP!$D$2:$D$500,"RSDWH*")))</f>
        <v>0</v>
      </c>
      <c r="G48" s="99">
        <f>MAX(0,1-(1/AVERAGEIFS(COP!$L$2:$L$500,COP!$C$2:$C$500,'Ambient Heat'!$B47,COP!$G$2:$G$500,'Ambient Heat'!G$4,COP!$D$2:$D$500,"RSDWH*")))</f>
        <v>0</v>
      </c>
      <c r="H48" s="99">
        <f>MAX(0,1-(1/AVERAGEIFS(COP!$L$2:$L$500,COP!$C$2:$C$500,'Ambient Heat'!$B47,COP!$G$2:$G$500,'Ambient Heat'!H$4,COP!$D$2:$D$500,"RSDWH*")))</f>
        <v>0</v>
      </c>
      <c r="I48" s="99">
        <f>MAX(0,1-(1/AVERAGEIFS(COP!$L$2:$L$500,COP!$C$2:$C$500,'Ambient Heat'!$B47,COP!$G$2:$G$500,'Ambient Heat'!I$4,COP!$D$2:$D$500,"RSDWH*")))</f>
        <v>8.2656378854339962E-3</v>
      </c>
      <c r="J48" s="2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>
        <f>MAX(0,1-(1/AVERAGEIFS(COP!$L$2:$L$500,COP!$C$2:$C$500,'Ambient Heat'!$B50,COP!$G$2:$G$500,'Ambient Heat'!F$4,COP!$D$2:$D$500,"RSDSH*")))</f>
        <v>0.60882462209251265</v>
      </c>
      <c r="G50" s="99">
        <f>MAX(0,1-(1/AVERAGEIFS(COP!$L$2:$L$500,COP!$C$2:$C$500,'Ambient Heat'!$B50,COP!$G$2:$G$500,'Ambient Heat'!G$4,COP!$D$2:$D$500,"RSDSH*")))</f>
        <v>0.64687887917078046</v>
      </c>
      <c r="H50" s="99">
        <f>MAX(0,1-(1/AVERAGEIFS(COP!$L$2:$L$500,COP!$C$2:$C$500,'Ambient Heat'!$B50,COP!$G$2:$G$500,'Ambient Heat'!H$4,COP!$D$2:$D$500,"RSDSH*")))</f>
        <v>0.67089111538716739</v>
      </c>
      <c r="I50" s="99">
        <f>MAX(0,1-(1/AVERAGEIFS(COP!$L$2:$L$500,COP!$C$2:$C$500,'Ambient Heat'!$B50,COP!$G$2:$G$500,'Ambient Heat'!I$4,COP!$D$2:$D$500,"RSDSH*")))</f>
        <v>0.67089111538716739</v>
      </c>
      <c r="J50" s="24">
        <v>5</v>
      </c>
    </row>
    <row r="51" spans="2:10" x14ac:dyDescent="0.2">
      <c r="B51" s="24" t="s">
        <v>297</v>
      </c>
      <c r="C51" s="24" t="s">
        <v>319</v>
      </c>
      <c r="D51" s="24" t="s">
        <v>394</v>
      </c>
      <c r="E51" s="24" t="s">
        <v>140</v>
      </c>
      <c r="F51" s="99">
        <f>MAX(0,1-(1/AVERAGEIFS(COP!$L$2:$L$500,COP!$C$2:$C$500,'Ambient Heat'!$B50,COP!$G$2:$G$500,'Ambient Heat'!F$4,COP!$D$2:$D$500,"RSDWH*")))</f>
        <v>0.44117803156073243</v>
      </c>
      <c r="G51" s="99">
        <f>MAX(0,1-(1/AVERAGEIFS(COP!$L$2:$L$500,COP!$C$2:$C$500,'Ambient Heat'!$B50,COP!$G$2:$G$500,'Ambient Heat'!G$4,COP!$D$2:$D$500,"RSDWH*")))</f>
        <v>0.49554125595825771</v>
      </c>
      <c r="H51" s="99">
        <f>MAX(0,1-(1/AVERAGEIFS(COP!$L$2:$L$500,COP!$C$2:$C$500,'Ambient Heat'!$B50,COP!$G$2:$G$500,'Ambient Heat'!H$4,COP!$D$2:$D$500,"RSDWH*")))</f>
        <v>0.52984445055309637</v>
      </c>
      <c r="I51" s="99">
        <f>MAX(0,1-(1/AVERAGEIFS(COP!$L$2:$L$500,COP!$C$2:$C$500,'Ambient Heat'!$B50,COP!$G$2:$G$500,'Ambient Heat'!I$4,COP!$D$2:$D$500,"RSDWH*")))</f>
        <v>0.52984445055309637</v>
      </c>
      <c r="J51" s="2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24" t="s">
        <v>290</v>
      </c>
      <c r="C53" s="24" t="s">
        <v>319</v>
      </c>
      <c r="D53" s="24" t="s">
        <v>316</v>
      </c>
      <c r="E53" s="24" t="s">
        <v>484</v>
      </c>
      <c r="F53" s="99">
        <f>MAX(0,1-(1/AVERAGEIFS(COP!$L$2:$L$500,COP!$C$2:$C$500,'Ambient Heat'!$B53,COP!$G$2:$G$500,'Ambient Heat'!F$4,COP!$D$2:$D$500,"RSDSH*")))</f>
        <v>0.67905129739433201</v>
      </c>
      <c r="G53" s="99">
        <f>MAX(0,1-(1/AVERAGEIFS(COP!$L$2:$L$500,COP!$C$2:$C$500,'Ambient Heat'!$B53,COP!$G$2:$G$500,'Ambient Heat'!G$4,COP!$D$2:$D$500,"RSDSH*")))</f>
        <v>0.69911059130718722</v>
      </c>
      <c r="H53" s="99">
        <f>MAX(0,1-(1/AVERAGEIFS(COP!$L$2:$L$500,COP!$C$2:$C$500,'Ambient Heat'!$B53,COP!$G$2:$G$500,'Ambient Heat'!H$4,COP!$D$2:$D$500,"RSDSH*")))</f>
        <v>0.73977132221161979</v>
      </c>
      <c r="I53" s="99">
        <f>MAX(0,1-(1/AVERAGEIFS(COP!$L$2:$L$500,COP!$C$2:$C$500,'Ambient Heat'!$B53,COP!$G$2:$G$500,'Ambient Heat'!I$4,COP!$D$2:$D$500,"RSDSH*")))</f>
        <v>0.75928847304574842</v>
      </c>
      <c r="J53" s="24">
        <v>5</v>
      </c>
    </row>
    <row r="54" spans="2:10" x14ac:dyDescent="0.2">
      <c r="B54" s="24" t="s">
        <v>281</v>
      </c>
      <c r="C54" s="24" t="s">
        <v>319</v>
      </c>
      <c r="D54" s="24" t="s">
        <v>316</v>
      </c>
      <c r="E54" s="24" t="s">
        <v>484</v>
      </c>
      <c r="F54" s="99">
        <f>MAX(0,1-(1/AVERAGEIFS(COP!$L$2:$L$500,COP!$C$2:$C$500,'Ambient Heat'!$B54,COP!$G$2:$G$500,'Ambient Heat'!F$4,COP!$D$2:$D$500,"RSDSH*")))</f>
        <v>0.67905129739433201</v>
      </c>
      <c r="G54" s="99">
        <f>MAX(0,1-(1/AVERAGEIFS(COP!$L$2:$L$500,COP!$C$2:$C$500,'Ambient Heat'!$B54,COP!$G$2:$G$500,'Ambient Heat'!G$4,COP!$D$2:$D$500,"RSDSH*")))</f>
        <v>0.69911059130718722</v>
      </c>
      <c r="H54" s="99">
        <f>MAX(0,1-(1/AVERAGEIFS(COP!$L$2:$L$500,COP!$C$2:$C$500,'Ambient Heat'!$B54,COP!$G$2:$G$500,'Ambient Heat'!H$4,COP!$D$2:$D$500,"RSDSH*")))</f>
        <v>0.73977132221161979</v>
      </c>
      <c r="I54" s="99">
        <f>MAX(0,1-(1/AVERAGEIFS(COP!$L$2:$L$500,COP!$C$2:$C$500,'Ambient Heat'!$B54,COP!$G$2:$G$500,'Ambient Heat'!I$4,COP!$D$2:$D$500,"RSDSH*")))</f>
        <v>0.75928847304574842</v>
      </c>
      <c r="J54" s="24">
        <v>5</v>
      </c>
    </row>
    <row r="55" spans="2:10" x14ac:dyDescent="0.2">
      <c r="B55" s="24" t="s">
        <v>291</v>
      </c>
      <c r="C55" s="24" t="s">
        <v>319</v>
      </c>
      <c r="D55" s="24" t="s">
        <v>316</v>
      </c>
      <c r="E55" s="24" t="s">
        <v>484</v>
      </c>
      <c r="F55" s="99">
        <f>MAX(0,1-(1/AVERAGEIFS(COP!$L$2:$L$500,COP!$C$2:$C$500,'Ambient Heat'!$B55,COP!$G$2:$G$500,'Ambient Heat'!F$4,COP!$D$2:$D$500,"RSDSH*")))</f>
        <v>0.67905129739433201</v>
      </c>
      <c r="G55" s="99">
        <f>MAX(0,1-(1/AVERAGEIFS(COP!$L$2:$L$500,COP!$C$2:$C$500,'Ambient Heat'!$B55,COP!$G$2:$G$500,'Ambient Heat'!G$4,COP!$D$2:$D$500,"RSDSH*")))</f>
        <v>0.70822845217666552</v>
      </c>
      <c r="H55" s="99">
        <f>MAX(0,1-(1/AVERAGEIFS(COP!$L$2:$L$500,COP!$C$2:$C$500,'Ambient Heat'!$B55,COP!$G$2:$G$500,'Ambient Heat'!H$4,COP!$D$2:$D$500,"RSDSH*")))</f>
        <v>0.73977132221161979</v>
      </c>
      <c r="I55" s="99">
        <f>MAX(0,1-(1/AVERAGEIFS(COP!$L$2:$L$500,COP!$C$2:$C$500,'Ambient Heat'!$B55,COP!$G$2:$G$500,'Ambient Heat'!I$4,COP!$D$2:$D$500,"RSDSH*")))</f>
        <v>0.75928847304574842</v>
      </c>
      <c r="J55" s="24">
        <v>5</v>
      </c>
    </row>
    <row r="56" spans="2:10" x14ac:dyDescent="0.2">
      <c r="B56" s="24" t="s">
        <v>300</v>
      </c>
      <c r="C56" s="24" t="s">
        <v>319</v>
      </c>
      <c r="D56" s="24" t="s">
        <v>316</v>
      </c>
      <c r="E56" s="24" t="s">
        <v>484</v>
      </c>
      <c r="F56" s="99">
        <f>MAX(0,1-(1/AVERAGEIFS(COP!$L$2:$L$500,COP!$C$2:$C$500,'Ambient Heat'!$B56,COP!$G$2:$G$500,'Ambient Heat'!F$4,COP!$D$2:$D$500,"RSDSH*")))</f>
        <v>0.67905129739433201</v>
      </c>
      <c r="G56" s="99">
        <f>MAX(0,1-(1/AVERAGEIFS(COP!$L$2:$L$500,COP!$C$2:$C$500,'Ambient Heat'!$B56,COP!$G$2:$G$500,'Ambient Heat'!G$4,COP!$D$2:$D$500,"RSDSH*")))</f>
        <v>0.70822845217666552</v>
      </c>
      <c r="H56" s="99">
        <f>MAX(0,1-(1/AVERAGEIFS(COP!$L$2:$L$500,COP!$C$2:$C$500,'Ambient Heat'!$B56,COP!$G$2:$G$500,'Ambient Heat'!H$4,COP!$D$2:$D$500,"RSDSH*")))</f>
        <v>0.73977132221161979</v>
      </c>
      <c r="I56" s="99">
        <f>MAX(0,1-(1/AVERAGEIFS(COP!$L$2:$L$500,COP!$C$2:$C$500,'Ambient Heat'!$B56,COP!$G$2:$G$500,'Ambient Heat'!I$4,COP!$D$2:$D$500,"RSDSH*")))</f>
        <v>0.75928847304574842</v>
      </c>
      <c r="J56" s="24">
        <v>5</v>
      </c>
    </row>
    <row r="57" spans="2:10" x14ac:dyDescent="0.2">
      <c r="B57" s="24" t="s">
        <v>300</v>
      </c>
      <c r="C57" s="24" t="s">
        <v>319</v>
      </c>
      <c r="D57" s="24" t="s">
        <v>394</v>
      </c>
      <c r="E57" s="24" t="s">
        <v>218</v>
      </c>
      <c r="F57" s="99">
        <f>MAX(0,1-(1/AVERAGEIFS(COP!$L$2:$L$500,COP!$C$2:$C$500,'Ambient Heat'!$B56,COP!$G$2:$G$500,'Ambient Heat'!F$4,COP!$D$2:$D$500,"RSDWH*")))</f>
        <v>0.5415018534204743</v>
      </c>
      <c r="G57" s="99">
        <f>MAX(0,1-(1/AVERAGEIFS(COP!$L$2:$L$500,COP!$C$2:$C$500,'Ambient Heat'!$B56,COP!$G$2:$G$500,'Ambient Heat'!G$4,COP!$D$2:$D$500,"RSDWH*")))</f>
        <v>0.58318350310952205</v>
      </c>
      <c r="H57" s="99">
        <f>MAX(0,1-(1/AVERAGEIFS(COP!$L$2:$L$500,COP!$C$2:$C$500,'Ambient Heat'!$B56,COP!$G$2:$G$500,'Ambient Heat'!H$4,COP!$D$2:$D$500,"RSDWH*")))</f>
        <v>0.62824474601660063</v>
      </c>
      <c r="I57" s="99">
        <f>MAX(0,1-(1/AVERAGEIFS(COP!$L$2:$L$500,COP!$C$2:$C$500,'Ambient Heat'!$B56,COP!$G$2:$G$500,'Ambient Heat'!I$4,COP!$D$2:$D$500,"RSDWH*")))</f>
        <v>0.65612639006535567</v>
      </c>
      <c r="J57" s="24">
        <v>5</v>
      </c>
    </row>
    <row r="58" spans="2:10" x14ac:dyDescent="0.2">
      <c r="B58" s="24" t="s">
        <v>301</v>
      </c>
      <c r="C58" s="24" t="s">
        <v>319</v>
      </c>
      <c r="D58" s="24" t="s">
        <v>316</v>
      </c>
      <c r="E58" s="24" t="s">
        <v>484</v>
      </c>
      <c r="F58" s="99">
        <f>MAX(0,1-(1/AVERAGEIFS(COP!$L$2:$L$500,COP!$C$2:$C$500,'Ambient Heat'!$B58,COP!$G$2:$G$500,'Ambient Heat'!F$4,COP!$D$2:$D$500,"RSDSH*")))</f>
        <v>0.67905129739433201</v>
      </c>
      <c r="G58" s="99">
        <f>MAX(0,1-(1/AVERAGEIFS(COP!$L$2:$L$500,COP!$C$2:$C$500,'Ambient Heat'!$B58,COP!$G$2:$G$500,'Ambient Heat'!G$4,COP!$D$2:$D$500,"RSDSH*")))</f>
        <v>0.71085702467957845</v>
      </c>
      <c r="H58" s="99">
        <f>MAX(0,1-(1/AVERAGEIFS(COP!$L$2:$L$500,COP!$C$2:$C$500,'Ambient Heat'!$B58,COP!$G$2:$G$500,'Ambient Heat'!H$4,COP!$D$2:$D$500,"RSDSH*")))</f>
        <v>0.73029520789439673</v>
      </c>
      <c r="I58" s="99">
        <f>MAX(0,1-(1/AVERAGEIFS(COP!$L$2:$L$500,COP!$C$2:$C$500,'Ambient Heat'!$B58,COP!$G$2:$G$500,'Ambient Heat'!I$4,COP!$D$2:$D$500,"RSDSH*")))</f>
        <v>0.73029520789439673</v>
      </c>
      <c r="J58" s="24">
        <v>5</v>
      </c>
    </row>
    <row r="59" spans="2:10" x14ac:dyDescent="0.2">
      <c r="B59" s="24" t="s">
        <v>301</v>
      </c>
      <c r="C59" s="24" t="s">
        <v>319</v>
      </c>
      <c r="D59" s="24" t="s">
        <v>394</v>
      </c>
      <c r="E59" s="24" t="s">
        <v>218</v>
      </c>
      <c r="F59" s="99">
        <f>MAX(0,1-(1/AVERAGEIFS(COP!$L$2:$L$500,COP!$C$2:$C$500,'Ambient Heat'!$B58,COP!$G$2:$G$500,'Ambient Heat'!F$4,COP!$D$2:$D$500,"RSDWH*")))</f>
        <v>0.5415018534204743</v>
      </c>
      <c r="G59" s="99">
        <f>MAX(0,1-(1/AVERAGEIFS(COP!$L$2:$L$500,COP!$C$2:$C$500,'Ambient Heat'!$B58,COP!$G$2:$G$500,'Ambient Heat'!G$4,COP!$D$2:$D$500,"RSDWH*")))</f>
        <v>0.586938606685112</v>
      </c>
      <c r="H59" s="99">
        <f>MAX(0,1-(1/AVERAGEIFS(COP!$L$2:$L$500,COP!$C$2:$C$500,'Ambient Heat'!$B58,COP!$G$2:$G$500,'Ambient Heat'!H$4,COP!$D$2:$D$500,"RSDWH*")))</f>
        <v>0.61470743984913812</v>
      </c>
      <c r="I59" s="99">
        <f>MAX(0,1-(1/AVERAGEIFS(COP!$L$2:$L$500,COP!$C$2:$C$500,'Ambient Heat'!$B58,COP!$G$2:$G$500,'Ambient Heat'!I$4,COP!$D$2:$D$500,"RSDWH*")))</f>
        <v>0.61470743984913812</v>
      </c>
      <c r="J59" s="24">
        <v>5</v>
      </c>
    </row>
    <row r="60" spans="2:10" x14ac:dyDescent="0.2">
      <c r="B60" s="24" t="s">
        <v>292</v>
      </c>
      <c r="C60" s="24" t="s">
        <v>319</v>
      </c>
      <c r="D60" s="24" t="s">
        <v>316</v>
      </c>
      <c r="E60" s="24" t="s">
        <v>484</v>
      </c>
      <c r="F60" s="99">
        <f>MAX(0,1-(1/AVERAGEIFS(COP!$L$2:$L$500,COP!$C$2:$C$500,'Ambient Heat'!$B60,COP!$G$2:$G$500,'Ambient Heat'!F$4,COP!$D$2:$D$500,"RSDSH*")))</f>
        <v>0.70822845217666552</v>
      </c>
      <c r="G60" s="99">
        <f>MAX(0,1-(1/AVERAGEIFS(COP!$L$2:$L$500,COP!$C$2:$C$500,'Ambient Heat'!$B60,COP!$G$2:$G$500,'Ambient Heat'!G$4,COP!$D$2:$D$500,"RSDSH*")))</f>
        <v>0.72490111205228547</v>
      </c>
      <c r="H60" s="99">
        <f>MAX(0,1-(1/AVERAGEIFS(COP!$L$2:$L$500,COP!$C$2:$C$500,'Ambient Heat'!$B60,COP!$G$2:$G$500,'Ambient Heat'!H$4,COP!$D$2:$D$500,"RSDSH*")))</f>
        <v>0.75928847304574842</v>
      </c>
      <c r="I60" s="99">
        <f>MAX(0,1-(1/AVERAGEIFS(COP!$L$2:$L$500,COP!$C$2:$C$500,'Ambient Heat'!$B60,COP!$G$2:$G$500,'Ambient Heat'!I$4,COP!$D$2:$D$500,"RSDSH*")))</f>
        <v>0.78603419826288801</v>
      </c>
      <c r="J60" s="24">
        <v>5</v>
      </c>
    </row>
    <row r="61" spans="2:10" x14ac:dyDescent="0.2">
      <c r="B61" s="24" t="s">
        <v>283</v>
      </c>
      <c r="C61" s="24" t="s">
        <v>319</v>
      </c>
      <c r="D61" s="24" t="s">
        <v>316</v>
      </c>
      <c r="E61" s="24" t="s">
        <v>484</v>
      </c>
      <c r="F61" s="99">
        <f>MAX(0,1-(1/AVERAGEIFS(COP!$L$2:$L$500,COP!$C$2:$C$500,'Ambient Heat'!$B61,COP!$G$2:$G$500,'Ambient Heat'!F$4,COP!$D$2:$D$500,"RSDSH*")))</f>
        <v>0.70822845217666552</v>
      </c>
      <c r="G61" s="99">
        <f>MAX(0,1-(1/AVERAGEIFS(COP!$L$2:$L$500,COP!$C$2:$C$500,'Ambient Heat'!$B61,COP!$G$2:$G$500,'Ambient Heat'!G$4,COP!$D$2:$D$500,"RSDSH*")))</f>
        <v>0.72490111205228547</v>
      </c>
      <c r="H61" s="99">
        <f>MAX(0,1-(1/AVERAGEIFS(COP!$L$2:$L$500,COP!$C$2:$C$500,'Ambient Heat'!$B61,COP!$G$2:$G$500,'Ambient Heat'!H$4,COP!$D$2:$D$500,"RSDSH*")))</f>
        <v>0.75928847304574842</v>
      </c>
      <c r="I61" s="99">
        <f>MAX(0,1-(1/AVERAGEIFS(COP!$L$2:$L$500,COP!$C$2:$C$500,'Ambient Heat'!$B61,COP!$G$2:$G$500,'Ambient Heat'!I$4,COP!$D$2:$D$500,"RSDSH*")))</f>
        <v>0.78603419826288801</v>
      </c>
      <c r="J61" s="24">
        <v>5</v>
      </c>
    </row>
    <row r="62" spans="2:10" x14ac:dyDescent="0.2">
      <c r="B62" s="98" t="s">
        <v>314</v>
      </c>
      <c r="F62" s="99"/>
      <c r="G62" s="99"/>
      <c r="H62" s="99"/>
      <c r="I62" s="99"/>
    </row>
    <row r="63" spans="2:10" x14ac:dyDescent="0.2">
      <c r="B63" s="24" t="s">
        <v>303</v>
      </c>
      <c r="C63" s="24" t="s">
        <v>319</v>
      </c>
      <c r="D63" s="24" t="s">
        <v>316</v>
      </c>
      <c r="E63" s="24" t="s">
        <v>484</v>
      </c>
      <c r="F63" s="99">
        <f>MAX(0,1-(1/AVERAGEIFS(COP!$L$2:$L$500,COP!$C$2:$C$500,'Ambient Heat'!$B63,COP!$G$2:$G$500,'Ambient Heat'!F$4,COP!$D$2:$D$500,"RSDSH*")))</f>
        <v>0.2658701597812021</v>
      </c>
      <c r="G63" s="99">
        <f>MAX(0,1-(1/AVERAGEIFS(COP!$L$2:$L$500,COP!$C$2:$C$500,'Ambient Heat'!$B63,COP!$G$2:$G$500,'Ambient Heat'!G$4,COP!$D$2:$D$500,"RSDSH*")))</f>
        <v>0.31649980393421995</v>
      </c>
      <c r="H63" s="99">
        <f>MAX(0,1-(1/AVERAGEIFS(COP!$L$2:$L$500,COP!$C$2:$C$500,'Ambient Heat'!$B63,COP!$G$2:$G$500,'Ambient Heat'!H$4,COP!$D$2:$D$500,"RSDSH*")))</f>
        <v>0.41701453864977822</v>
      </c>
      <c r="I63" s="99">
        <f>MAX(0,1-(1/AVERAGEIFS(COP!$L$2:$L$500,COP!$C$2:$C$500,'Ambient Heat'!$B63,COP!$G$2:$G$500,'Ambient Heat'!I$4,COP!$D$2:$D$500,"RSDSH*")))</f>
        <v>0.41701453864977822</v>
      </c>
      <c r="J63" s="24">
        <v>5</v>
      </c>
    </row>
    <row r="64" spans="2:10" x14ac:dyDescent="0.2">
      <c r="B64" s="24" t="s">
        <v>303</v>
      </c>
      <c r="C64" s="24" t="s">
        <v>319</v>
      </c>
      <c r="D64" s="24" t="s">
        <v>394</v>
      </c>
      <c r="E64" s="24" t="s">
        <v>218</v>
      </c>
      <c r="F64" s="99">
        <f>MAX(0,1-(1/AVERAGEIFS(COP!$L$2:$L$500,COP!$C$2:$C$500,'Ambient Heat'!$B63,COP!$G$2:$G$500,'Ambient Heat'!F$4,COP!$D$2:$D$500,"RSDWH*")))</f>
        <v>0</v>
      </c>
      <c r="G64" s="99">
        <f>MAX(0,1-(1/AVERAGEIFS(COP!$L$2:$L$500,COP!$C$2:$C$500,'Ambient Heat'!$B63,COP!$G$2:$G$500,'Ambient Heat'!G$4,COP!$D$2:$D$500,"RSDWH*")))</f>
        <v>2.3571148477461779E-2</v>
      </c>
      <c r="H64" s="99">
        <f>MAX(0,1-(1/AVERAGEIFS(COP!$L$2:$L$500,COP!$C$2:$C$500,'Ambient Heat'!$B63,COP!$G$2:$G$500,'Ambient Heat'!H$4,COP!$D$2:$D$500,"RSDWH*")))</f>
        <v>0.16716362664254103</v>
      </c>
      <c r="I64" s="99">
        <f>MAX(0,1-(1/AVERAGEIFS(COP!$L$2:$L$500,COP!$C$2:$C$500,'Ambient Heat'!$B63,COP!$G$2:$G$500,'Ambient Heat'!I$4,COP!$D$2:$D$500,"RSDWH*")))</f>
        <v>0.16716362664254103</v>
      </c>
      <c r="J64" s="24">
        <v>5</v>
      </c>
    </row>
    <row r="65" spans="2:10" x14ac:dyDescent="0.2">
      <c r="B65" s="24" t="s">
        <v>304</v>
      </c>
      <c r="C65" s="24" t="s">
        <v>319</v>
      </c>
      <c r="D65" s="24" t="s">
        <v>316</v>
      </c>
      <c r="E65" s="24" t="s">
        <v>484</v>
      </c>
      <c r="F65" s="99">
        <f>MAX(0,1-(1/AVERAGEIFS(COP!$L$2:$L$500,COP!$C$2:$C$500,'Ambient Heat'!$B65,COP!$G$2:$G$500,'Ambient Heat'!F$4,COP!$D$2:$D$500,"RSDSH*")))</f>
        <v>0.2658701597812021</v>
      </c>
      <c r="G65" s="99">
        <f>MAX(0,1-(1/AVERAGEIFS(COP!$L$2:$L$500,COP!$C$2:$C$500,'Ambient Heat'!$B65,COP!$G$2:$G$500,'Ambient Heat'!G$4,COP!$D$2:$D$500,"RSDSH*")))</f>
        <v>0.28955176753019329</v>
      </c>
      <c r="H65" s="99">
        <f>MAX(0,1-(1/AVERAGEIFS(COP!$L$2:$L$500,COP!$C$2:$C$500,'Ambient Heat'!$B65,COP!$G$2:$G$500,'Ambient Heat'!H$4,COP!$D$2:$D$500,"RSDSH*")))</f>
        <v>0.28955176753019329</v>
      </c>
      <c r="I65" s="99">
        <f>MAX(0,1-(1/AVERAGEIFS(COP!$L$2:$L$500,COP!$C$2:$C$500,'Ambient Heat'!$B65,COP!$G$2:$G$500,'Ambient Heat'!I$4,COP!$D$2:$D$500,"RSDSH*")))</f>
        <v>0.31175327479487647</v>
      </c>
      <c r="J65" s="24">
        <v>5</v>
      </c>
    </row>
    <row r="66" spans="2:10" x14ac:dyDescent="0.2">
      <c r="B66" s="24" t="s">
        <v>304</v>
      </c>
      <c r="C66" s="24" t="s">
        <v>319</v>
      </c>
      <c r="D66" s="24" t="s">
        <v>394</v>
      </c>
      <c r="E66" s="24" t="s">
        <v>218</v>
      </c>
      <c r="F66" s="99">
        <f>MAX(0,1-(1/AVERAGEIFS(COP!$L$2:$L$500,COP!$C$2:$C$500,'Ambient Heat'!$B65,COP!$G$2:$G$500,'Ambient Heat'!F$4,COP!$D$2:$D$500,"RSDWH*")))</f>
        <v>0</v>
      </c>
      <c r="G66" s="99">
        <f>MAX(0,1-(1/AVERAGEIFS(COP!$L$2:$L$500,COP!$C$2:$C$500,'Ambient Heat'!$B65,COP!$G$2:$G$500,'Ambient Heat'!G$4,COP!$D$2:$D$500,"RSDWH*")))</f>
        <v>0</v>
      </c>
      <c r="H66" s="99">
        <f>MAX(0,1-(1/AVERAGEIFS(COP!$L$2:$L$500,COP!$C$2:$C$500,'Ambient Heat'!$B65,COP!$G$2:$G$500,'Ambient Heat'!H$4,COP!$D$2:$D$500,"RSDWH*")))</f>
        <v>0</v>
      </c>
      <c r="I66" s="99">
        <f>MAX(0,1-(1/AVERAGEIFS(COP!$L$2:$L$500,COP!$C$2:$C$500,'Ambient Heat'!$B65,COP!$G$2:$G$500,'Ambient Heat'!I$4,COP!$D$2:$D$500,"RSDWH*")))</f>
        <v>1.6790392564104417E-2</v>
      </c>
      <c r="J66" s="24">
        <v>5</v>
      </c>
    </row>
    <row r="67" spans="2:10" x14ac:dyDescent="0.2">
      <c r="B67" s="98" t="s">
        <v>315</v>
      </c>
      <c r="F67" s="99"/>
      <c r="G67" s="99"/>
      <c r="H67" s="99"/>
      <c r="I67" s="99"/>
    </row>
    <row r="68" spans="2:10" x14ac:dyDescent="0.2">
      <c r="B68" s="24" t="s">
        <v>302</v>
      </c>
      <c r="C68" s="24" t="s">
        <v>319</v>
      </c>
      <c r="D68" s="24" t="s">
        <v>316</v>
      </c>
      <c r="E68" s="24" t="s">
        <v>484</v>
      </c>
      <c r="F68" s="99">
        <f>MAX(0,1-(1/AVERAGEIFS(COP!$L$2:$L$500,COP!$C$2:$C$500,'Ambient Heat'!$B68,COP!$G$2:$G$500,'Ambient Heat'!F$4,COP!$D$2:$D$500,"RSDSH*")))</f>
        <v>0.61218708916069753</v>
      </c>
      <c r="G68" s="99">
        <f>MAX(0,1-(1/AVERAGEIFS(COP!$L$2:$L$500,COP!$C$2:$C$500,'Ambient Heat'!$B68,COP!$G$2:$G$500,'Ambient Heat'!G$4,COP!$D$2:$D$500,"RSDSH*")))</f>
        <v>0.64991423928526493</v>
      </c>
      <c r="H68" s="99">
        <f>MAX(0,1-(1/AVERAGEIFS(COP!$L$2:$L$500,COP!$C$2:$C$500,'Ambient Heat'!$B68,COP!$G$2:$G$500,'Ambient Heat'!H$4,COP!$D$2:$D$500,"RSDSH*")))</f>
        <v>0.67372007101386688</v>
      </c>
      <c r="I68" s="99">
        <f>MAX(0,1-(1/AVERAGEIFS(COP!$L$2:$L$500,COP!$C$2:$C$500,'Ambient Heat'!$B68,COP!$G$2:$G$500,'Ambient Heat'!I$4,COP!$D$2:$D$500,"RSDSH*")))</f>
        <v>0.67372007101386688</v>
      </c>
      <c r="J68" s="24">
        <v>5</v>
      </c>
    </row>
    <row r="69" spans="2:10" x14ac:dyDescent="0.2">
      <c r="B69" s="24" t="s">
        <v>302</v>
      </c>
      <c r="C69" s="24" t="s">
        <v>319</v>
      </c>
      <c r="D69" s="24" t="s">
        <v>394</v>
      </c>
      <c r="E69" s="24" t="s">
        <v>218</v>
      </c>
      <c r="F69" s="99">
        <f>MAX(0,1-(1/AVERAGEIFS(COP!$L$2:$L$500,COP!$C$2:$C$500,'Ambient Heat'!$B68,COP!$G$2:$G$500,'Ambient Heat'!F$4,COP!$D$2:$D$500,"RSDWH*")))</f>
        <v>0.44598155594385369</v>
      </c>
      <c r="G69" s="99">
        <f>MAX(0,1-(1/AVERAGEIFS(COP!$L$2:$L$500,COP!$C$2:$C$500,'Ambient Heat'!$B68,COP!$G$2:$G$500,'Ambient Heat'!G$4,COP!$D$2:$D$500,"RSDWH*")))</f>
        <v>0.49987748469323567</v>
      </c>
      <c r="H69" s="99">
        <f>MAX(0,1-(1/AVERAGEIFS(COP!$L$2:$L$500,COP!$C$2:$C$500,'Ambient Heat'!$B68,COP!$G$2:$G$500,'Ambient Heat'!H$4,COP!$D$2:$D$500,"RSDWH*")))</f>
        <v>0.53388581573409555</v>
      </c>
      <c r="I69" s="99">
        <f>MAX(0,1-(1/AVERAGEIFS(COP!$L$2:$L$500,COP!$C$2:$C$500,'Ambient Heat'!$B68,COP!$G$2:$G$500,'Ambient Heat'!I$4,COP!$D$2:$D$500,"RSDWH*")))</f>
        <v>0.53388581573409555</v>
      </c>
      <c r="J69" s="24">
        <v>5</v>
      </c>
    </row>
    <row r="70" spans="2:10" x14ac:dyDescent="0.2">
      <c r="B70" s="98" t="s">
        <v>317</v>
      </c>
      <c r="F70" s="99"/>
      <c r="G70" s="99"/>
      <c r="H70" s="99"/>
      <c r="I70" s="99"/>
    </row>
    <row r="71" spans="2:10" x14ac:dyDescent="0.2">
      <c r="B71" s="24" t="s">
        <v>293</v>
      </c>
      <c r="C71" s="24" t="s">
        <v>319</v>
      </c>
      <c r="D71" s="24" t="s">
        <v>316</v>
      </c>
      <c r="E71" s="24" t="s">
        <v>485</v>
      </c>
      <c r="F71" s="99">
        <f>MAX(0,1-(1/AVERAGEIFS(COP!$L$2:$L$500,COP!$C$2:$C$500,'Ambient Heat'!$B71,COP!$G$2:$G$500,'Ambient Heat'!F$4,COP!$D$2:$D$500,"RSDSH*")))</f>
        <v>0.67635275799933481</v>
      </c>
      <c r="G71" s="99">
        <f>MAX(0,1-(1/AVERAGEIFS(COP!$L$2:$L$500,COP!$C$2:$C$500,'Ambient Heat'!$B71,COP!$G$2:$G$500,'Ambient Heat'!G$4,COP!$D$2:$D$500,"RSDSH*")))</f>
        <v>0.69658071062437732</v>
      </c>
      <c r="H71" s="99">
        <f>MAX(0,1-(1/AVERAGEIFS(COP!$L$2:$L$500,COP!$C$2:$C$500,'Ambient Heat'!$B71,COP!$G$2:$G$500,'Ambient Heat'!H$4,COP!$D$2:$D$500,"RSDSH*")))</f>
        <v>0.73758331729675719</v>
      </c>
      <c r="I71" s="99">
        <f>MAX(0,1-(1/AVERAGEIFS(COP!$L$2:$L$500,COP!$C$2:$C$500,'Ambient Heat'!$B71,COP!$G$2:$G$500,'Ambient Heat'!I$4,COP!$D$2:$D$500,"RSDSH*")))</f>
        <v>0.75726456849950041</v>
      </c>
      <c r="J71" s="24">
        <v>5</v>
      </c>
    </row>
    <row r="72" spans="2:10" x14ac:dyDescent="0.2">
      <c r="B72" s="24" t="s">
        <v>284</v>
      </c>
      <c r="C72" s="24" t="s">
        <v>319</v>
      </c>
      <c r="D72" s="24" t="s">
        <v>316</v>
      </c>
      <c r="E72" s="24" t="s">
        <v>485</v>
      </c>
      <c r="F72" s="99">
        <f>MAX(0,1-(1/AVERAGEIFS(COP!$L$2:$L$500,COP!$C$2:$C$500,'Ambient Heat'!$B72,COP!$G$2:$G$500,'Ambient Heat'!F$4,COP!$D$2:$D$500,"RSDSH*")))</f>
        <v>0.67635275799933481</v>
      </c>
      <c r="G72" s="99">
        <f>MAX(0,1-(1/AVERAGEIFS(COP!$L$2:$L$500,COP!$C$2:$C$500,'Ambient Heat'!$B72,COP!$G$2:$G$500,'Ambient Heat'!G$4,COP!$D$2:$D$500,"RSDSH*")))</f>
        <v>0.69658071062437732</v>
      </c>
      <c r="H72" s="99">
        <f>MAX(0,1-(1/AVERAGEIFS(COP!$L$2:$L$500,COP!$C$2:$C$500,'Ambient Heat'!$B72,COP!$G$2:$G$500,'Ambient Heat'!H$4,COP!$D$2:$D$500,"RSDSH*")))</f>
        <v>0.73758331729675719</v>
      </c>
      <c r="I72" s="99">
        <f>MAX(0,1-(1/AVERAGEIFS(COP!$L$2:$L$500,COP!$C$2:$C$500,'Ambient Heat'!$B72,COP!$G$2:$G$500,'Ambient Heat'!I$4,COP!$D$2:$D$500,"RSDSH*")))</f>
        <v>0.75726456849950041</v>
      </c>
      <c r="J72" s="24">
        <v>5</v>
      </c>
    </row>
    <row r="73" spans="2:10" x14ac:dyDescent="0.2">
      <c r="B73" s="24" t="s">
        <v>486</v>
      </c>
      <c r="C73" s="24" t="s">
        <v>319</v>
      </c>
      <c r="D73" s="24" t="s">
        <v>316</v>
      </c>
      <c r="E73" s="24" t="s">
        <v>485</v>
      </c>
      <c r="F73" s="99">
        <f>MAX(0,1-(1/AVERAGEIFS(COP!$L$2:$L$500,COP!$C$2:$C$500,'Ambient Heat'!$B73,COP!$G$2:$G$500,'Ambient Heat'!F$4,COP!$D$2:$D$500,"RSDSH*")))</f>
        <v>0.67635275799933481</v>
      </c>
      <c r="G73" s="99">
        <f>MAX(0,1-(1/AVERAGEIFS(COP!$L$2:$L$500,COP!$C$2:$C$500,'Ambient Heat'!$B73,COP!$G$2:$G$500,'Ambient Heat'!G$4,COP!$D$2:$D$500,"RSDSH*")))</f>
        <v>0.70577523454484981</v>
      </c>
      <c r="H73" s="99">
        <f>MAX(0,1-(1/AVERAGEIFS(COP!$L$2:$L$500,COP!$C$2:$C$500,'Ambient Heat'!$B73,COP!$G$2:$G$500,'Ambient Heat'!H$4,COP!$D$2:$D$500,"RSDSH*")))</f>
        <v>0.73758331729675719</v>
      </c>
      <c r="I73" s="99">
        <f>MAX(0,1-(1/AVERAGEIFS(COP!$L$2:$L$500,COP!$C$2:$C$500,'Ambient Heat'!$B73,COP!$G$2:$G$500,'Ambient Heat'!I$4,COP!$D$2:$D$500,"RSDSH*")))</f>
        <v>0.75726456849950041</v>
      </c>
      <c r="J73" s="24">
        <v>5</v>
      </c>
    </row>
    <row r="74" spans="2:10" x14ac:dyDescent="0.2">
      <c r="B74" s="24" t="s">
        <v>487</v>
      </c>
      <c r="C74" s="24" t="s">
        <v>319</v>
      </c>
      <c r="D74" s="24" t="s">
        <v>316</v>
      </c>
      <c r="E74" s="24" t="s">
        <v>485</v>
      </c>
      <c r="F74" s="99">
        <f>MAX(0,1-(1/AVERAGEIFS(COP!$L$2:$L$500,COP!$C$2:$C$500,'Ambient Heat'!$B74,COP!$G$2:$G$500,'Ambient Heat'!F$4,COP!$D$2:$D$500,"RSDSH*")))</f>
        <v>0.67635275799933481</v>
      </c>
      <c r="G74" s="99">
        <f>MAX(0,1-(1/AVERAGEIFS(COP!$L$2:$L$500,COP!$C$2:$C$500,'Ambient Heat'!$B74,COP!$G$2:$G$500,'Ambient Heat'!G$4,COP!$D$2:$D$500,"RSDSH*")))</f>
        <v>0.70577523454484981</v>
      </c>
      <c r="H74" s="99">
        <f>MAX(0,1-(1/AVERAGEIFS(COP!$L$2:$L$500,COP!$C$2:$C$500,'Ambient Heat'!$B74,COP!$G$2:$G$500,'Ambient Heat'!H$4,COP!$D$2:$D$500,"RSDSH*")))</f>
        <v>0.73758331729675719</v>
      </c>
      <c r="I74" s="99">
        <f>MAX(0,1-(1/AVERAGEIFS(COP!$L$2:$L$500,COP!$C$2:$C$500,'Ambient Heat'!$B74,COP!$G$2:$G$500,'Ambient Heat'!I$4,COP!$D$2:$D$500,"RSDSH*")))</f>
        <v>0.75726456849950041</v>
      </c>
      <c r="J74" s="24">
        <v>5</v>
      </c>
    </row>
    <row r="75" spans="2:10" x14ac:dyDescent="0.2">
      <c r="B75" s="24" t="s">
        <v>487</v>
      </c>
      <c r="C75" s="24" t="s">
        <v>319</v>
      </c>
      <c r="D75" s="24" t="s">
        <v>394</v>
      </c>
      <c r="E75" s="24" t="s">
        <v>248</v>
      </c>
      <c r="F75" s="99">
        <f>MAX(0,1-(1/AVERAGEIFS(COP!$L$2:$L$500,COP!$C$2:$C$500,'Ambient Heat'!$B74,COP!$G$2:$G$500,'Ambient Heat'!F$4,COP!$D$2:$D$500,"RSDWH*")))</f>
        <v>0.53764679714190677</v>
      </c>
      <c r="G75" s="99">
        <f>MAX(0,1-(1/AVERAGEIFS(COP!$L$2:$L$500,COP!$C$2:$C$500,'Ambient Heat'!$B74,COP!$G$2:$G$500,'Ambient Heat'!G$4,COP!$D$2:$D$500,"RSDWH*")))</f>
        <v>0.57967890649264264</v>
      </c>
      <c r="H75" s="99">
        <f>MAX(0,1-(1/AVERAGEIFS(COP!$L$2:$L$500,COP!$C$2:$C$500,'Ambient Heat'!$B74,COP!$G$2:$G$500,'Ambient Heat'!H$4,COP!$D$2:$D$500,"RSDWH*")))</f>
        <v>0.62511902470965408</v>
      </c>
      <c r="I75" s="99">
        <f>MAX(0,1-(1/AVERAGEIFS(COP!$L$2:$L$500,COP!$C$2:$C$500,'Ambient Heat'!$B74,COP!$G$2:$G$500,'Ambient Heat'!I$4,COP!$D$2:$D$500,"RSDWH*")))</f>
        <v>0.65323509785643008</v>
      </c>
      <c r="J75" s="24">
        <v>5</v>
      </c>
    </row>
    <row r="76" spans="2:10" x14ac:dyDescent="0.2">
      <c r="B76" s="24" t="s">
        <v>488</v>
      </c>
      <c r="C76" s="24" t="s">
        <v>319</v>
      </c>
      <c r="D76" s="24" t="s">
        <v>316</v>
      </c>
      <c r="E76" s="24" t="s">
        <v>485</v>
      </c>
      <c r="F76" s="99">
        <f>MAX(0,1-(1/AVERAGEIFS(COP!$L$2:$L$500,COP!$C$2:$C$500,'Ambient Heat'!$B76,COP!$G$2:$G$500,'Ambient Heat'!F$4,COP!$D$2:$D$500,"RSDSH*")))</f>
        <v>0.67635275799933481</v>
      </c>
      <c r="G76" s="99">
        <f>MAX(0,1-(1/AVERAGEIFS(COP!$L$2:$L$500,COP!$C$2:$C$500,'Ambient Heat'!$B76,COP!$G$2:$G$500,'Ambient Heat'!G$4,COP!$D$2:$D$500,"RSDSH*")))</f>
        <v>0.70842590810750883</v>
      </c>
      <c r="H76" s="99">
        <f>MAX(0,1-(1/AVERAGEIFS(COP!$L$2:$L$500,COP!$C$2:$C$500,'Ambient Heat'!$B76,COP!$G$2:$G$500,'Ambient Heat'!H$4,COP!$D$2:$D$500,"RSDSH*")))</f>
        <v>0.72802752773053347</v>
      </c>
      <c r="I76" s="99">
        <f>MAX(0,1-(1/AVERAGEIFS(COP!$L$2:$L$500,COP!$C$2:$C$500,'Ambient Heat'!$B76,COP!$G$2:$G$500,'Ambient Heat'!I$4,COP!$D$2:$D$500,"RSDSH*")))</f>
        <v>0.72802752773053347</v>
      </c>
      <c r="J76" s="24">
        <v>5</v>
      </c>
    </row>
    <row r="77" spans="2:10" x14ac:dyDescent="0.2">
      <c r="B77" s="24" t="s">
        <v>488</v>
      </c>
      <c r="C77" s="24" t="s">
        <v>319</v>
      </c>
      <c r="D77" s="24" t="s">
        <v>394</v>
      </c>
      <c r="E77" s="24" t="s">
        <v>248</v>
      </c>
      <c r="F77" s="99">
        <f>MAX(0,1-(1/AVERAGEIFS(COP!$L$2:$L$500,COP!$C$2:$C$500,'Ambient Heat'!$B76,COP!$G$2:$G$500,'Ambient Heat'!F$4,COP!$D$2:$D$500,"RSDWH*")))</f>
        <v>0.53764679714190677</v>
      </c>
      <c r="G77" s="99">
        <f>MAX(0,1-(1/AVERAGEIFS(COP!$L$2:$L$500,COP!$C$2:$C$500,'Ambient Heat'!$B76,COP!$G$2:$G$500,'Ambient Heat'!G$4,COP!$D$2:$D$500,"RSDWH*")))</f>
        <v>0.58346558301072693</v>
      </c>
      <c r="H77" s="99">
        <f>MAX(0,1-(1/AVERAGEIFS(COP!$L$2:$L$500,COP!$C$2:$C$500,'Ambient Heat'!$B76,COP!$G$2:$G$500,'Ambient Heat'!H$4,COP!$D$2:$D$500,"RSDWH*")))</f>
        <v>0.61146789675790492</v>
      </c>
      <c r="I77" s="99">
        <f>MAX(0,1-(1/AVERAGEIFS(COP!$L$2:$L$500,COP!$C$2:$C$500,'Ambient Heat'!$B76,COP!$G$2:$G$500,'Ambient Heat'!I$4,COP!$D$2:$D$500,"RSDWH*")))</f>
        <v>0.61146789675790492</v>
      </c>
      <c r="J77" s="24">
        <v>5</v>
      </c>
    </row>
    <row r="78" spans="2:10" x14ac:dyDescent="0.2">
      <c r="B78" s="24" t="s">
        <v>489</v>
      </c>
      <c r="C78" s="24" t="s">
        <v>319</v>
      </c>
      <c r="D78" s="24" t="s">
        <v>316</v>
      </c>
      <c r="E78" s="24" t="s">
        <v>485</v>
      </c>
      <c r="F78" s="99">
        <f>MAX(0,1-(1/AVERAGEIFS(COP!$L$2:$L$500,COP!$C$2:$C$500,'Ambient Heat'!$B78,COP!$G$2:$G$500,'Ambient Heat'!F$4,COP!$D$2:$D$500,"RSDSH*")))</f>
        <v>0.70577523454484981</v>
      </c>
      <c r="G78" s="99">
        <f>MAX(0,1-(1/AVERAGEIFS(COP!$L$2:$L$500,COP!$C$2:$C$500,'Ambient Heat'!$B78,COP!$G$2:$G$500,'Ambient Heat'!G$4,COP!$D$2:$D$500,"RSDSH*")))</f>
        <v>0.72258807828514493</v>
      </c>
      <c r="H78" s="99">
        <f>MAX(0,1-(1/AVERAGEIFS(COP!$L$2:$L$500,COP!$C$2:$C$500,'Ambient Heat'!$B78,COP!$G$2:$G$500,'Ambient Heat'!H$4,COP!$D$2:$D$500,"RSDSH*")))</f>
        <v>0.75726456849950041</v>
      </c>
      <c r="I78" s="99">
        <f>MAX(0,1-(1/AVERAGEIFS(COP!$L$2:$L$500,COP!$C$2:$C$500,'Ambient Heat'!$B78,COP!$G$2:$G$500,'Ambient Heat'!I$4,COP!$D$2:$D$500,"RSDSH*")))</f>
        <v>0.7842351719995565</v>
      </c>
      <c r="J78" s="24">
        <v>5</v>
      </c>
    </row>
    <row r="79" spans="2:10" x14ac:dyDescent="0.2">
      <c r="B79" s="24" t="s">
        <v>490</v>
      </c>
      <c r="C79" s="24" t="s">
        <v>319</v>
      </c>
      <c r="D79" s="24" t="s">
        <v>316</v>
      </c>
      <c r="E79" s="24" t="s">
        <v>485</v>
      </c>
      <c r="F79" s="99">
        <f>MAX(0,1-(1/AVERAGEIFS(COP!$L$2:$L$500,COP!$C$2:$C$500,'Ambient Heat'!$B79,COP!$G$2:$G$500,'Ambient Heat'!F$4,COP!$D$2:$D$500,"RSDSH*")))</f>
        <v>0.70577523454484981</v>
      </c>
      <c r="G79" s="99">
        <f>MAX(0,1-(1/AVERAGEIFS(COP!$L$2:$L$500,COP!$C$2:$C$500,'Ambient Heat'!$B79,COP!$G$2:$G$500,'Ambient Heat'!G$4,COP!$D$2:$D$500,"RSDSH*")))</f>
        <v>0.72258807828514493</v>
      </c>
      <c r="H79" s="99">
        <f>MAX(0,1-(1/AVERAGEIFS(COP!$L$2:$L$500,COP!$C$2:$C$500,'Ambient Heat'!$B79,COP!$G$2:$G$500,'Ambient Heat'!H$4,COP!$D$2:$D$500,"RSDSH*")))</f>
        <v>0.75726456849950041</v>
      </c>
      <c r="I79" s="99">
        <f>MAX(0,1-(1/AVERAGEIFS(COP!$L$2:$L$500,COP!$C$2:$C$500,'Ambient Heat'!$B79,COP!$G$2:$G$500,'Ambient Heat'!I$4,COP!$D$2:$D$500,"RSDSH*")))</f>
        <v>0.7842351719995565</v>
      </c>
      <c r="J79" s="24">
        <v>5</v>
      </c>
    </row>
    <row r="80" spans="2:10" x14ac:dyDescent="0.2">
      <c r="B80" s="98" t="s">
        <v>314</v>
      </c>
      <c r="F80" s="99"/>
      <c r="G80" s="99"/>
      <c r="H80" s="99"/>
      <c r="I80" s="99"/>
    </row>
    <row r="81" spans="2:10" x14ac:dyDescent="0.2">
      <c r="B81" s="24" t="s">
        <v>308</v>
      </c>
      <c r="C81" s="24" t="s">
        <v>319</v>
      </c>
      <c r="D81" s="24" t="s">
        <v>316</v>
      </c>
      <c r="E81" s="24" t="s">
        <v>485</v>
      </c>
      <c r="F81" s="99">
        <f>MAX(0,1-(1/AVERAGEIFS(COP!$L$2:$L$500,COP!$C$2:$C$500,'Ambient Heat'!$B81,COP!$G$2:$G$500,'Ambient Heat'!F$4,COP!$D$2:$D$500,"RSDSH*")))</f>
        <v>0.27473829745210465</v>
      </c>
      <c r="G81" s="99">
        <f>MAX(0,1-(1/AVERAGEIFS(COP!$L$2:$L$500,COP!$C$2:$C$500,'Ambient Heat'!$B81,COP!$G$2:$G$500,'Ambient Heat'!G$4,COP!$D$2:$D$500,"RSDSH*")))</f>
        <v>0.32475634590368097</v>
      </c>
      <c r="H81" s="99">
        <f>MAX(0,1-(1/AVERAGEIFS(COP!$L$2:$L$500,COP!$C$2:$C$500,'Ambient Heat'!$B81,COP!$G$2:$G$500,'Ambient Heat'!H$4,COP!$D$2:$D$500,"RSDSH*")))</f>
        <v>0.42405688327078905</v>
      </c>
      <c r="I81" s="99">
        <f>MAX(0,1-(1/AVERAGEIFS(COP!$L$2:$L$500,COP!$C$2:$C$500,'Ambient Heat'!$B81,COP!$G$2:$G$500,'Ambient Heat'!I$4,COP!$D$2:$D$500,"RSDSH*")))</f>
        <v>0.42405688327078905</v>
      </c>
      <c r="J81" s="24">
        <v>5</v>
      </c>
    </row>
    <row r="82" spans="2:10" x14ac:dyDescent="0.2">
      <c r="B82" s="24" t="s">
        <v>308</v>
      </c>
      <c r="C82" s="24" t="s">
        <v>319</v>
      </c>
      <c r="D82" s="24" t="s">
        <v>394</v>
      </c>
      <c r="E82" s="24" t="s">
        <v>248</v>
      </c>
      <c r="F82" s="99">
        <f>MAX(0,1-(1/AVERAGEIFS(COP!$L$2:$L$500,COP!$C$2:$C$500,'Ambient Heat'!$B81,COP!$G$2:$G$500,'Ambient Heat'!F$4,COP!$D$2:$D$500,"RSDWH*")))</f>
        <v>0</v>
      </c>
      <c r="G82" s="99">
        <f>MAX(0,1-(1/AVERAGEIFS(COP!$L$2:$L$500,COP!$C$2:$C$500,'Ambient Heat'!$B81,COP!$G$2:$G$500,'Ambient Heat'!G$4,COP!$D$2:$D$500,"RSDWH*")))</f>
        <v>3.5366208433834534E-2</v>
      </c>
      <c r="H82" s="99">
        <f>MAX(0,1-(1/AVERAGEIFS(COP!$L$2:$L$500,COP!$C$2:$C$500,'Ambient Heat'!$B81,COP!$G$2:$G$500,'Ambient Heat'!H$4,COP!$D$2:$D$500,"RSDWH*")))</f>
        <v>0.17722411895827073</v>
      </c>
      <c r="I82" s="99">
        <f>MAX(0,1-(1/AVERAGEIFS(COP!$L$2:$L$500,COP!$C$2:$C$500,'Ambient Heat'!$B81,COP!$G$2:$G$500,'Ambient Heat'!I$4,COP!$D$2:$D$500,"RSDWH*")))</f>
        <v>0.17722411895827073</v>
      </c>
      <c r="J82" s="24">
        <v>5</v>
      </c>
    </row>
    <row r="83" spans="2:10" x14ac:dyDescent="0.2">
      <c r="B83" s="24" t="s">
        <v>309</v>
      </c>
      <c r="C83" s="24" t="s">
        <v>319</v>
      </c>
      <c r="D83" s="24" t="s">
        <v>316</v>
      </c>
      <c r="E83" s="24" t="s">
        <v>485</v>
      </c>
      <c r="F83" s="99">
        <f>MAX(0,1-(1/AVERAGEIFS(COP!$L$2:$L$500,COP!$C$2:$C$500,'Ambient Heat'!$B83,COP!$G$2:$G$500,'Ambient Heat'!F$4,COP!$D$2:$D$500,"RSDSH*")))</f>
        <v>0.27473829745210465</v>
      </c>
      <c r="G83" s="99">
        <f>MAX(0,1-(1/AVERAGEIFS(COP!$L$2:$L$500,COP!$C$2:$C$500,'Ambient Heat'!$B83,COP!$G$2:$G$500,'Ambient Heat'!G$4,COP!$D$2:$D$500,"RSDSH*")))</f>
        <v>0.29813383624396994</v>
      </c>
      <c r="H83" s="99">
        <f>MAX(0,1-(1/AVERAGEIFS(COP!$L$2:$L$500,COP!$C$2:$C$500,'Ambient Heat'!$B83,COP!$G$2:$G$500,'Ambient Heat'!H$4,COP!$D$2:$D$500,"RSDSH*")))</f>
        <v>0.29813383624396994</v>
      </c>
      <c r="I83" s="99">
        <f>MAX(0,1-(1/AVERAGEIFS(COP!$L$2:$L$500,COP!$C$2:$C$500,'Ambient Heat'!$B83,COP!$G$2:$G$500,'Ambient Heat'!I$4,COP!$D$2:$D$500,"RSDSH*")))</f>
        <v>0.32006715386134754</v>
      </c>
      <c r="J83" s="24">
        <v>5</v>
      </c>
    </row>
    <row r="84" spans="2:10" x14ac:dyDescent="0.2">
      <c r="B84" s="24" t="s">
        <v>309</v>
      </c>
      <c r="C84" s="24" t="s">
        <v>319</v>
      </c>
      <c r="D84" s="24" t="s">
        <v>394</v>
      </c>
      <c r="E84" s="24" t="s">
        <v>248</v>
      </c>
      <c r="F84" s="99">
        <f>MAX(0,1-(1/AVERAGEIFS(COP!$L$2:$L$500,COP!$C$2:$C$500,'Ambient Heat'!$B83,COP!$G$2:$G$500,'Ambient Heat'!F$4,COP!$D$2:$D$500,"RSDWH*")))</f>
        <v>0</v>
      </c>
      <c r="G84" s="99">
        <f>MAX(0,1-(1/AVERAGEIFS(COP!$L$2:$L$500,COP!$C$2:$C$500,'Ambient Heat'!$B83,COP!$G$2:$G$500,'Ambient Heat'!G$4,COP!$D$2:$D$500,"RSDWH*")))</f>
        <v>0</v>
      </c>
      <c r="H84" s="99">
        <f>MAX(0,1-(1/AVERAGEIFS(COP!$L$2:$L$500,COP!$C$2:$C$500,'Ambient Heat'!$B83,COP!$G$2:$G$500,'Ambient Heat'!H$4,COP!$D$2:$D$500,"RSDWH*")))</f>
        <v>0</v>
      </c>
      <c r="I84" s="99">
        <f>MAX(0,1-(1/AVERAGEIFS(COP!$L$2:$L$500,COP!$C$2:$C$500,'Ambient Heat'!$B83,COP!$G$2:$G$500,'Ambient Heat'!I$4,COP!$D$2:$D$500,"RSDWH*")))</f>
        <v>2.8667362659063333E-2</v>
      </c>
      <c r="J84" s="24">
        <v>5</v>
      </c>
    </row>
    <row r="85" spans="2:10" x14ac:dyDescent="0.2">
      <c r="B85" s="98" t="s">
        <v>315</v>
      </c>
      <c r="F85" s="99"/>
      <c r="G85" s="99"/>
      <c r="H85" s="99"/>
      <c r="I85" s="99"/>
    </row>
    <row r="86" spans="2:10" x14ac:dyDescent="0.2">
      <c r="B86" s="24" t="s">
        <v>307</v>
      </c>
      <c r="C86" s="24" t="s">
        <v>319</v>
      </c>
      <c r="D86" s="24" t="s">
        <v>316</v>
      </c>
      <c r="E86" s="24" t="s">
        <v>485</v>
      </c>
      <c r="F86" s="99">
        <f>MAX(0,1-(1/AVERAGEIFS(COP!$L$2:$L$500,COP!$C$2:$C$500,'Ambient Heat'!$B86,COP!$G$2:$G$500,'Ambient Heat'!F$4,COP!$D$2:$D$500,"RSDSH*")))</f>
        <v>0.61687178946228372</v>
      </c>
      <c r="G86" s="99">
        <f>MAX(0,1-(1/AVERAGEIFS(COP!$L$2:$L$500,COP!$C$2:$C$500,'Ambient Heat'!$B86,COP!$G$2:$G$500,'Ambient Heat'!G$4,COP!$D$2:$D$500,"RSDSH*")))</f>
        <v>0.65414320336294862</v>
      </c>
      <c r="H86" s="99">
        <f>MAX(0,1-(1/AVERAGEIFS(COP!$L$2:$L$500,COP!$C$2:$C$500,'Ambient Heat'!$B86,COP!$G$2:$G$500,'Ambient Heat'!H$4,COP!$D$2:$D$500,"RSDSH*")))</f>
        <v>0.67766146553426809</v>
      </c>
      <c r="I86" s="99">
        <f>MAX(0,1-(1/AVERAGEIFS(COP!$L$2:$L$500,COP!$C$2:$C$500,'Ambient Heat'!$B86,COP!$G$2:$G$500,'Ambient Heat'!I$4,COP!$D$2:$D$500,"RSDSH*")))</f>
        <v>0.67766146553426809</v>
      </c>
      <c r="J86" s="24">
        <v>5</v>
      </c>
    </row>
    <row r="87" spans="2:10" x14ac:dyDescent="0.2">
      <c r="B87" s="24" t="s">
        <v>307</v>
      </c>
      <c r="C87" s="24" t="s">
        <v>319</v>
      </c>
      <c r="D87" s="24" t="s">
        <v>394</v>
      </c>
      <c r="E87" s="24" t="s">
        <v>248</v>
      </c>
      <c r="F87" s="99">
        <f>MAX(0,1-(1/AVERAGEIFS(COP!$L$2:$L$500,COP!$C$2:$C$500,'Ambient Heat'!$B86,COP!$G$2:$G$500,'Ambient Heat'!F$4,COP!$D$2:$D$500,"RSDWH*")))</f>
        <v>0.45267398494611966</v>
      </c>
      <c r="G87" s="99">
        <f>MAX(0,1-(1/AVERAGEIFS(COP!$L$2:$L$500,COP!$C$2:$C$500,'Ambient Heat'!$B86,COP!$G$2:$G$500,'Ambient Heat'!G$4,COP!$D$2:$D$500,"RSDWH*")))</f>
        <v>0.50591886194706936</v>
      </c>
      <c r="H87" s="99">
        <f>MAX(0,1-(1/AVERAGEIFS(COP!$L$2:$L$500,COP!$C$2:$C$500,'Ambient Heat'!$B86,COP!$G$2:$G$500,'Ambient Heat'!H$4,COP!$D$2:$D$500,"RSDWH*")))</f>
        <v>0.53951637933466867</v>
      </c>
      <c r="I87" s="99">
        <f>MAX(0,1-(1/AVERAGEIFS(COP!$L$2:$L$500,COP!$C$2:$C$500,'Ambient Heat'!$B86,COP!$G$2:$G$500,'Ambient Heat'!I$4,COP!$D$2:$D$500,"RSDWH*")))</f>
        <v>0.53951637933466867</v>
      </c>
      <c r="J87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4" t="s">
        <v>128</v>
      </c>
      <c r="T3" s="154"/>
      <c r="U3" s="154"/>
      <c r="V3" s="154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5" t="s">
        <v>38</v>
      </c>
      <c r="F4" s="156"/>
      <c r="G4" s="156"/>
      <c r="H4" s="156"/>
      <c r="I4" s="156"/>
      <c r="J4" s="156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7" t="s">
        <v>254</v>
      </c>
      <c r="Z7" s="157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7" t="s">
        <v>476</v>
      </c>
      <c r="Z12" s="157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4" t="s">
        <v>128</v>
      </c>
      <c r="T3" s="154"/>
      <c r="U3" s="154"/>
      <c r="V3" s="154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5" t="s">
        <v>38</v>
      </c>
      <c r="F4" s="156"/>
      <c r="G4" s="156"/>
      <c r="H4" s="156"/>
      <c r="I4" s="156"/>
      <c r="J4" s="156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57" t="s">
        <v>254</v>
      </c>
      <c r="Z7" s="157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57" t="s">
        <v>390</v>
      </c>
      <c r="Z13" s="157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6"/>
      <c r="G19" s="156"/>
      <c r="H19" s="156"/>
      <c r="I19" s="156"/>
      <c r="J19" s="51"/>
      <c r="K19" s="23"/>
      <c r="L19" s="156" t="s">
        <v>39</v>
      </c>
      <c r="M19" s="156"/>
      <c r="N19" s="156"/>
      <c r="O19" s="156"/>
      <c r="P19" s="156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4" t="s">
        <v>128</v>
      </c>
      <c r="T3" s="154"/>
      <c r="U3" s="154"/>
      <c r="V3" s="154"/>
      <c r="Z3" s="154" t="s">
        <v>393</v>
      </c>
      <c r="AA3" s="154"/>
      <c r="AB3" s="154"/>
      <c r="AC3" s="154"/>
      <c r="AD3" s="154"/>
      <c r="AE3" s="154"/>
      <c r="AF3" s="154"/>
      <c r="AG3" s="154"/>
      <c r="AH3" s="154"/>
      <c r="AI3" s="154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5" t="s">
        <v>38</v>
      </c>
      <c r="F4" s="156"/>
      <c r="G4" s="156"/>
      <c r="H4" s="156"/>
      <c r="I4" s="156"/>
      <c r="J4" s="156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7" t="s">
        <v>254</v>
      </c>
      <c r="Z7" s="157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57" t="s">
        <v>390</v>
      </c>
      <c r="Z12" s="157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57" t="s">
        <v>391</v>
      </c>
      <c r="Z15" s="157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6"/>
      <c r="G19" s="156"/>
      <c r="H19" s="156"/>
      <c r="I19" s="156"/>
      <c r="J19" s="51"/>
      <c r="K19" s="23"/>
      <c r="L19" s="156" t="s">
        <v>39</v>
      </c>
      <c r="M19" s="156"/>
      <c r="N19" s="156"/>
      <c r="O19" s="156"/>
      <c r="P19" s="156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14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4" t="s">
        <v>128</v>
      </c>
      <c r="T3" s="154"/>
      <c r="U3" s="154"/>
      <c r="V3" s="154"/>
      <c r="Z3" s="154" t="s">
        <v>393</v>
      </c>
      <c r="AA3" s="154"/>
      <c r="AB3" s="154"/>
      <c r="AC3" s="154"/>
      <c r="AD3" s="154"/>
      <c r="AE3" s="154"/>
      <c r="AF3" s="154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5" t="s">
        <v>38</v>
      </c>
      <c r="F4" s="156"/>
      <c r="G4" s="156"/>
      <c r="H4" s="156"/>
      <c r="I4" s="156"/>
      <c r="J4" s="156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7" t="s">
        <v>254</v>
      </c>
      <c r="Z7" s="157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57" t="s">
        <v>390</v>
      </c>
      <c r="Z12" s="157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57" t="s">
        <v>391</v>
      </c>
      <c r="Z15" s="157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6" t="s">
        <v>38</v>
      </c>
      <c r="F19" s="156"/>
      <c r="G19" s="156"/>
      <c r="H19" s="156"/>
      <c r="I19" s="156"/>
      <c r="J19" s="51"/>
      <c r="K19" s="23"/>
      <c r="L19" s="156" t="s">
        <v>39</v>
      </c>
      <c r="M19" s="156"/>
      <c r="N19" s="156"/>
      <c r="O19" s="156"/>
      <c r="P19" s="156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493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494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495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496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492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491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2022-03-31T16:44:00Z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626439392566680</vt:r8>
  </property>
</Properties>
</file>