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C17C5CA-3892-4384-9193-65F170628045}" xr6:coauthVersionLast="45" xr6:coauthVersionMax="47" xr10:uidLastSave="{00000000-0000-0000-0000-000000000000}"/>
  <bookViews>
    <workbookView xWindow="-12780" yWindow="-16380" windowWidth="29040" windowHeight="15840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<sst xmlns="http://schemas.openxmlformats.org/spreadsheetml/2006/main" count="4968" uniqueCount="485">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</sst>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465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466</v>
      </c>
      <c r="B20" s="147" t="s">
        <v>476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467</v>
      </c>
      <c r="B21" s="150" t="s">
        <v>480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468</v>
      </c>
      <c r="B23" s="147" t="s">
        <v>477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478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469</v>
      </c>
      <c r="B26" s="147" t="s">
        <v>477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479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470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471</v>
      </c>
      <c r="B30" s="149" t="s">
        <v>472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473</v>
      </c>
      <c r="B31" s="147" t="s">
        <v>474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475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405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406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407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408</v>
      </c>
      <c r="B10" s="125" t="s">
        <v>409</v>
      </c>
    </row>
    <row r="11" spans="1:30" x14ac:dyDescent="0.2">
      <c r="A11" s="126" t="s">
        <v>410</v>
      </c>
      <c r="B11" s="126" t="s">
        <v>411</v>
      </c>
    </row>
    <row r="12" spans="1:30" x14ac:dyDescent="0.2">
      <c r="A12" s="127" t="s">
        <v>412</v>
      </c>
      <c r="B12" s="127" t="s">
        <v>413</v>
      </c>
    </row>
    <row r="13" spans="1:30" x14ac:dyDescent="0.2">
      <c r="A13" s="127" t="s">
        <v>414</v>
      </c>
      <c r="B13" s="127" t="s">
        <v>415</v>
      </c>
    </row>
    <row r="14" spans="1:30" x14ac:dyDescent="0.2">
      <c r="A14" s="127" t="s">
        <v>416</v>
      </c>
      <c r="B14" s="127" t="s">
        <v>417</v>
      </c>
    </row>
    <row r="15" spans="1:30" x14ac:dyDescent="0.2">
      <c r="A15" s="127" t="s">
        <v>418</v>
      </c>
      <c r="B15" s="127" t="s">
        <v>419</v>
      </c>
    </row>
    <row r="16" spans="1:30" x14ac:dyDescent="0.2">
      <c r="A16" s="127" t="s">
        <v>420</v>
      </c>
      <c r="B16" s="127" t="s">
        <v>421</v>
      </c>
    </row>
    <row r="17" spans="1:2" x14ac:dyDescent="0.2">
      <c r="A17" s="127" t="s">
        <v>422</v>
      </c>
      <c r="B17" s="127" t="s">
        <v>423</v>
      </c>
    </row>
    <row r="18" spans="1:2" x14ac:dyDescent="0.2">
      <c r="A18" s="127" t="s">
        <v>424</v>
      </c>
      <c r="B18" s="127" t="s">
        <v>425</v>
      </c>
    </row>
    <row r="19" spans="1:2" x14ac:dyDescent="0.2">
      <c r="A19" s="127" t="s">
        <v>426</v>
      </c>
      <c r="B19" s="127" t="s">
        <v>427</v>
      </c>
    </row>
    <row r="20" spans="1:2" x14ac:dyDescent="0.2">
      <c r="A20" s="127" t="s">
        <v>428</v>
      </c>
      <c r="B20" s="127" t="s">
        <v>429</v>
      </c>
    </row>
    <row r="21" spans="1:2" x14ac:dyDescent="0.2">
      <c r="A21" s="127" t="s">
        <v>430</v>
      </c>
      <c r="B21" s="127" t="s">
        <v>431</v>
      </c>
    </row>
    <row r="22" spans="1:2" x14ac:dyDescent="0.2">
      <c r="A22" s="127" t="s">
        <v>432</v>
      </c>
      <c r="B22" s="127" t="s">
        <v>433</v>
      </c>
    </row>
    <row r="23" spans="1:2" x14ac:dyDescent="0.2">
      <c r="A23" s="127" t="s">
        <v>434</v>
      </c>
      <c r="B23" s="127" t="s">
        <v>435</v>
      </c>
    </row>
    <row r="24" spans="1:2" x14ac:dyDescent="0.2">
      <c r="A24" s="127" t="s">
        <v>436</v>
      </c>
      <c r="B24" s="127" t="s">
        <v>437</v>
      </c>
    </row>
    <row r="25" spans="1:2" x14ac:dyDescent="0.2">
      <c r="A25" s="127" t="s">
        <v>438</v>
      </c>
      <c r="B25" s="127" t="s">
        <v>439</v>
      </c>
    </row>
    <row r="26" spans="1:2" x14ac:dyDescent="0.2">
      <c r="A26" s="127" t="s">
        <v>440</v>
      </c>
      <c r="B26" s="127" t="s">
        <v>441</v>
      </c>
    </row>
    <row r="27" spans="1:2" x14ac:dyDescent="0.2">
      <c r="A27" s="127" t="s">
        <v>442</v>
      </c>
      <c r="B27" s="127" t="s">
        <v>443</v>
      </c>
    </row>
    <row r="28" spans="1:2" x14ac:dyDescent="0.2">
      <c r="A28" s="127" t="s">
        <v>444</v>
      </c>
      <c r="B28" s="127" t="s">
        <v>445</v>
      </c>
    </row>
    <row r="29" spans="1:2" x14ac:dyDescent="0.2">
      <c r="A29" s="127" t="s">
        <v>446</v>
      </c>
      <c r="B29" s="127" t="s">
        <v>447</v>
      </c>
    </row>
    <row r="30" spans="1:2" x14ac:dyDescent="0.2">
      <c r="A30" s="127" t="s">
        <v>448</v>
      </c>
      <c r="B30" s="127" t="s">
        <v>449</v>
      </c>
    </row>
    <row r="31" spans="1:2" x14ac:dyDescent="0.2">
      <c r="A31" s="127" t="s">
        <v>450</v>
      </c>
      <c r="B31" s="127" t="s">
        <v>451</v>
      </c>
    </row>
    <row r="32" spans="1:2" x14ac:dyDescent="0.2">
      <c r="A32" s="127" t="s">
        <v>452</v>
      </c>
      <c r="B32" s="127" t="s">
        <v>453</v>
      </c>
    </row>
    <row r="33" spans="1:2" x14ac:dyDescent="0.2">
      <c r="A33" s="127" t="s">
        <v>454</v>
      </c>
      <c r="B33" s="127" t="s">
        <v>455</v>
      </c>
    </row>
    <row r="34" spans="1:2" x14ac:dyDescent="0.2">
      <c r="A34" s="127" t="s">
        <v>456</v>
      </c>
      <c r="B34" s="127" t="s">
        <v>457</v>
      </c>
    </row>
    <row r="35" spans="1:2" x14ac:dyDescent="0.2">
      <c r="A35" s="127" t="s">
        <v>458</v>
      </c>
      <c r="B35" s="127" t="s">
        <v>459</v>
      </c>
    </row>
    <row r="36" spans="1:2" x14ac:dyDescent="0.2">
      <c r="A36" s="127" t="s">
        <v>460</v>
      </c>
      <c r="B36" s="127" t="s">
        <v>461</v>
      </c>
    </row>
    <row r="37" spans="1:2" ht="15" x14ac:dyDescent="0.25">
      <c r="A37" s="128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8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404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14" sqref="Z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484</v>
      </c>
      <c r="Z12" s="154"/>
    </row>
    <row r="13" spans="1:26" ht="15.75" thickBot="1" x14ac:dyDescent="0.25">
      <c r="D13" s="20" t="s">
        <v>12</v>
      </c>
      <c r="Y13" s="76" t="s">
        <v>481</v>
      </c>
      <c r="Z13" s="83">
        <v>0.95</v>
      </c>
    </row>
    <row r="14" spans="1:26" ht="15.75" thickBot="1" x14ac:dyDescent="0.25">
      <c r="D14" s="20" t="s">
        <v>28</v>
      </c>
      <c r="Y14" s="76" t="s">
        <v>482</v>
      </c>
      <c r="Z14" s="83">
        <v>0.6</v>
      </c>
    </row>
    <row r="15" spans="1:26" ht="15.75" thickBot="1" x14ac:dyDescent="0.25">
      <c r="Y15" s="76" t="s">
        <v>483</v>
      </c>
      <c r="Z15" s="83">
        <v>0.15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 t="s">
        <v>265</v>
      </c>
    </row>
    <row r="30" spans="1:26" x14ac:dyDescent="0.2">
      <c r="D30" s="106" t="s">
        <v>394</v>
      </c>
    </row>
    <row r="32" spans="1:26" ht="15" x14ac:dyDescent="0.25">
      <c r="D32" s="101" t="s">
        <v>380</v>
      </c>
      <c r="E32" s="100" t="s">
        <v>381</v>
      </c>
      <c r="F32" s="100" t="s">
        <v>381</v>
      </c>
      <c r="G32" s="101" t="s">
        <v>382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383</v>
      </c>
      <c r="F33" s="101" t="s">
        <v>384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385</v>
      </c>
      <c r="E34" s="102" t="s">
        <v>386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387</v>
      </c>
      <c r="E35" s="102" t="s">
        <v>386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388</v>
      </c>
      <c r="E36" s="102" t="s">
        <v>389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390</v>
      </c>
      <c r="E37" s="102" t="s">
        <v>389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391</v>
      </c>
      <c r="E38" s="102" t="s">
        <v>392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393</v>
      </c>
      <c r="E39" s="102" t="s">
        <v>392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396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B1" zoomScale="70" zoomScaleNormal="70" workbookViewId="0">
      <selection activeCell="T29" sqref="T2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398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-6.8261714130050588E-3</v>
      </c>
      <c r="K73" s="115">
        <f t="shared" si="43"/>
        <v>-8.8740228369065758E-3</v>
      </c>
      <c r="L73" s="115">
        <f t="shared" si="43"/>
        <v>-3.294862561183555E-2</v>
      </c>
      <c r="M73" s="115">
        <f t="shared" si="43"/>
        <v>-0.12233594049295257</v>
      </c>
      <c r="N73" s="115">
        <f t="shared" si="43"/>
        <v>-0.5</v>
      </c>
      <c r="O73" s="115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UC-UP_R-WH_Apt_GAS_X0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/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UC-UP_R-SH_Apt_GAS_X0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/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-5.839911015872823E-6</v>
      </c>
      <c r="K78" s="116">
        <f t="shared" si="47"/>
        <v>-7.5918843206346708E-6</v>
      </c>
      <c r="L78" s="116">
        <f t="shared" si="47"/>
        <v>-2.8188135050614096E-5</v>
      </c>
      <c r="M78" s="116">
        <f t="shared" si="47"/>
        <v>-1.046605722734766E-4</v>
      </c>
      <c r="N78" s="116">
        <f t="shared" si="47"/>
        <v>-1.9890703847157184E-2</v>
      </c>
      <c r="O78" s="116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-4.1893192366375957E-9</v>
      </c>
      <c r="K79" s="116">
        <f t="shared" si="47"/>
        <v>-5.4461150076288741E-9</v>
      </c>
      <c r="L79" s="116">
        <f t="shared" si="47"/>
        <v>-2.0221043795275482E-8</v>
      </c>
      <c r="M79" s="116">
        <f t="shared" si="47"/>
        <v>-7.5079320138792201E-8</v>
      </c>
      <c r="N79" s="116">
        <f t="shared" si="47"/>
        <v>-1.4268797594804257E-5</v>
      </c>
      <c r="O79" s="116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-1.9140905842942077E-2</v>
      </c>
      <c r="K80" s="115">
        <f t="shared" si="47"/>
        <v>-2.4883177595824701E-2</v>
      </c>
      <c r="L80" s="115">
        <f t="shared" si="47"/>
        <v>-9.2389496590865441E-2</v>
      </c>
      <c r="M80" s="115">
        <f t="shared" si="47"/>
        <v>-0.34303573357712203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-0.72948837500516017</v>
      </c>
      <c r="K81" s="115">
        <f t="shared" si="49"/>
        <v>-0.9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-6.3775432783778993E-2</v>
      </c>
      <c r="K82" s="115">
        <f t="shared" si="49"/>
        <v>-8.290806261891269E-2</v>
      </c>
      <c r="L82" s="115">
        <f t="shared" si="49"/>
        <v>-0.30783183293963962</v>
      </c>
      <c r="M82" s="115">
        <f t="shared" si="49"/>
        <v>-0.9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-1.0315337575114139E-2</v>
      </c>
      <c r="K83" s="115">
        <f t="shared" si="50"/>
        <v>-1.3409938847648382E-2</v>
      </c>
      <c r="L83" s="115">
        <f t="shared" si="50"/>
        <v>-4.9790164245599122E-2</v>
      </c>
      <c r="M83" s="115">
        <f t="shared" si="50"/>
        <v>-0.18486739453241235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-2.257636049171789E-3</v>
      </c>
      <c r="K84" s="115">
        <f t="shared" si="51"/>
        <v>-0.35</v>
      </c>
      <c r="L84" s="115">
        <f t="shared" si="51"/>
        <v>-1.0897178000866838E-2</v>
      </c>
      <c r="M84" s="115">
        <f t="shared" si="51"/>
        <v>-4.0460459114758512E-2</v>
      </c>
      <c r="N84" s="115">
        <f t="shared" si="51"/>
        <v>-0.9</v>
      </c>
      <c r="O84" s="115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-4.23879070647674E-3</v>
      </c>
      <c r="K85" s="115">
        <f t="shared" si="51"/>
        <v>-5.5104279184197621E-3</v>
      </c>
      <c r="L85" s="115">
        <f t="shared" si="51"/>
        <v>-2.0459833131138295E-2</v>
      </c>
      <c r="M85" s="115">
        <f t="shared" si="51"/>
        <v>-7.5965928227597304E-2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zoomScale="60" zoomScaleNormal="60" workbookViewId="0">
      <selection activeCell="D13" sqref="D1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398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0.51771712903297762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397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399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0.50423433667750484</v>
      </c>
      <c r="M28" s="47">
        <f t="shared" si="19"/>
        <v>0.51046140586391053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-0.50423433667750484</v>
      </c>
      <c r="K65" s="34">
        <f t="shared" si="39"/>
        <v>-0.51046140586391053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/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UC-UP_R-SH_Att_GAS_X0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-0.51771712903297762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/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abSelected="1" zoomScale="60" zoomScaleNormal="60" workbookViewId="0">
      <selection activeCell="T29" sqref="T2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398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0.18318202961943969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397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399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0.15728572314933292</v>
      </c>
      <c r="M28" s="47">
        <f t="shared" si="20"/>
        <v>0.19755074814576692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-0.15728572314933292</v>
      </c>
      <c r="K77" s="34">
        <f t="shared" si="45"/>
        <v>-0.19755074814576692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355</v>
      </c>
      <c r="Z77" s="84"/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UC-UP_R-SH_Det_GAS_X0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-0.18318202961943969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356</v>
      </c>
      <c r="Z78" s="84"/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-0.11325375386503572</v>
      </c>
      <c r="K79" s="115">
        <f t="shared" si="47"/>
        <v>-0.14722988002454646</v>
      </c>
      <c r="L79" s="115">
        <f t="shared" si="47"/>
        <v>-0.3799309669011276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4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4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2021-11-18T15:33:07Z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353100001811981</vt:r8>
  </property>
</Properties>
</file>