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backupFile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IMES-models\TIM\"/>
    </mc:Choice>
  </mc:AlternateContent>
  <xr:revisionPtr revIDLastSave="0" documentId="13_ncr:1_{A4D35EC4-CCEA-47D4-8FFE-BD254709E956}" xr6:coauthVersionLast="47" xr6:coauthVersionMax="47" xr10:uidLastSave="{00000000-0000-0000-0000-000000000000}"/>
  <bookViews>
    <workbookView xWindow="-28920" yWindow="-75" windowWidth="29040" windowHeight="15720" activeTab="1" xr2:uid="{69765015-6AAF-4B94-8956-691CCC759B47}"/>
  </bookViews>
  <sheets>
    <sheet name="Cover" sheetId="16" r:id="rId1"/>
    <sheet name="Sets-Comm" sheetId="5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AGR_Sets-Proc" sheetId="14" r:id="rId8"/>
    <sheet name="SUP_Sets-Proc" sheetId="12" r:id="rId9"/>
    <sheet name="SRV_Sets-Proc" sheetId="15" r:id="rId10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9" l="1"/>
  <c r="A22" i="9"/>
  <c r="A20" i="9"/>
  <c r="A14" i="9" l="1"/>
  <c r="A15" i="9"/>
  <c r="A13" i="9"/>
</calcChain>
</file>

<file path=xl/sharedStrings.xml><?xml version="1.0" encoding="utf-8"?>
<sst xmlns="http://schemas.openxmlformats.org/spreadsheetml/2006/main" count="1705" uniqueCount="649">
  <si>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</si>
  <si>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</si>
  <si>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</si>
  <si>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</si>
  <si>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</si>
  <si>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</si>
  <si>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</si>
  <si>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</si>
  <si>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</si>
  <si>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</si>
  <si>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</si>
  <si>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</si>
  <si>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</si>
  <si>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</si>
  <si>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</si>
  <si>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</si>
  <si>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</si>
  <si>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</si>
  <si>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</si>
  <si>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</si>
  <si>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</si>
  <si>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</si>
  <si>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</si>
  <si>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</si>
  <si>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</si>
  <si>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</si>
  <si>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</si>
  <si>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</si>
  <si>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</si>
  <si>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</si>
  <si>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</si>
  <si>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</si>
  <si>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</si>
  <si>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</si>
  <si>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</si>
  <si>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</si>
  <si>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</si>
  <si>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</si>
  <si>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</si>
  <si>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</si>
  <si>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</si>
  <si>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</si>
  <si>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</si>
  <si>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</si>
  <si>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</si>
  <si>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</si>
  <si>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</si>
  <si>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</si>
  <si>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</si>
  <si>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</si>
  <si>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</si>
  <si>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</si>
  <si>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</si>
  <si>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</si>
  <si>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</si>
  <si>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</si>
  <si>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</si>
  <si>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</si>
  <si>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</si>
  <si>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</si>
  <si>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</si>
  <si>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</si>
  <si>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</si>
  <si>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</si>
  <si>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</si>
  <si>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</si>
  <si>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</si>
  <si>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</si>
  <si>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</si>
  <si>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</si>
  <si>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</si>
  <si>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</si>
  <si>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</si>
  <si>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</si>
  <si>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</si>
  <si>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</si>
  <si>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</si>
  <si>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</si>
  <si>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NOx Emissions</t>
  </si>
  <si>
    <t>NOx emissions from Agriculture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</si>
  <si>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</si>
  <si>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</si>
  <si>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</si>
  <si>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</si>
  <si>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</si>
  <si>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PM10 Emissions</t>
  </si>
  <si>
    <t>PM10 emissions from Agriculture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</si>
  <si>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</si>
  <si>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</si>
  <si>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</si>
  <si>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</si>
  <si>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</si>
  <si>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</si>
  <si>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</si>
  <si>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</si>
  <si>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</si>
  <si>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</si>
  <si>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</si>
  <si>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</si>
  <si>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SO2 Emissions</t>
  </si>
  <si>
    <t>SO2 emissions from Agriculture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</si>
  <si>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</si>
  <si>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</si>
  <si>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</si>
  <si>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</si>
  <si>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</si>
  <si>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VOC Emissions</t>
  </si>
  <si>
    <t>Transport energy carriers</t>
  </si>
  <si>
    <t>DEM_AGR</t>
  </si>
  <si>
    <t>Agriculture Demand</t>
  </si>
  <si>
    <t>DEM_IND</t>
  </si>
  <si>
    <t>Industrial Demand</t>
  </si>
  <si>
    <t>DEM_RSD</t>
  </si>
  <si>
    <t>Residential Demand</t>
  </si>
  <si>
    <t>DEM_TRA</t>
  </si>
  <si>
    <t>Transport Demand</t>
  </si>
  <si>
    <t>CH4 Emissions</t>
  </si>
  <si>
    <t>CH4 emissions from Agriculture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</si>
  <si>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</si>
  <si>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</si>
  <si>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</si>
  <si>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</si>
  <si>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</si>
  <si>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CO2 Emissions</t>
  </si>
  <si>
    <t>CO2 emissions from Agriculture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</si>
  <si>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</si>
  <si>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</si>
  <si>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</si>
  <si>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</si>
  <si>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</si>
  <si>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N2O Emissions</t>
  </si>
  <si>
    <t>N2O emissions from Agriculture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</si>
  <si>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</si>
  <si>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</si>
  <si>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</si>
  <si>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</si>
  <si>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</si>
  <si>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</si>
  <si>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</si>
  <si>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</si>
  <si>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I*NOX*</t>
  </si>
  <si>
    <t>P*NOX*</t>
  </si>
  <si>
    <t>R*NOX*</t>
  </si>
  <si>
    <t>T*NOX*</t>
  </si>
  <si>
    <t>*PM10*</t>
  </si>
  <si>
    <t>A*PM10*</t>
  </si>
  <si>
    <t>I*PM10*</t>
  </si>
  <si>
    <t>P*PM10*</t>
  </si>
  <si>
    <t>R*PM10*</t>
  </si>
  <si>
    <t>T*PM10*</t>
  </si>
  <si>
    <t>*PM25*</t>
  </si>
  <si>
    <t>A*PM25*</t>
  </si>
  <si>
    <t>I*PM25*</t>
  </si>
  <si>
    <t>P*PM25*</t>
  </si>
  <si>
    <t>R*PM25*</t>
  </si>
  <si>
    <t>T*PM25*</t>
  </si>
  <si>
    <t>*SO2*</t>
  </si>
  <si>
    <t>A*SO2*</t>
  </si>
  <si>
    <t>I*SO2*</t>
  </si>
  <si>
    <t>P*SO2*</t>
  </si>
  <si>
    <t>R*SO2*</t>
  </si>
  <si>
    <t>T*SO2*</t>
  </si>
  <si>
    <t>*VOC*</t>
  </si>
  <si>
    <t>NRG</t>
  </si>
  <si>
    <t>TRA*,-*WLK,-*CYC</t>
  </si>
  <si>
    <t>DEM</t>
  </si>
  <si>
    <t>A*</t>
  </si>
  <si>
    <t>R*</t>
  </si>
  <si>
    <t>T*</t>
  </si>
  <si>
    <t>*CH4*</t>
  </si>
  <si>
    <t>A*CH4*</t>
  </si>
  <si>
    <t>I*CH4*</t>
  </si>
  <si>
    <t>P*CH4*</t>
  </si>
  <si>
    <t>R*CH4*</t>
  </si>
  <si>
    <t>T*CH4*</t>
  </si>
  <si>
    <t>*CO2*,-*CO2S*</t>
  </si>
  <si>
    <t>A*CO2*,-*CO2S</t>
  </si>
  <si>
    <t>I*CO2*,-*CO2S</t>
  </si>
  <si>
    <t>P*CO2*,-*CO2S</t>
  </si>
  <si>
    <t>R*CO2*,-*CO2S</t>
  </si>
  <si>
    <t>T*CO2*,-*CO2S</t>
  </si>
  <si>
    <t>*N2O*</t>
  </si>
  <si>
    <t>A*N2O*</t>
  </si>
  <si>
    <t>I*N2O*</t>
  </si>
  <si>
    <t>P*N2O*</t>
  </si>
  <si>
    <t>R*N2O*</t>
  </si>
  <si>
    <t>T*N2O*</t>
  </si>
  <si>
    <t>AGR*</t>
  </si>
  <si>
    <t>IND*</t>
  </si>
  <si>
    <t>I*</t>
  </si>
  <si>
    <t>PRE</t>
  </si>
  <si>
    <t>IRE</t>
  </si>
  <si>
    <t>R-RSDRF*</t>
  </si>
  <si>
    <t>R-PF*</t>
  </si>
  <si>
    <t>R-RSDOE*</t>
  </si>
  <si>
    <t>R-RSDOA*</t>
  </si>
  <si>
    <t>R-LT*</t>
  </si>
  <si>
    <t>R-RSDDW*</t>
  </si>
  <si>
    <t>R-RSDCW*</t>
  </si>
  <si>
    <t>R-RSDCK*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</si>
  <si>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</si>
  <si>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</si>
  <si>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</si>
  <si>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</si>
  <si>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</si>
  <si>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</si>
  <si>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</si>
  <si>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</si>
  <si>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</si>
  <si>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</si>
  <si>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</si>
  <si>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</si>
  <si>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</si>
  <si>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</si>
  <si>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</si>
  <si>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</si>
  <si>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</si>
  <si>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</si>
  <si>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</si>
  <si>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</si>
  <si>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</si>
  <si>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</si>
  <si>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</si>
  <si>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</si>
  <si>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</si>
  <si>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</si>
  <si>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</si>
  <si>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</si>
  <si>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</si>
  <si>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</si>
  <si>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</si>
  <si>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</si>
  <si>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</si>
  <si>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</si>
  <si>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</si>
  <si>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</si>
  <si>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</si>
  <si>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</si>
  <si>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</si>
  <si>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</si>
  <si>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</si>
  <si>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</si>
  <si>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</si>
  <si>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</si>
  <si>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</si>
  <si>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</si>
  <si>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</si>
  <si>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</si>
  <si>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</si>
  <si>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</si>
  <si>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</si>
  <si>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</si>
  <si>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</si>
  <si>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</si>
  <si>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</si>
  <si>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</si>
  <si>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</si>
  <si>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</si>
  <si>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</si>
  <si>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</si>
  <si>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</si>
  <si>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</si>
  <si>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</si>
  <si>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</si>
  <si>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</si>
  <si>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</si>
  <si>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</si>
  <si>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</si>
  <si>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</si>
  <si>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</si>
  <si>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</si>
  <si>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</si>
  <si>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</si>
  <si>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</si>
  <si>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</si>
  <si>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</si>
  <si>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</si>
  <si>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</si>
  <si>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</si>
  <si>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</si>
  <si>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</si>
  <si>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</si>
  <si>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</si>
  <si>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</si>
  <si>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</si>
  <si>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</si>
  <si>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</si>
  <si>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</si>
  <si>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</si>
  <si>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</si>
  <si>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</si>
  <si>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</si>
  <si>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</si>
  <si>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</si>
  <si>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</si>
  <si>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</si>
  <si>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</si>
  <si>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</si>
  <si>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</si>
  <si>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</si>
  <si>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</si>
  <si>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</si>
  <si>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</si>
  <si>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</si>
  <si>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</si>
  <si>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</si>
  <si>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</si>
  <si>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</si>
  <si>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</si>
  <si>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</si>
  <si>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</si>
  <si>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</si>
  <si>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</si>
  <si>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</si>
  <si>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</si>
  <si>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</si>
  <si>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</si>
  <si>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</si>
  <si>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</si>
  <si>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</si>
  <si>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</si>
  <si>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</si>
  <si>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</si>
  <si>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</si>
  <si>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</si>
  <si>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</si>
  <si>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</si>
  <si>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</si>
  <si>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</si>
  <si>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</si>
  <si>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</si>
  <si>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</si>
  <si>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</si>
  <si>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</si>
  <si>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</si>
  <si>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</si>
  <si>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</si>
  <si>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</si>
  <si>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</si>
  <si>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</si>
  <si>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</si>
  <si>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</si>
  <si>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</si>
  <si>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</si>
  <si>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</si>
  <si>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I*CON*</t>
  </si>
  <si>
    <t>DMD_IND-CON</t>
  </si>
  <si>
    <t>Industry - Construction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</si>
  <si>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</si>
  <si>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</si>
  <si>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</si>
  <si>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</si>
  <si>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</si>
  <si>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</si>
  <si>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</si>
  <si>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</si>
  <si>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</si>
  <si>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</si>
  <si>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</si>
  <si>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</si>
  <si>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</si>
  <si>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</si>
  <si>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</si>
  <si>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</si>
  <si>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</si>
  <si>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</si>
  <si>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</si>
  <si>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</si>
  <si>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</si>
  <si>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</si>
  <si>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</si>
  <si>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</si>
  <si>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</si>
  <si>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</si>
  <si>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</si>
  <si>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</si>
  <si>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</si>
  <si>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</si>
  <si>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</si>
  <si>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</si>
  <si>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</si>
  <si>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</si>
  <si>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</si>
  <si>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</si>
  <si>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</si>
  <si>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</si>
  <si>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</si>
  <si>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</si>
  <si>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</si>
  <si>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</si>
  <si>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</si>
  <si>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</si>
  <si>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</si>
  <si>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</si>
  <si>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</si>
  <si>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</si>
  <si>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</si>
  <si>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</si>
  <si>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</si>
  <si>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</si>
  <si>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</si>
  <si>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</si>
  <si>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</si>
  <si>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</si>
  <si>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</si>
  <si>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</si>
  <si>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</si>
  <si>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</si>
  <si>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</si>
  <si>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</si>
  <si>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</si>
  <si>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</si>
  <si>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</si>
  <si>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</si>
  <si>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</si>
  <si>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</si>
  <si>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</si>
  <si>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</si>
  <si>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</si>
  <si>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</si>
  <si>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</si>
  <si>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</si>
  <si>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</si>
  <si>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</si>
  <si>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</si>
  <si>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</si>
  <si>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</si>
  <si>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</si>
  <si>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</si>
  <si>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</si>
  <si>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</si>
  <si>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</si>
  <si>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</si>
  <si>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</si>
  <si>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</si>
  <si>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</si>
  <si>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</si>
  <si>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</si>
  <si>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</si>
  <si>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</si>
  <si>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</si>
  <si>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</si>
  <si>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</si>
  <si>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</si>
  <si>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</si>
  <si>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</si>
  <si>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</si>
  <si>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</si>
  <si>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</si>
  <si>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</si>
  <si>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</si>
  <si>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</si>
  <si>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</si>
  <si>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</si>
  <si>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</si>
  <si>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</si>
  <si>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</si>
  <si>
    <t>FT_SRV</t>
  </si>
  <si>
    <t>Service Sector Fuel Techs</t>
  </si>
  <si>
    <t>DEM_SRV</t>
  </si>
  <si>
    <t>ENV-CH4_SRV</t>
  </si>
  <si>
    <t>ENV-CO2_SRV</t>
  </si>
  <si>
    <t>ENV-N2O_SRV</t>
  </si>
  <si>
    <t>ENV-NOX_SRV</t>
  </si>
  <si>
    <t>ENV-PM10_SRV</t>
  </si>
  <si>
    <t>ENV-PM25_SRV</t>
  </si>
  <si>
    <t>ENV-SO2_SRV</t>
  </si>
  <si>
    <t>NGR-FUELS_SRV</t>
  </si>
  <si>
    <t>Services Demand</t>
  </si>
  <si>
    <t>CH4 emissions from Services</t>
  </si>
  <si>
    <t>CO2 emissions from Services</t>
  </si>
  <si>
    <t>N2O emissions from Services</t>
  </si>
  <si>
    <t>NOx emissions from Services</t>
  </si>
  <si>
    <t>PM10 emissions from Services</t>
  </si>
  <si>
    <t>PM2.5 emissions from Services</t>
  </si>
  <si>
    <t>SO2 emissions from Services</t>
  </si>
  <si>
    <t>Services energy carriers</t>
  </si>
  <si>
    <t>RSD_BLD-XXX_NRGSRV-CD</t>
  </si>
  <si>
    <t>RSD_BLD-XXX_NRGSRV-CK</t>
  </si>
  <si>
    <t>RSD_BLD-XXX_NRGSRV-CW</t>
  </si>
  <si>
    <t>RSD_BLD-XXX_NRGSRV-DW</t>
  </si>
  <si>
    <t>RSD_BLD-XXX_NRGSRV-LT</t>
  </si>
  <si>
    <t>RSD_BLD-XXX_NRGSRV-OA</t>
  </si>
  <si>
    <t>RSD_BLD-XXX_NRGSRV-OE</t>
  </si>
  <si>
    <t>RSD_BLD-XXX_NRGSRV-PF</t>
  </si>
  <si>
    <t>RSD_BLD-XXX_NRGSRV-RF</t>
  </si>
  <si>
    <t>RSD_BLD-XXX_NRGSRV-WS</t>
  </si>
  <si>
    <t>Residential - All Buildings - Cloth Drying</t>
  </si>
  <si>
    <t>Residential  - All Buildings - Cooking</t>
  </si>
  <si>
    <t>Residential - All Buildings - Cloth Washing</t>
  </si>
  <si>
    <t>Residential - All Buildings - Dish Washing</t>
  </si>
  <si>
    <t>Residential - All Buildings - Lighting</t>
  </si>
  <si>
    <t>Residential - All Buildings - Other Applications</t>
  </si>
  <si>
    <t>Residential - All Buildings - Electric Appliances</t>
  </si>
  <si>
    <t>Residential - All Buildings - Pump and Fans</t>
  </si>
  <si>
    <t>Residential - All Buildings - Refrigeration</t>
  </si>
  <si>
    <t>Residential - All Buildings - Hot Water and Space Heating and Cooling</t>
  </si>
  <si>
    <t>Residential - Apartments - Hot Water and Space Heating and Cooling</t>
  </si>
  <si>
    <t>Residential - Attached - Hot Water and Space Heating and Cooling</t>
  </si>
  <si>
    <t>Residential - Detached - Hot Water and Space Heating and Cooling</t>
  </si>
  <si>
    <t>RSD_BLD-APT_NRGSRV-WS</t>
  </si>
  <si>
    <t>RSD_BLD-ATT_NRGSRV-WS</t>
  </si>
  <si>
    <t>RSD_BLD-DET_NRGSRV-WS</t>
  </si>
  <si>
    <t>R*,-R-RTFT*</t>
  </si>
  <si>
    <t>R-RTFT*</t>
  </si>
  <si>
    <t>RSD_BLD-XXX_RTFT</t>
  </si>
  <si>
    <t>Residential - All Buildings - Retrofits</t>
  </si>
  <si>
    <t>Residential - Apartments - Retrofits</t>
  </si>
  <si>
    <t>Residential - Attached - Retrofits</t>
  </si>
  <si>
    <t>Residential - Detached - Retrofits</t>
  </si>
  <si>
    <t>R*APT*</t>
  </si>
  <si>
    <t>R*ATT*</t>
  </si>
  <si>
    <t>R*DET*</t>
  </si>
  <si>
    <t>RSD_BLD-APT_RTFT</t>
  </si>
  <si>
    <t>RSD_BLD-ATT_RTFT</t>
  </si>
  <si>
    <t>RSD_BLD-DET_RTFT</t>
  </si>
  <si>
    <t>SEAI_COAL</t>
  </si>
  <si>
    <t>Coal - SEAI grouping</t>
  </si>
  <si>
    <t>SEAI_PEAT</t>
  </si>
  <si>
    <t>SEAI_OIL</t>
  </si>
  <si>
    <t>Oil - SEAI grouping</t>
  </si>
  <si>
    <t>Peat - SEAI grouping</t>
  </si>
  <si>
    <t>SEAI_NATGAS</t>
  </si>
  <si>
    <t>Natural gas - SEAI grouping</t>
  </si>
  <si>
    <t>SEAI_ELECTRICITY</t>
  </si>
  <si>
    <t>SEAI_HEAT</t>
  </si>
  <si>
    <t>Electricity - SEAI grouping</t>
  </si>
  <si>
    <t>Heat - SEAI grouping</t>
  </si>
  <si>
    <t>*COA*</t>
  </si>
  <si>
    <t>*PEA*</t>
  </si>
  <si>
    <t>*OIL*,*LPG,*HFO,*GSL,*DST,*KER,INDCOK</t>
  </si>
  <si>
    <t>*ELC*</t>
  </si>
  <si>
    <t>*HET*</t>
  </si>
  <si>
    <t>SEAI_HYDROGEN</t>
  </si>
  <si>
    <t>Hydrogen - SEAI grouping</t>
  </si>
  <si>
    <t>*NAT*,*GAS,*LNG</t>
  </si>
  <si>
    <t>BIO*</t>
  </si>
  <si>
    <t>Other renewables - SEAI grouping</t>
  </si>
  <si>
    <t>SEAI_OTHER_RENEWABLES</t>
  </si>
  <si>
    <t>SEAI_BIOENERGY</t>
  </si>
  <si>
    <t>Bioenergy - SEAI grouping</t>
  </si>
  <si>
    <t>*REN*</t>
  </si>
  <si>
    <t>FT-SRV*</t>
  </si>
  <si>
    <t>SRVCH4*</t>
  </si>
  <si>
    <t>SUPCH4*</t>
  </si>
  <si>
    <t>S*</t>
  </si>
  <si>
    <t>SRVCO2*,-*CO2S</t>
  </si>
  <si>
    <t>SUPCO2*,-*CO2S</t>
  </si>
  <si>
    <t>SRVN2O*</t>
  </si>
  <si>
    <t>SUPN2O*</t>
  </si>
  <si>
    <t>SRVNOX*</t>
  </si>
  <si>
    <t>SUPNOX*</t>
  </si>
  <si>
    <t>SRVPM10*</t>
  </si>
  <si>
    <t>SUPPM10*</t>
  </si>
  <si>
    <t>SRVPM25*</t>
  </si>
  <si>
    <t>SUPPM25*</t>
  </si>
  <si>
    <t>SRVSO2*</t>
  </si>
  <si>
    <t>SUPSO2*</t>
  </si>
  <si>
    <t>SRV*,-*-*</t>
  </si>
  <si>
    <t>SRV-PU_NRGSRV-WS</t>
  </si>
  <si>
    <t>SRV-PU_NRGSRV-LIG</t>
  </si>
  <si>
    <t>SRV-CS_NRGSRV-LIG</t>
  </si>
  <si>
    <t>SRVLIG-CS</t>
  </si>
  <si>
    <t>SRVLIG-PU</t>
  </si>
  <si>
    <t>SRVCK-PU</t>
  </si>
  <si>
    <t>SRVCK-CS</t>
  </si>
  <si>
    <t>SRV-PU_NRGSRV-CK</t>
  </si>
  <si>
    <t>SRV-CS_NRGSRV-CK</t>
  </si>
  <si>
    <t>SRVOEL-PU</t>
  </si>
  <si>
    <t>SRVOEL-CS</t>
  </si>
  <si>
    <t>SRV-PU_NRGSRV-OEL</t>
  </si>
  <si>
    <t>SRV-CS_NRGSRV-OEL</t>
  </si>
  <si>
    <t>SRVREF-PU</t>
  </si>
  <si>
    <t>SRV-PU_NRGSRV-REF</t>
  </si>
  <si>
    <t>SRVREF-CS</t>
  </si>
  <si>
    <t>SRV-CS_NRGSRV-REF</t>
  </si>
  <si>
    <t>SRV-CS_NRGSRV-WS</t>
  </si>
  <si>
    <t>SRVSC-PU,SRVSH-PU,SRVWH-PU</t>
  </si>
  <si>
    <t>SRVSC-CS,SRVSH-CS,SRVWH-CS</t>
  </si>
  <si>
    <t>Public Services - Refrigeration</t>
  </si>
  <si>
    <t>Commercial Services - Refrigeration</t>
  </si>
  <si>
    <t>Public Services - Cooking</t>
  </si>
  <si>
    <t>Commercial Services - Cooking</t>
  </si>
  <si>
    <t>Public Services - Other Appliances</t>
  </si>
  <si>
    <t>Commercial Services - Other Appliances</t>
  </si>
  <si>
    <t>Public Services - Building Lighting</t>
  </si>
  <si>
    <t>Commercial Services - Building Lighting</t>
  </si>
  <si>
    <t>Public Services - Water heating and space heating and cooling</t>
  </si>
  <si>
    <t>Commercial Services - Water heating and space heating and cooling</t>
  </si>
  <si>
    <t>SRVDCE-CS</t>
  </si>
  <si>
    <t>Commercial Services - Data Centres</t>
  </si>
  <si>
    <t>SRVPLIG-PU</t>
  </si>
  <si>
    <t>DMD_SRV-CS_DC</t>
  </si>
  <si>
    <t>DMD_SRV-PU_PLIG</t>
  </si>
  <si>
    <t>Public Services - Public Lighting</t>
  </si>
  <si>
    <t>SRVM2-CS</t>
  </si>
  <si>
    <t>SRVM2-PU</t>
  </si>
  <si>
    <t>DMD_SRV-CS_M2</t>
  </si>
  <si>
    <t>DMD_SRV-PU_M2</t>
  </si>
  <si>
    <t>Public Services - All Except Public Lighting</t>
  </si>
  <si>
    <t>Commercial Services - All Except Data Centers</t>
  </si>
  <si>
    <t>SRV_CS-DC-EH-HP</t>
  </si>
  <si>
    <t>SRVHET-LT</t>
  </si>
  <si>
    <t>Commercial Services - DC Excess Heat - Heat Pumps</t>
  </si>
  <si>
    <t>SRVAHT</t>
  </si>
  <si>
    <t>S*PU*</t>
  </si>
  <si>
    <t>SRV_PU-HP</t>
  </si>
  <si>
    <t>S*CS*</t>
  </si>
  <si>
    <t>SRV_CS-HP</t>
  </si>
  <si>
    <t>Public Services - Heat Pumps</t>
  </si>
  <si>
    <t>Commercial Services - Heat Pumps</t>
  </si>
  <si>
    <t>PRC_AGR</t>
  </si>
  <si>
    <t>PRC_SRV</t>
  </si>
  <si>
    <t>PRC_IND</t>
  </si>
  <si>
    <t>PRC_PWR</t>
  </si>
  <si>
    <t>PRC_RSD</t>
  </si>
  <si>
    <t>PRC_SUP</t>
  </si>
  <si>
    <t>PRC_TRA</t>
  </si>
  <si>
    <t>All AGR processes</t>
  </si>
  <si>
    <t>All SRV processes</t>
  </si>
  <si>
    <t>All IND processes</t>
  </si>
  <si>
    <t>All PWR processes</t>
  </si>
  <si>
    <t>All RSD processes</t>
  </si>
  <si>
    <t>All SUP processes</t>
  </si>
  <si>
    <t>All TRA processes</t>
  </si>
  <si>
    <t>R*,FT-RSD*</t>
  </si>
  <si>
    <t>P*,FT-PWR*,*GRID*</t>
  </si>
  <si>
    <t>I*,FT-IND*</t>
  </si>
  <si>
    <t>S-*,FT-SRV*</t>
  </si>
  <si>
    <t>T*,FT-TRA*</t>
  </si>
  <si>
    <t>A*,*AGR*</t>
  </si>
  <si>
    <t>S*,FT-SUP*,IMP*,EXP*,MIN*,-S-*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</si>
  <si>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</si>
  <si>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</si>
  <si>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</si>
  <si>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</si>
  <si>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</si>
  <si>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</si>
  <si>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</si>
  <si>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</si>
  <si>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</si>
  <si>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</si>
  <si>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</si>
  <si>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</si>
  <si>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Set Rules</t>
  </si>
  <si>
    <t>All sectors</t>
  </si>
  <si>
    <t>Specifies aggrigation rules for user-defined sets</t>
  </si>
  <si>
    <t>Olexandr Balyk (UCC, olexandr.balyk@ucc.ie)</t>
  </si>
  <si>
    <t>H2*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</si>
</sst>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0">
    <xf numFmtId="0" fontId="0" fillId="0" borderId="0" xfId="0"/>
    <xf numFmtId="0" fontId="0" fillId="0" borderId="0" xfId="0" quotePrefix="1"/>
    <xf numFmtId="0" fontId="1" fillId="2" borderId="0" xfId="2" applyFont="1" applyFill="1" applyAlignment="1">
      <alignment vertical="center"/>
    </xf>
    <xf numFmtId="0" fontId="1" fillId="3" borderId="0" xfId="2" applyFont="1" applyFill="1" applyAlignment="1">
      <alignment vertical="center"/>
    </xf>
    <xf numFmtId="0" fontId="4" fillId="3" borderId="0" xfId="2" applyFont="1" applyFill="1" applyAlignment="1">
      <alignment vertical="center"/>
    </xf>
    <xf numFmtId="0" fontId="2" fillId="3" borderId="0" xfId="2" applyFont="1" applyFill="1" applyAlignment="1">
      <alignment vertical="center"/>
    </xf>
    <xf numFmtId="0" fontId="1" fillId="4" borderId="0" xfId="2" applyFont="1" applyFill="1" applyAlignment="1">
      <alignment vertical="center"/>
    </xf>
    <xf numFmtId="0" fontId="5" fillId="3" borderId="0" xfId="2" applyFont="1" applyFill="1" applyAlignment="1">
      <alignment vertical="center"/>
    </xf>
    <xf numFmtId="0" fontId="6" fillId="3" borderId="0" xfId="2" applyFont="1" applyFill="1" applyAlignment="1">
      <alignment vertical="center"/>
    </xf>
    <xf numFmtId="0" fontId="7" fillId="2" borderId="0" xfId="2" applyFont="1" applyFill="1" applyAlignment="1">
      <alignment vertical="center"/>
    </xf>
    <xf numFmtId="0" fontId="8" fillId="3" borderId="0" xfId="2" applyFont="1" applyFill="1" applyAlignment="1">
      <alignment vertical="center"/>
    </xf>
    <xf numFmtId="0" fontId="9" fillId="3" borderId="0" xfId="2" applyFont="1" applyFill="1" applyAlignment="1">
      <alignment vertical="center"/>
    </xf>
    <xf numFmtId="0" fontId="8" fillId="2" borderId="0" xfId="2" applyFont="1" applyFill="1" applyAlignment="1">
      <alignment vertical="center"/>
    </xf>
    <xf numFmtId="164" fontId="8" fillId="2" borderId="0" xfId="2" applyNumberFormat="1" applyFont="1" applyFill="1" applyAlignment="1">
      <alignment horizontal="left" vertical="center"/>
    </xf>
    <xf numFmtId="0" fontId="10" fillId="3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2" fillId="2" borderId="0" xfId="1" applyFill="1" applyAlignment="1">
      <alignment vertical="center"/>
    </xf>
    <xf numFmtId="0" fontId="8" fillId="2" borderId="0" xfId="2" applyFont="1" applyFill="1" applyAlignment="1">
      <alignment vertical="center"/>
    </xf>
    <xf numFmtId="0" fontId="4" fillId="2" borderId="0" xfId="2" applyFont="1" applyFill="1" applyAlignment="1">
      <alignment horizontal="center" vertical="center"/>
    </xf>
    <xf numFmtId="0" fontId="2" fillId="2" borderId="0" xfId="1" applyFill="1" applyAlignment="1">
      <alignment vertical="center"/>
    </xf>
  </cellXfs>
  <cellStyles count="3">
    <cellStyle name="Hyperlink" xfId="1" builtinId="8"/>
    <cellStyle name="Normal" xfId="0" builtinId="0"/>
    <cellStyle name="Normal 2" xfId="2" xr:uid="{17C529F0-2ACB-423D-84AA-01D83A782E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793B0C-7E95-455C-B0CB-1A9B2502D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4447AE-1FD0-4F28-A1A5-EE6260431F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1EA09E-8916-42B6-AFF9-6AE648928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9B1B57-E70B-46F9-901A-CE09A3B75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8091D1-74BF-4EFB-AAD8-850904C730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B27DD0-3AE8-4401-AAF8-48085C11883C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4A0F-7158-4F85-B7C3-36851FAE9E89}">
  <sheetPr codeName="Sheet10"/>
  <dimension ref="A1:Z99"/>
  <sheetViews>
    <sheetView showGridLines="0" topLeftCell="C6" zoomScaleNormal="100" workbookViewId="0">
      <selection activeCell="F1" sqref="F1"/>
    </sheetView>
  </sheetViews>
  <sheetFormatPr defaultColWidth="8.85546875" defaultRowHeight="15" x14ac:dyDescent="0.25"/>
  <cols>
    <col min="1" max="4" width="21.7109375" customWidth="1"/>
    <col min="5" max="6" width="14.140625" customWidth="1"/>
    <col min="7" max="7" width="12.140625" customWidth="1"/>
    <col min="8" max="10" width="8.140625" customWidth="1"/>
    <col min="11" max="11" width="9.7109375" customWidth="1"/>
    <col min="12" max="12" width="8.140625" customWidth="1"/>
    <col min="13" max="13" width="10" customWidth="1"/>
    <col min="14" max="14" width="11.42578125" customWidth="1"/>
    <col min="15" max="15" width="13.42578125" customWidth="1"/>
  </cols>
  <sheetData>
    <row r="1" spans="1:26" x14ac:dyDescent="0.25">
      <c r="A1" s="2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2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2"/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2"/>
      <c r="B4" s="2"/>
      <c r="C4" s="2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2"/>
      <c r="B5" s="2"/>
      <c r="C5" s="2"/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2"/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2"/>
      <c r="B7" s="2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2"/>
      <c r="B8" s="2"/>
      <c r="C8" s="2"/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2"/>
      <c r="B9" s="2"/>
      <c r="C9" s="2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2"/>
      <c r="B10" s="2"/>
      <c r="C10" s="2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2"/>
      <c r="B11" s="2"/>
      <c r="C11" s="2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2"/>
      <c r="B12" s="2"/>
      <c r="C12" s="2"/>
      <c r="D12" s="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2"/>
      <c r="B13" s="2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2"/>
      <c r="B14" s="2"/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2"/>
      <c r="B15" s="2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02.75" customHeight="1" x14ac:dyDescent="0.25">
      <c r="A16" s="18" t="s">
        <v>632</v>
      </c>
      <c r="B16" s="18"/>
      <c r="C16" s="18"/>
      <c r="D16" s="18"/>
      <c r="E16" s="4"/>
      <c r="F16" s="4"/>
      <c r="G16" s="5"/>
      <c r="H16" s="5"/>
      <c r="I16" s="5"/>
      <c r="J16" s="5"/>
      <c r="K16" s="5"/>
      <c r="L16" s="5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7.25" customHeight="1" x14ac:dyDescent="0.25">
      <c r="A17" s="6"/>
      <c r="B17" s="6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7.25" customHeight="1" x14ac:dyDescent="0.25">
      <c r="A18" s="6"/>
      <c r="B18" s="6"/>
      <c r="C18" s="6"/>
      <c r="D18" s="6"/>
      <c r="E18" s="7"/>
      <c r="F18" s="7"/>
      <c r="G18" s="8"/>
      <c r="H18" s="8"/>
      <c r="I18" s="8"/>
      <c r="J18" s="8"/>
      <c r="K18" s="8"/>
      <c r="L18" s="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7.25" customHeight="1" x14ac:dyDescent="0.25">
      <c r="A19" s="9" t="s">
        <v>633</v>
      </c>
      <c r="B19" s="17" t="s">
        <v>644</v>
      </c>
      <c r="C19" s="17"/>
      <c r="D19" s="17"/>
      <c r="E19" s="10"/>
      <c r="F19" s="10"/>
      <c r="G19" s="11"/>
      <c r="H19" s="11"/>
      <c r="I19" s="11"/>
      <c r="J19" s="11"/>
      <c r="K19" s="11"/>
      <c r="L19" s="1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7.25" customHeight="1" x14ac:dyDescent="0.25">
      <c r="A20" s="9" t="s">
        <v>634</v>
      </c>
      <c r="B20" s="17" t="s">
        <v>645</v>
      </c>
      <c r="C20" s="17"/>
      <c r="D20" s="17"/>
      <c r="E20" s="10"/>
      <c r="F20" s="10"/>
      <c r="G20" s="11"/>
      <c r="H20" s="11"/>
      <c r="I20" s="11"/>
      <c r="J20" s="11"/>
      <c r="K20" s="11"/>
      <c r="L20" s="1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7.25" customHeight="1" x14ac:dyDescent="0.25">
      <c r="A21" s="9" t="s">
        <v>635</v>
      </c>
      <c r="B21" s="12" t="s">
        <v>646</v>
      </c>
      <c r="C21" s="12"/>
      <c r="D21" s="12"/>
      <c r="E21" s="10"/>
      <c r="F21" s="10"/>
      <c r="G21" s="11"/>
      <c r="H21" s="11"/>
      <c r="I21" s="11"/>
      <c r="J21" s="11"/>
      <c r="K21" s="11"/>
      <c r="L21" s="11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7.25" customHeight="1" x14ac:dyDescent="0.25">
      <c r="A22" s="9"/>
      <c r="B22" s="12"/>
      <c r="C22" s="12"/>
      <c r="D22" s="12"/>
      <c r="E22" s="10"/>
      <c r="F22" s="10"/>
      <c r="G22" s="11"/>
      <c r="H22" s="11"/>
      <c r="I22" s="11"/>
      <c r="J22" s="11"/>
      <c r="K22" s="11"/>
      <c r="L22" s="11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7.25" customHeight="1" x14ac:dyDescent="0.25">
      <c r="A23" s="9" t="s">
        <v>636</v>
      </c>
      <c r="B23" s="17" t="s">
        <v>647</v>
      </c>
      <c r="C23" s="17"/>
      <c r="D23" s="1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7.25" customHeight="1" x14ac:dyDescent="0.25">
      <c r="A24" s="9"/>
      <c r="B24" s="12"/>
      <c r="C24" s="12"/>
      <c r="D24" s="1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7.25" customHeight="1" x14ac:dyDescent="0.25">
      <c r="A25" s="9"/>
      <c r="B25" s="12"/>
      <c r="C25" s="12"/>
      <c r="D25" s="1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7.25" customHeight="1" x14ac:dyDescent="0.25">
      <c r="A26" s="9" t="s">
        <v>637</v>
      </c>
      <c r="B26" s="17" t="s">
        <v>647</v>
      </c>
      <c r="C26" s="17"/>
      <c r="D26" s="1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7.25" customHeight="1" x14ac:dyDescent="0.25">
      <c r="A27" s="9"/>
      <c r="B27" s="12"/>
      <c r="C27" s="12"/>
      <c r="D27" s="1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.25" customHeight="1" x14ac:dyDescent="0.25">
      <c r="A28" s="9"/>
      <c r="B28" s="12"/>
      <c r="C28" s="12"/>
      <c r="D28" s="1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7.25" customHeight="1" x14ac:dyDescent="0.25">
      <c r="A29" s="9" t="s">
        <v>638</v>
      </c>
      <c r="B29" s="13">
        <v>1</v>
      </c>
      <c r="C29" s="12"/>
      <c r="D29" s="1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25" customHeight="1" x14ac:dyDescent="0.25">
      <c r="A30" s="9" t="s">
        <v>639</v>
      </c>
      <c r="B30" s="19" t="s">
        <v>640</v>
      </c>
      <c r="C30" s="17"/>
      <c r="D30" s="17"/>
      <c r="E30" s="14"/>
      <c r="F30" s="1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customHeight="1" x14ac:dyDescent="0.25">
      <c r="A31" s="9" t="s">
        <v>641</v>
      </c>
      <c r="B31" s="17" t="s">
        <v>642</v>
      </c>
      <c r="C31" s="17"/>
      <c r="D31" s="17"/>
      <c r="E31" s="14"/>
      <c r="F31" s="1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customHeight="1" x14ac:dyDescent="0.25">
      <c r="A32" s="15"/>
      <c r="B32" s="16" t="s">
        <v>643</v>
      </c>
      <c r="C32" s="15"/>
      <c r="D32" s="1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2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2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2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2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2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2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2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2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2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2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7C4949C3-8590-458B-B2D3-98B4CE2A4156}"/>
    <hyperlink ref="B32" r:id="rId2" xr:uid="{11085E39-260B-4B51-8A4C-480062017CCE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EBB5-8F5D-4492-A870-22D6545A1D24}">
  <sheetPr codeName="Sheet9">
    <tabColor rgb="FF92D050"/>
  </sheetPr>
  <dimension ref="A1:L19"/>
  <sheetViews>
    <sheetView workbookViewId="0">
      <selection activeCell="H31" sqref="H31"/>
    </sheetView>
  </sheetViews>
  <sheetFormatPr defaultRowHeight="15" x14ac:dyDescent="0.25"/>
  <cols>
    <col min="4" max="4" width="10.28515625" bestFit="1" customWidth="1"/>
    <col min="5" max="5" width="29.140625" bestFit="1" customWidth="1"/>
    <col min="6" max="6" width="20.85546875" bestFit="1" customWidth="1"/>
    <col min="7" max="7" width="57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s="1"/>
      <c r="B3" t="s">
        <v>545</v>
      </c>
      <c r="E3" t="s">
        <v>577</v>
      </c>
      <c r="F3" t="s">
        <v>559</v>
      </c>
      <c r="G3" t="s">
        <v>587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545</v>
      </c>
      <c r="E4" t="s">
        <v>578</v>
      </c>
      <c r="F4" t="s">
        <v>576</v>
      </c>
      <c r="G4" t="s">
        <v>588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545</v>
      </c>
      <c r="E5" t="s">
        <v>563</v>
      </c>
      <c r="F5" t="s">
        <v>560</v>
      </c>
      <c r="G5" t="s">
        <v>585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545</v>
      </c>
      <c r="E6" t="s">
        <v>562</v>
      </c>
      <c r="F6" t="s">
        <v>561</v>
      </c>
      <c r="G6" t="s">
        <v>586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545</v>
      </c>
      <c r="E7" t="s">
        <v>564</v>
      </c>
      <c r="F7" t="s">
        <v>566</v>
      </c>
      <c r="G7" t="s">
        <v>581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545</v>
      </c>
      <c r="E8" t="s">
        <v>565</v>
      </c>
      <c r="F8" t="s">
        <v>567</v>
      </c>
      <c r="G8" t="s">
        <v>582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545</v>
      </c>
      <c r="E9" t="s">
        <v>568</v>
      </c>
      <c r="F9" t="s">
        <v>570</v>
      </c>
      <c r="G9" t="s">
        <v>583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545</v>
      </c>
      <c r="E10" t="s">
        <v>569</v>
      </c>
      <c r="F10" t="s">
        <v>571</v>
      </c>
      <c r="G10" t="s">
        <v>584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545</v>
      </c>
      <c r="E11" t="s">
        <v>572</v>
      </c>
      <c r="F11" t="s">
        <v>573</v>
      </c>
      <c r="G11" t="s">
        <v>579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545</v>
      </c>
      <c r="E12" t="s">
        <v>574</v>
      </c>
      <c r="F12" t="s">
        <v>575</v>
      </c>
      <c r="G12" t="s">
        <v>580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545</v>
      </c>
      <c r="E13" t="s">
        <v>589</v>
      </c>
      <c r="F13" t="s">
        <v>592</v>
      </c>
      <c r="G13" t="s">
        <v>590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545</v>
      </c>
      <c r="E14" t="s">
        <v>591</v>
      </c>
      <c r="F14" t="s">
        <v>593</v>
      </c>
      <c r="G14" t="s">
        <v>594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545</v>
      </c>
      <c r="E15" t="s">
        <v>595</v>
      </c>
      <c r="F15" t="s">
        <v>597</v>
      </c>
      <c r="G15" t="s">
        <v>600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545</v>
      </c>
      <c r="E16" t="s">
        <v>596</v>
      </c>
      <c r="F16" t="s">
        <v>598</v>
      </c>
      <c r="G16" t="s">
        <v>599</v>
      </c>
      <c r="H16" t="s">
        <v>15</v>
      </c>
      <c r="I16" t="s">
        <v>16</v>
      </c>
      <c r="J16" t="s">
        <v>15</v>
      </c>
      <c r="K16" t="s">
        <v>16</v>
      </c>
    </row>
    <row r="17" spans="2:11" x14ac:dyDescent="0.25">
      <c r="B17" t="s">
        <v>545</v>
      </c>
      <c r="D17" t="s">
        <v>602</v>
      </c>
      <c r="F17" t="s">
        <v>601</v>
      </c>
      <c r="G17" t="s">
        <v>603</v>
      </c>
      <c r="H17" t="s">
        <v>15</v>
      </c>
      <c r="I17" t="s">
        <v>16</v>
      </c>
      <c r="J17" t="s">
        <v>15</v>
      </c>
      <c r="K17" t="s">
        <v>16</v>
      </c>
    </row>
    <row r="18" spans="2:11" x14ac:dyDescent="0.25">
      <c r="B18" t="s">
        <v>605</v>
      </c>
      <c r="D18" t="s">
        <v>604</v>
      </c>
      <c r="F18" t="s">
        <v>606</v>
      </c>
      <c r="G18" t="s">
        <v>609</v>
      </c>
      <c r="H18" t="s">
        <v>15</v>
      </c>
      <c r="I18" t="s">
        <v>16</v>
      </c>
      <c r="J18" t="s">
        <v>15</v>
      </c>
      <c r="K18" t="s">
        <v>16</v>
      </c>
    </row>
    <row r="19" spans="2:11" x14ac:dyDescent="0.25">
      <c r="B19" t="s">
        <v>607</v>
      </c>
      <c r="D19" t="s">
        <v>604</v>
      </c>
      <c r="F19" t="s">
        <v>608</v>
      </c>
      <c r="G19" t="s">
        <v>610</v>
      </c>
      <c r="H19" t="s">
        <v>15</v>
      </c>
      <c r="I19" t="s">
        <v>16</v>
      </c>
      <c r="J19" t="s">
        <v>15</v>
      </c>
      <c r="K1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 codeName="Sheet1">
    <tabColor rgb="FF92D050"/>
  </sheetPr>
  <dimension ref="A1:J79"/>
  <sheetViews>
    <sheetView tabSelected="1" zoomScale="90" zoomScaleNormal="90" workbookViewId="0">
      <selection activeCell="D17" sqref="D17"/>
    </sheetView>
  </sheetViews>
  <sheetFormatPr defaultRowHeight="15" x14ac:dyDescent="0.25"/>
  <cols>
    <col min="4" max="4" width="17.85546875" bestFit="1" customWidth="1"/>
    <col min="5" max="5" width="40.7109375" bestFit="1" customWidth="1"/>
  </cols>
  <sheetData>
    <row r="1" spans="1:10" x14ac:dyDescent="0.25">
      <c r="A1" t="s">
        <v>70</v>
      </c>
    </row>
    <row r="2" spans="1:10" x14ac:dyDescent="0.25">
      <c r="A2" t="s">
        <v>71</v>
      </c>
      <c r="B2" t="s">
        <v>72</v>
      </c>
      <c r="C2" t="s">
        <v>73</v>
      </c>
      <c r="D2" t="s">
        <v>6</v>
      </c>
      <c r="E2" t="s">
        <v>7</v>
      </c>
      <c r="F2" t="s">
        <v>74</v>
      </c>
      <c r="G2" t="s">
        <v>75</v>
      </c>
      <c r="H2" t="s">
        <v>76</v>
      </c>
      <c r="I2" t="s">
        <v>77</v>
      </c>
      <c r="J2" t="s">
        <v>12</v>
      </c>
    </row>
    <row r="3" spans="1:10" x14ac:dyDescent="0.25">
      <c r="A3" t="s">
        <v>165</v>
      </c>
      <c r="B3" t="s">
        <v>166</v>
      </c>
      <c r="D3" t="s">
        <v>108</v>
      </c>
      <c r="E3" t="s">
        <v>109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165</v>
      </c>
      <c r="B4" t="s">
        <v>545</v>
      </c>
      <c r="D4" t="s">
        <v>459</v>
      </c>
      <c r="E4" t="s">
        <v>468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165</v>
      </c>
      <c r="B5" t="s">
        <v>189</v>
      </c>
      <c r="D5" t="s">
        <v>110</v>
      </c>
      <c r="E5" t="s">
        <v>111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165</v>
      </c>
      <c r="B6" t="s">
        <v>167</v>
      </c>
      <c r="D6" t="s">
        <v>112</v>
      </c>
      <c r="E6" t="s">
        <v>113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165</v>
      </c>
      <c r="B7" t="s">
        <v>168</v>
      </c>
      <c r="D7" t="s">
        <v>114</v>
      </c>
      <c r="E7" t="s">
        <v>115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137</v>
      </c>
      <c r="B8" t="s">
        <v>169</v>
      </c>
      <c r="D8" t="s">
        <v>245</v>
      </c>
      <c r="E8" t="s">
        <v>116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137</v>
      </c>
      <c r="B9" t="s">
        <v>170</v>
      </c>
      <c r="D9" t="s">
        <v>246</v>
      </c>
      <c r="E9" t="s">
        <v>117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137</v>
      </c>
      <c r="B10" t="s">
        <v>543</v>
      </c>
      <c r="D10" t="s">
        <v>460</v>
      </c>
      <c r="E10" t="s">
        <v>469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137</v>
      </c>
      <c r="B11" t="s">
        <v>171</v>
      </c>
      <c r="D11" t="s">
        <v>247</v>
      </c>
      <c r="E11" t="s">
        <v>118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137</v>
      </c>
      <c r="B12" t="s">
        <v>172</v>
      </c>
      <c r="D12" t="s">
        <v>248</v>
      </c>
      <c r="E12" t="s">
        <v>119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137</v>
      </c>
      <c r="B13" t="s">
        <v>173</v>
      </c>
      <c r="D13" t="s">
        <v>249</v>
      </c>
      <c r="E13" t="s">
        <v>120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137</v>
      </c>
      <c r="B14" t="s">
        <v>544</v>
      </c>
      <c r="D14" t="s">
        <v>250</v>
      </c>
      <c r="E14" t="s">
        <v>121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137</v>
      </c>
      <c r="B15" t="s">
        <v>174</v>
      </c>
      <c r="D15" t="s">
        <v>251</v>
      </c>
      <c r="E15" t="s">
        <v>122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137</v>
      </c>
      <c r="B16" t="s">
        <v>175</v>
      </c>
      <c r="D16" t="s">
        <v>252</v>
      </c>
      <c r="E16" t="s">
        <v>123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137</v>
      </c>
      <c r="B17" t="s">
        <v>176</v>
      </c>
      <c r="D17" t="s">
        <v>253</v>
      </c>
      <c r="E17" t="s">
        <v>124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137</v>
      </c>
      <c r="B18" t="s">
        <v>546</v>
      </c>
      <c r="D18" t="s">
        <v>461</v>
      </c>
      <c r="E18" t="s">
        <v>470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137</v>
      </c>
      <c r="B19" t="s">
        <v>177</v>
      </c>
      <c r="D19" t="s">
        <v>254</v>
      </c>
      <c r="E19" t="s">
        <v>125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137</v>
      </c>
      <c r="B20" t="s">
        <v>178</v>
      </c>
      <c r="D20" t="s">
        <v>255</v>
      </c>
      <c r="E20" t="s">
        <v>126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137</v>
      </c>
      <c r="B21" t="s">
        <v>179</v>
      </c>
      <c r="D21" t="s">
        <v>256</v>
      </c>
      <c r="E21" t="s">
        <v>127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137</v>
      </c>
      <c r="B22" t="s">
        <v>547</v>
      </c>
      <c r="D22" t="s">
        <v>257</v>
      </c>
      <c r="E22" t="s">
        <v>128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137</v>
      </c>
      <c r="B23" t="s">
        <v>180</v>
      </c>
      <c r="D23" t="s">
        <v>258</v>
      </c>
      <c r="E23" t="s">
        <v>129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137</v>
      </c>
      <c r="B24" t="s">
        <v>181</v>
      </c>
      <c r="D24" t="s">
        <v>259</v>
      </c>
      <c r="E24" t="s">
        <v>130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137</v>
      </c>
      <c r="B25" t="s">
        <v>182</v>
      </c>
      <c r="D25" t="s">
        <v>260</v>
      </c>
      <c r="E25" t="s">
        <v>131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137</v>
      </c>
      <c r="B26" t="s">
        <v>548</v>
      </c>
      <c r="D26" t="s">
        <v>462</v>
      </c>
      <c r="E26" t="s">
        <v>471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137</v>
      </c>
      <c r="B27" t="s">
        <v>183</v>
      </c>
      <c r="D27" t="s">
        <v>261</v>
      </c>
      <c r="E27" t="s">
        <v>132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137</v>
      </c>
      <c r="B28" t="s">
        <v>184</v>
      </c>
      <c r="D28" t="s">
        <v>262</v>
      </c>
      <c r="E28" t="s">
        <v>133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137</v>
      </c>
      <c r="B29" t="s">
        <v>185</v>
      </c>
      <c r="D29" t="s">
        <v>263</v>
      </c>
      <c r="E29" t="s">
        <v>134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137</v>
      </c>
      <c r="B30" t="s">
        <v>549</v>
      </c>
      <c r="D30" t="s">
        <v>264</v>
      </c>
      <c r="E30" t="s">
        <v>135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137</v>
      </c>
      <c r="B31" t="s">
        <v>186</v>
      </c>
      <c r="D31" t="s">
        <v>265</v>
      </c>
      <c r="E31" t="s">
        <v>136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137</v>
      </c>
      <c r="B32" t="s">
        <v>138</v>
      </c>
      <c r="D32" t="s">
        <v>266</v>
      </c>
      <c r="E32" t="s">
        <v>78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137</v>
      </c>
      <c r="B33" t="s">
        <v>139</v>
      </c>
      <c r="D33" t="s">
        <v>267</v>
      </c>
      <c r="E33" t="s">
        <v>79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137</v>
      </c>
      <c r="B34" t="s">
        <v>550</v>
      </c>
      <c r="D34" t="s">
        <v>463</v>
      </c>
      <c r="E34" t="s">
        <v>472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137</v>
      </c>
      <c r="B35" t="s">
        <v>140</v>
      </c>
      <c r="D35" t="s">
        <v>268</v>
      </c>
      <c r="E35" t="s">
        <v>80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137</v>
      </c>
      <c r="B36" t="s">
        <v>141</v>
      </c>
      <c r="D36" t="s">
        <v>269</v>
      </c>
      <c r="E36" t="s">
        <v>81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137</v>
      </c>
      <c r="B37" t="s">
        <v>142</v>
      </c>
      <c r="D37" t="s">
        <v>270</v>
      </c>
      <c r="E37" t="s">
        <v>82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137</v>
      </c>
      <c r="B38" t="s">
        <v>551</v>
      </c>
      <c r="D38" t="s">
        <v>271</v>
      </c>
      <c r="E38" t="s">
        <v>83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137</v>
      </c>
      <c r="B39" t="s">
        <v>143</v>
      </c>
      <c r="D39" t="s">
        <v>272</v>
      </c>
      <c r="E39" t="s">
        <v>84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137</v>
      </c>
      <c r="B40" t="s">
        <v>144</v>
      </c>
      <c r="D40" t="s">
        <v>273</v>
      </c>
      <c r="E40" t="s">
        <v>85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137</v>
      </c>
      <c r="B41" t="s">
        <v>145</v>
      </c>
      <c r="D41" t="s">
        <v>274</v>
      </c>
      <c r="E41" t="s">
        <v>86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137</v>
      </c>
      <c r="B42" t="s">
        <v>552</v>
      </c>
      <c r="D42" t="s">
        <v>464</v>
      </c>
      <c r="E42" t="s">
        <v>473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137</v>
      </c>
      <c r="B43" t="s">
        <v>146</v>
      </c>
      <c r="D43" t="s">
        <v>275</v>
      </c>
      <c r="E43" t="s">
        <v>87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137</v>
      </c>
      <c r="B44" t="s">
        <v>147</v>
      </c>
      <c r="D44" t="s">
        <v>276</v>
      </c>
      <c r="E44" t="s">
        <v>88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137</v>
      </c>
      <c r="B45" t="s">
        <v>148</v>
      </c>
      <c r="D45" t="s">
        <v>277</v>
      </c>
      <c r="E45" t="s">
        <v>89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137</v>
      </c>
      <c r="B46" t="s">
        <v>553</v>
      </c>
      <c r="D46" t="s">
        <v>278</v>
      </c>
      <c r="E46" t="s">
        <v>90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137</v>
      </c>
      <c r="B47" t="s">
        <v>149</v>
      </c>
      <c r="D47" t="s">
        <v>279</v>
      </c>
      <c r="E47" t="s">
        <v>91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137</v>
      </c>
      <c r="B48" t="s">
        <v>150</v>
      </c>
      <c r="D48" t="s">
        <v>280</v>
      </c>
      <c r="E48" t="s">
        <v>92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137</v>
      </c>
      <c r="B49" t="s">
        <v>151</v>
      </c>
      <c r="D49" t="s">
        <v>281</v>
      </c>
      <c r="E49" t="s">
        <v>93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137</v>
      </c>
      <c r="B50" t="s">
        <v>554</v>
      </c>
      <c r="D50" t="s">
        <v>465</v>
      </c>
      <c r="E50" t="s">
        <v>474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137</v>
      </c>
      <c r="B51" t="s">
        <v>152</v>
      </c>
      <c r="D51" t="s">
        <v>282</v>
      </c>
      <c r="E51" t="s">
        <v>94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137</v>
      </c>
      <c r="B52" t="s">
        <v>153</v>
      </c>
      <c r="D52" t="s">
        <v>283</v>
      </c>
      <c r="E52" t="s">
        <v>95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137</v>
      </c>
      <c r="B53" t="s">
        <v>154</v>
      </c>
      <c r="D53" t="s">
        <v>284</v>
      </c>
      <c r="E53" t="s">
        <v>96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137</v>
      </c>
      <c r="B54" t="s">
        <v>555</v>
      </c>
      <c r="D54" t="s">
        <v>285</v>
      </c>
      <c r="E54" t="s">
        <v>97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137</v>
      </c>
      <c r="B55" t="s">
        <v>155</v>
      </c>
      <c r="D55" t="s">
        <v>286</v>
      </c>
      <c r="E55" t="s">
        <v>98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137</v>
      </c>
      <c r="B56" t="s">
        <v>156</v>
      </c>
      <c r="D56" t="s">
        <v>287</v>
      </c>
      <c r="E56" t="s">
        <v>99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137</v>
      </c>
      <c r="B57" t="s">
        <v>157</v>
      </c>
      <c r="D57" t="s">
        <v>288</v>
      </c>
      <c r="E57" t="s">
        <v>100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137</v>
      </c>
      <c r="B58" t="s">
        <v>556</v>
      </c>
      <c r="D58" t="s">
        <v>466</v>
      </c>
      <c r="E58" t="s">
        <v>475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137</v>
      </c>
      <c r="B59" t="s">
        <v>158</v>
      </c>
      <c r="D59" t="s">
        <v>289</v>
      </c>
      <c r="E59" t="s">
        <v>101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137</v>
      </c>
      <c r="B60" t="s">
        <v>159</v>
      </c>
      <c r="D60" t="s">
        <v>290</v>
      </c>
      <c r="E60" t="s">
        <v>102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137</v>
      </c>
      <c r="B61" t="s">
        <v>160</v>
      </c>
      <c r="D61" t="s">
        <v>291</v>
      </c>
      <c r="E61" t="s">
        <v>103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137</v>
      </c>
      <c r="B62" t="s">
        <v>557</v>
      </c>
      <c r="D62" t="s">
        <v>292</v>
      </c>
      <c r="E62" t="s">
        <v>104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137</v>
      </c>
      <c r="B63" t="s">
        <v>161</v>
      </c>
      <c r="D63" t="s">
        <v>293</v>
      </c>
      <c r="E63" t="s">
        <v>105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137</v>
      </c>
      <c r="B64" t="s">
        <v>162</v>
      </c>
      <c r="D64" t="s">
        <v>294</v>
      </c>
      <c r="E64" t="s">
        <v>106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163</v>
      </c>
      <c r="B65" t="s">
        <v>164</v>
      </c>
      <c r="D65" t="s">
        <v>295</v>
      </c>
      <c r="E65" t="s">
        <v>107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163</v>
      </c>
      <c r="B66" t="s">
        <v>335</v>
      </c>
      <c r="D66" t="s">
        <v>329</v>
      </c>
      <c r="E66" t="s">
        <v>330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163</v>
      </c>
      <c r="B67" t="s">
        <v>558</v>
      </c>
      <c r="D67" t="s">
        <v>467</v>
      </c>
      <c r="E67" t="s">
        <v>476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163</v>
      </c>
      <c r="B68" t="s">
        <v>188</v>
      </c>
      <c r="D68" t="s">
        <v>331</v>
      </c>
      <c r="E68" t="s">
        <v>332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163</v>
      </c>
      <c r="B69" t="s">
        <v>187</v>
      </c>
      <c r="D69" t="s">
        <v>333</v>
      </c>
      <c r="E69" t="s">
        <v>334</v>
      </c>
      <c r="F69" t="s">
        <v>15</v>
      </c>
      <c r="G69" t="s">
        <v>16</v>
      </c>
      <c r="H69" t="s">
        <v>15</v>
      </c>
      <c r="I69" t="s">
        <v>16</v>
      </c>
    </row>
    <row r="70" spans="1:9" x14ac:dyDescent="0.25">
      <c r="A70" t="s">
        <v>163</v>
      </c>
      <c r="B70" t="s">
        <v>372</v>
      </c>
      <c r="D70" t="s">
        <v>374</v>
      </c>
      <c r="E70" t="s">
        <v>373</v>
      </c>
      <c r="F70" t="s">
        <v>15</v>
      </c>
      <c r="G70" t="s">
        <v>16</v>
      </c>
      <c r="H70" t="s">
        <v>15</v>
      </c>
      <c r="I70" t="s">
        <v>16</v>
      </c>
    </row>
    <row r="71" spans="1:9" x14ac:dyDescent="0.25">
      <c r="A71" t="s">
        <v>163</v>
      </c>
      <c r="B71" t="s">
        <v>528</v>
      </c>
      <c r="D71" t="s">
        <v>516</v>
      </c>
      <c r="E71" t="s">
        <v>517</v>
      </c>
      <c r="F71" t="s">
        <v>15</v>
      </c>
      <c r="G71" t="s">
        <v>16</v>
      </c>
      <c r="H71" t="s">
        <v>15</v>
      </c>
      <c r="I71" t="s">
        <v>16</v>
      </c>
    </row>
    <row r="72" spans="1:9" x14ac:dyDescent="0.25">
      <c r="A72" t="s">
        <v>163</v>
      </c>
      <c r="B72" t="s">
        <v>529</v>
      </c>
      <c r="D72" t="s">
        <v>518</v>
      </c>
      <c r="E72" t="s">
        <v>521</v>
      </c>
      <c r="F72" t="s">
        <v>15</v>
      </c>
      <c r="G72" t="s">
        <v>16</v>
      </c>
      <c r="H72" t="s">
        <v>15</v>
      </c>
      <c r="I72" t="s">
        <v>16</v>
      </c>
    </row>
    <row r="73" spans="1:9" x14ac:dyDescent="0.25">
      <c r="A73" t="s">
        <v>163</v>
      </c>
      <c r="B73" t="s">
        <v>530</v>
      </c>
      <c r="D73" t="s">
        <v>519</v>
      </c>
      <c r="E73" t="s">
        <v>520</v>
      </c>
      <c r="F73" t="s">
        <v>15</v>
      </c>
      <c r="G73" t="s">
        <v>16</v>
      </c>
      <c r="H73" t="s">
        <v>15</v>
      </c>
      <c r="I73" t="s">
        <v>16</v>
      </c>
    </row>
    <row r="74" spans="1:9" x14ac:dyDescent="0.25">
      <c r="A74" t="s">
        <v>163</v>
      </c>
      <c r="B74" t="s">
        <v>535</v>
      </c>
      <c r="D74" t="s">
        <v>522</v>
      </c>
      <c r="E74" t="s">
        <v>523</v>
      </c>
      <c r="F74" t="s">
        <v>15</v>
      </c>
      <c r="G74" t="s">
        <v>16</v>
      </c>
      <c r="H74" t="s">
        <v>15</v>
      </c>
      <c r="I74" t="s">
        <v>16</v>
      </c>
    </row>
    <row r="75" spans="1:9" x14ac:dyDescent="0.25">
      <c r="A75" t="s">
        <v>163</v>
      </c>
      <c r="B75" t="s">
        <v>541</v>
      </c>
      <c r="D75" t="s">
        <v>538</v>
      </c>
      <c r="E75" t="s">
        <v>537</v>
      </c>
      <c r="F75" t="s">
        <v>15</v>
      </c>
      <c r="G75" t="s">
        <v>16</v>
      </c>
      <c r="H75" t="s">
        <v>15</v>
      </c>
      <c r="I75" t="s">
        <v>16</v>
      </c>
    </row>
    <row r="76" spans="1:9" x14ac:dyDescent="0.25">
      <c r="A76" t="s">
        <v>163</v>
      </c>
      <c r="B76" t="s">
        <v>536</v>
      </c>
      <c r="D76" t="s">
        <v>539</v>
      </c>
      <c r="E76" t="s">
        <v>540</v>
      </c>
      <c r="F76" t="s">
        <v>15</v>
      </c>
      <c r="G76" t="s">
        <v>16</v>
      </c>
      <c r="H76" t="s">
        <v>15</v>
      </c>
      <c r="I76" t="s">
        <v>16</v>
      </c>
    </row>
    <row r="77" spans="1:9" x14ac:dyDescent="0.25">
      <c r="A77" t="s">
        <v>163</v>
      </c>
      <c r="B77" t="s">
        <v>531</v>
      </c>
      <c r="D77" t="s">
        <v>524</v>
      </c>
      <c r="E77" t="s">
        <v>526</v>
      </c>
      <c r="F77" t="s">
        <v>15</v>
      </c>
      <c r="G77" t="s">
        <v>16</v>
      </c>
      <c r="H77" t="s">
        <v>15</v>
      </c>
      <c r="I77" t="s">
        <v>16</v>
      </c>
    </row>
    <row r="78" spans="1:9" x14ac:dyDescent="0.25">
      <c r="A78" t="s">
        <v>163</v>
      </c>
      <c r="B78" t="s">
        <v>532</v>
      </c>
      <c r="D78" t="s">
        <v>525</v>
      </c>
      <c r="E78" t="s">
        <v>527</v>
      </c>
      <c r="F78" t="s">
        <v>15</v>
      </c>
      <c r="G78" t="s">
        <v>16</v>
      </c>
      <c r="H78" t="s">
        <v>15</v>
      </c>
      <c r="I78" t="s">
        <v>16</v>
      </c>
    </row>
    <row r="79" spans="1:9" x14ac:dyDescent="0.25">
      <c r="A79" t="s">
        <v>163</v>
      </c>
      <c r="B79" t="s">
        <v>648</v>
      </c>
      <c r="D79" t="s">
        <v>533</v>
      </c>
      <c r="E79" t="s">
        <v>534</v>
      </c>
      <c r="F79" t="s">
        <v>15</v>
      </c>
      <c r="G79" t="s">
        <v>16</v>
      </c>
      <c r="H79" t="s">
        <v>15</v>
      </c>
      <c r="I7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 codeName="Sheet2">
    <tabColor rgb="FF92D050"/>
  </sheetPr>
  <dimension ref="A1:L20"/>
  <sheetViews>
    <sheetView workbookViewId="0">
      <selection activeCell="F28" sqref="F28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191</v>
      </c>
      <c r="B3" t="s">
        <v>328</v>
      </c>
      <c r="F3" t="s">
        <v>326</v>
      </c>
      <c r="G3" t="s">
        <v>327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191</v>
      </c>
      <c r="B4" t="s">
        <v>382</v>
      </c>
      <c r="F4" t="s">
        <v>375</v>
      </c>
      <c r="G4" t="s">
        <v>376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191</v>
      </c>
      <c r="B5" t="s">
        <v>377</v>
      </c>
      <c r="F5" t="s">
        <v>378</v>
      </c>
      <c r="G5" t="s">
        <v>380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191</v>
      </c>
      <c r="B6" t="s">
        <v>383</v>
      </c>
      <c r="F6" t="s">
        <v>379</v>
      </c>
      <c r="G6" t="s">
        <v>381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348</v>
      </c>
      <c r="F7" t="s">
        <v>296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542</v>
      </c>
      <c r="F8" t="s">
        <v>457</v>
      </c>
      <c r="G8" t="s">
        <v>458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244</v>
      </c>
      <c r="F9" t="s">
        <v>297</v>
      </c>
      <c r="G9" t="s">
        <v>40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58</v>
      </c>
      <c r="F10" t="s">
        <v>298</v>
      </c>
      <c r="G10" t="s">
        <v>41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59</v>
      </c>
      <c r="F11" t="s">
        <v>299</v>
      </c>
      <c r="G11" t="s">
        <v>42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60</v>
      </c>
      <c r="F12" t="s">
        <v>300</v>
      </c>
      <c r="G12" t="s">
        <v>43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61</v>
      </c>
      <c r="F13" t="s">
        <v>301</v>
      </c>
      <c r="G13" t="s">
        <v>44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B14" t="s">
        <v>630</v>
      </c>
      <c r="F14" t="s">
        <v>611</v>
      </c>
      <c r="G14" t="s">
        <v>618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B15" t="s">
        <v>628</v>
      </c>
      <c r="F15" t="s">
        <v>612</v>
      </c>
      <c r="G15" t="s">
        <v>619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s="1" t="s">
        <v>325</v>
      </c>
      <c r="B16" t="s">
        <v>627</v>
      </c>
      <c r="F16" t="s">
        <v>613</v>
      </c>
      <c r="G16" t="s">
        <v>620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B17" t="s">
        <v>626</v>
      </c>
      <c r="F17" t="s">
        <v>614</v>
      </c>
      <c r="G17" t="s">
        <v>621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B18" t="s">
        <v>625</v>
      </c>
      <c r="F18" t="s">
        <v>615</v>
      </c>
      <c r="G18" t="s">
        <v>622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B19" t="s">
        <v>631</v>
      </c>
      <c r="F19" t="s">
        <v>616</v>
      </c>
      <c r="G19" t="s">
        <v>623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1" t="s">
        <v>325</v>
      </c>
      <c r="B20" t="s">
        <v>629</v>
      </c>
      <c r="F20" t="s">
        <v>617</v>
      </c>
      <c r="G20" t="s">
        <v>624</v>
      </c>
      <c r="H20" t="s">
        <v>15</v>
      </c>
      <c r="I20" t="s">
        <v>16</v>
      </c>
      <c r="J20" t="s">
        <v>15</v>
      </c>
      <c r="K20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 codeName="Sheet3">
    <tabColor rgb="FF92D050"/>
  </sheetPr>
  <dimension ref="A1:L16"/>
  <sheetViews>
    <sheetView workbookViewId="0">
      <selection activeCell="F23" sqref="F23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205</v>
      </c>
      <c r="F3" t="s">
        <v>206</v>
      </c>
      <c r="G3" t="s">
        <v>207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208</v>
      </c>
      <c r="F4" t="s">
        <v>209</v>
      </c>
      <c r="G4" t="s">
        <v>210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211</v>
      </c>
      <c r="F5" t="s">
        <v>212</v>
      </c>
      <c r="G5" t="s">
        <v>213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214</v>
      </c>
      <c r="F6" t="s">
        <v>215</v>
      </c>
      <c r="G6" t="s">
        <v>216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217</v>
      </c>
      <c r="F7" t="s">
        <v>218</v>
      </c>
      <c r="G7" t="s">
        <v>219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220</v>
      </c>
      <c r="F8" t="s">
        <v>221</v>
      </c>
      <c r="G8" t="s">
        <v>222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223</v>
      </c>
      <c r="F9" t="s">
        <v>224</v>
      </c>
      <c r="G9" t="s">
        <v>225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226</v>
      </c>
      <c r="F10" t="s">
        <v>227</v>
      </c>
      <c r="G10" t="s">
        <v>228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45</v>
      </c>
      <c r="B11" t="s">
        <v>229</v>
      </c>
      <c r="F11" t="s">
        <v>230</v>
      </c>
      <c r="G11" t="s">
        <v>231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45</v>
      </c>
      <c r="B12" t="s">
        <v>232</v>
      </c>
      <c r="F12" t="s">
        <v>233</v>
      </c>
      <c r="G12" t="s">
        <v>234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235</v>
      </c>
      <c r="F13" t="s">
        <v>236</v>
      </c>
      <c r="G13" t="s">
        <v>237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238</v>
      </c>
      <c r="F14" t="s">
        <v>239</v>
      </c>
      <c r="G14" t="s">
        <v>240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241</v>
      </c>
      <c r="F15" t="s">
        <v>242</v>
      </c>
      <c r="G15" t="s">
        <v>243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345</v>
      </c>
      <c r="F16" t="s">
        <v>346</v>
      </c>
      <c r="G16" t="s">
        <v>347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 codeName="Sheet4">
    <tabColor rgb="FF92D050"/>
  </sheetPr>
  <dimension ref="A1:L22"/>
  <sheetViews>
    <sheetView zoomScale="85" zoomScaleNormal="85" workbookViewId="0">
      <selection activeCell="D16" sqref="D16"/>
    </sheetView>
  </sheetViews>
  <sheetFormatPr defaultRowHeight="15" x14ac:dyDescent="0.25"/>
  <cols>
    <col min="1" max="1" width="41.42578125" bestFit="1" customWidth="1"/>
    <col min="5" max="5" width="34.140625" bestFit="1" customWidth="1"/>
    <col min="6" max="6" width="25.5703125" bestFit="1" customWidth="1"/>
    <col min="7" max="7" width="67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200</v>
      </c>
      <c r="F3" t="s">
        <v>477</v>
      </c>
      <c r="G3" t="s">
        <v>487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199</v>
      </c>
      <c r="F4" t="s">
        <v>478</v>
      </c>
      <c r="G4" t="s">
        <v>488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198</v>
      </c>
      <c r="F5" t="s">
        <v>479</v>
      </c>
      <c r="G5" t="s">
        <v>489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197</v>
      </c>
      <c r="F6" t="s">
        <v>480</v>
      </c>
      <c r="G6" t="s">
        <v>490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196</v>
      </c>
      <c r="F7" t="s">
        <v>481</v>
      </c>
      <c r="G7" t="s">
        <v>491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195</v>
      </c>
      <c r="F8" t="s">
        <v>482</v>
      </c>
      <c r="G8" t="s">
        <v>492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194</v>
      </c>
      <c r="F9" t="s">
        <v>483</v>
      </c>
      <c r="G9" t="s">
        <v>493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193</v>
      </c>
      <c r="F10" t="s">
        <v>484</v>
      </c>
      <c r="G10" t="s">
        <v>494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192</v>
      </c>
      <c r="F11" t="s">
        <v>485</v>
      </c>
      <c r="G11" t="s">
        <v>495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1" t="s">
        <v>325</v>
      </c>
      <c r="B12" s="1" t="s">
        <v>503</v>
      </c>
      <c r="E12" t="s">
        <v>324</v>
      </c>
      <c r="F12" t="s">
        <v>486</v>
      </c>
      <c r="G12" t="s">
        <v>496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s="1" t="str">
        <f>$F$12</f>
        <v>RSD_BLD-XXX_NRGSRV-WS</v>
      </c>
      <c r="B13" t="s">
        <v>510</v>
      </c>
      <c r="F13" t="s">
        <v>500</v>
      </c>
      <c r="G13" t="s">
        <v>497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s="1" t="str">
        <f t="shared" ref="A14:A15" si="0">$F$12</f>
        <v>RSD_BLD-XXX_NRGSRV-WS</v>
      </c>
      <c r="B14" t="s">
        <v>511</v>
      </c>
      <c r="F14" t="s">
        <v>501</v>
      </c>
      <c r="G14" t="s">
        <v>498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s="1" t="str">
        <f t="shared" si="0"/>
        <v>RSD_BLD-XXX_NRGSRV-WS</v>
      </c>
      <c r="B15" t="s">
        <v>512</v>
      </c>
      <c r="F15" t="s">
        <v>502</v>
      </c>
      <c r="G15" t="s">
        <v>499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342</v>
      </c>
      <c r="F16" t="s">
        <v>339</v>
      </c>
      <c r="G16" t="s">
        <v>336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A17" t="s">
        <v>45</v>
      </c>
      <c r="B17" t="s">
        <v>343</v>
      </c>
      <c r="F17" t="s">
        <v>340</v>
      </c>
      <c r="G17" t="s">
        <v>337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A18" t="s">
        <v>45</v>
      </c>
      <c r="B18" t="s">
        <v>344</v>
      </c>
      <c r="F18" t="s">
        <v>341</v>
      </c>
      <c r="G18" t="s">
        <v>338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A19" s="1"/>
      <c r="B19" t="s">
        <v>504</v>
      </c>
      <c r="F19" t="s">
        <v>505</v>
      </c>
      <c r="G19" t="s">
        <v>506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1" t="str">
        <f>$F$19</f>
        <v>RSD_BLD-XXX_RTFT</v>
      </c>
      <c r="B20" t="s">
        <v>510</v>
      </c>
      <c r="F20" t="s">
        <v>513</v>
      </c>
      <c r="G20" t="s">
        <v>507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s="1" t="str">
        <f t="shared" ref="A21:A22" si="1">$F$19</f>
        <v>RSD_BLD-XXX_RTFT</v>
      </c>
      <c r="B21" t="s">
        <v>511</v>
      </c>
      <c r="F21" t="s">
        <v>514</v>
      </c>
      <c r="G21" t="s">
        <v>508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s="1" t="str">
        <f t="shared" si="1"/>
        <v>RSD_BLD-XXX_RTFT</v>
      </c>
      <c r="B22" t="s">
        <v>512</v>
      </c>
      <c r="F22" t="s">
        <v>515</v>
      </c>
      <c r="G22" t="s">
        <v>509</v>
      </c>
      <c r="H22" t="s">
        <v>15</v>
      </c>
      <c r="I22" t="s">
        <v>15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 codeName="Sheet5">
    <tabColor rgb="FF92D050"/>
  </sheetPr>
  <dimension ref="A1:L38"/>
  <sheetViews>
    <sheetView workbookViewId="0">
      <selection activeCell="A3" sqref="A3:L3"/>
    </sheetView>
  </sheetViews>
  <sheetFormatPr defaultRowHeight="15" x14ac:dyDescent="0.25"/>
  <cols>
    <col min="6" max="6" width="24.140625" bestFit="1" customWidth="1"/>
    <col min="7" max="7" width="58.140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46</v>
      </c>
      <c r="E3" t="s">
        <v>201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45</v>
      </c>
      <c r="B4" t="s">
        <v>47</v>
      </c>
      <c r="E4" t="s">
        <v>201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45</v>
      </c>
      <c r="B5" t="s">
        <v>48</v>
      </c>
      <c r="E5" t="s">
        <v>201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45</v>
      </c>
      <c r="B6" t="s">
        <v>202</v>
      </c>
      <c r="E6" t="s">
        <v>201</v>
      </c>
      <c r="F6" t="s">
        <v>203</v>
      </c>
      <c r="G6" t="s">
        <v>204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45</v>
      </c>
      <c r="B7" t="s">
        <v>49</v>
      </c>
      <c r="E7" t="s">
        <v>201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45</v>
      </c>
      <c r="B8" t="s">
        <v>50</v>
      </c>
      <c r="E8" t="s">
        <v>51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45</v>
      </c>
      <c r="B9" t="s">
        <v>52</v>
      </c>
      <c r="E9" t="s">
        <v>51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45</v>
      </c>
      <c r="B10" t="s">
        <v>53</v>
      </c>
      <c r="E10" t="s">
        <v>51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45</v>
      </c>
      <c r="B11" t="s">
        <v>54</v>
      </c>
      <c r="E11" t="s">
        <v>51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45</v>
      </c>
      <c r="B12" t="s">
        <v>47</v>
      </c>
      <c r="E12" t="s">
        <v>51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45</v>
      </c>
      <c r="B13" t="s">
        <v>55</v>
      </c>
      <c r="E13" t="s">
        <v>51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45</v>
      </c>
      <c r="B14" t="s">
        <v>56</v>
      </c>
      <c r="E14" t="s">
        <v>51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45</v>
      </c>
      <c r="B15" t="s">
        <v>57</v>
      </c>
      <c r="E15" t="s">
        <v>51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47</v>
      </c>
      <c r="E16" t="s">
        <v>384</v>
      </c>
      <c r="F16" t="s">
        <v>385</v>
      </c>
      <c r="G16" t="s">
        <v>386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45</v>
      </c>
      <c r="B17" t="s">
        <v>47</v>
      </c>
      <c r="E17" t="s">
        <v>387</v>
      </c>
      <c r="F17" t="s">
        <v>388</v>
      </c>
      <c r="G17" t="s">
        <v>389</v>
      </c>
      <c r="H17" t="s">
        <v>15</v>
      </c>
      <c r="I17" t="s">
        <v>15</v>
      </c>
      <c r="J17" t="s">
        <v>15</v>
      </c>
      <c r="K17" t="s">
        <v>16</v>
      </c>
    </row>
    <row r="18" spans="1:11" x14ac:dyDescent="0.25">
      <c r="A18" t="s">
        <v>45</v>
      </c>
      <c r="B18" t="s">
        <v>47</v>
      </c>
      <c r="E18" t="s">
        <v>390</v>
      </c>
      <c r="F18" t="s">
        <v>398</v>
      </c>
      <c r="G18" t="s">
        <v>391</v>
      </c>
      <c r="H18" t="s">
        <v>15</v>
      </c>
      <c r="I18" t="s">
        <v>15</v>
      </c>
      <c r="J18" t="s">
        <v>15</v>
      </c>
      <c r="K18" t="s">
        <v>16</v>
      </c>
    </row>
    <row r="19" spans="1:11" x14ac:dyDescent="0.25">
      <c r="A19" t="s">
        <v>45</v>
      </c>
      <c r="B19" t="s">
        <v>47</v>
      </c>
      <c r="E19" t="s">
        <v>393</v>
      </c>
      <c r="F19" t="s">
        <v>392</v>
      </c>
      <c r="G19" t="s">
        <v>394</v>
      </c>
      <c r="H19" t="s">
        <v>15</v>
      </c>
      <c r="I19" t="s">
        <v>15</v>
      </c>
      <c r="J19" t="s">
        <v>15</v>
      </c>
      <c r="K19" t="s">
        <v>16</v>
      </c>
    </row>
    <row r="20" spans="1:11" x14ac:dyDescent="0.25">
      <c r="A20" t="s">
        <v>45</v>
      </c>
      <c r="B20" t="s">
        <v>47</v>
      </c>
      <c r="E20" t="s">
        <v>395</v>
      </c>
      <c r="F20" t="s">
        <v>396</v>
      </c>
      <c r="G20" t="s">
        <v>397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t="s">
        <v>45</v>
      </c>
      <c r="B21" t="s">
        <v>399</v>
      </c>
      <c r="E21" t="s">
        <v>51</v>
      </c>
      <c r="F21" t="s">
        <v>322</v>
      </c>
      <c r="G21" t="s">
        <v>323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t="s">
        <v>45</v>
      </c>
      <c r="B22" t="s">
        <v>400</v>
      </c>
      <c r="E22" t="s">
        <v>51</v>
      </c>
      <c r="F22" t="s">
        <v>408</v>
      </c>
      <c r="G22" t="s">
        <v>401</v>
      </c>
      <c r="H22" t="s">
        <v>15</v>
      </c>
      <c r="I22" t="s">
        <v>15</v>
      </c>
      <c r="J22" t="s">
        <v>15</v>
      </c>
      <c r="K22" t="s">
        <v>16</v>
      </c>
    </row>
    <row r="23" spans="1:11" x14ac:dyDescent="0.25">
      <c r="A23" t="s">
        <v>45</v>
      </c>
      <c r="B23" t="s">
        <v>402</v>
      </c>
      <c r="E23" t="s">
        <v>51</v>
      </c>
      <c r="F23" t="s">
        <v>409</v>
      </c>
      <c r="G23" t="s">
        <v>403</v>
      </c>
      <c r="H23" t="s">
        <v>15</v>
      </c>
      <c r="I23" t="s">
        <v>15</v>
      </c>
      <c r="J23" t="s">
        <v>15</v>
      </c>
      <c r="K23" t="s">
        <v>16</v>
      </c>
    </row>
    <row r="24" spans="1:11" x14ac:dyDescent="0.25">
      <c r="A24" t="s">
        <v>45</v>
      </c>
      <c r="B24" t="s">
        <v>404</v>
      </c>
      <c r="E24" t="s">
        <v>51</v>
      </c>
      <c r="F24" t="s">
        <v>410</v>
      </c>
      <c r="G24" t="s">
        <v>405</v>
      </c>
      <c r="H24" t="s">
        <v>15</v>
      </c>
      <c r="I24" t="s">
        <v>15</v>
      </c>
      <c r="J24" t="s">
        <v>15</v>
      </c>
      <c r="K24" t="s">
        <v>16</v>
      </c>
    </row>
    <row r="25" spans="1:11" x14ac:dyDescent="0.25">
      <c r="A25" t="s">
        <v>45</v>
      </c>
      <c r="B25" t="s">
        <v>406</v>
      </c>
      <c r="E25" t="s">
        <v>51</v>
      </c>
      <c r="F25" t="s">
        <v>411</v>
      </c>
      <c r="G25" t="s">
        <v>407</v>
      </c>
      <c r="H25" t="s">
        <v>15</v>
      </c>
      <c r="I25" t="s">
        <v>15</v>
      </c>
      <c r="J25" t="s">
        <v>15</v>
      </c>
      <c r="K25" t="s">
        <v>16</v>
      </c>
    </row>
    <row r="26" spans="1:11" x14ac:dyDescent="0.25">
      <c r="A26" t="s">
        <v>45</v>
      </c>
      <c r="B26" t="s">
        <v>412</v>
      </c>
      <c r="E26" t="s">
        <v>201</v>
      </c>
      <c r="F26" t="s">
        <v>413</v>
      </c>
      <c r="G26" t="s">
        <v>414</v>
      </c>
      <c r="H26" t="s">
        <v>15</v>
      </c>
      <c r="I26" t="s">
        <v>15</v>
      </c>
      <c r="J26" t="s">
        <v>15</v>
      </c>
      <c r="K26" t="s">
        <v>16</v>
      </c>
    </row>
    <row r="27" spans="1:11" x14ac:dyDescent="0.25">
      <c r="A27" t="s">
        <v>45</v>
      </c>
      <c r="B27" t="s">
        <v>415</v>
      </c>
      <c r="E27" t="s">
        <v>201</v>
      </c>
      <c r="F27" t="s">
        <v>436</v>
      </c>
      <c r="G27" t="s">
        <v>418</v>
      </c>
      <c r="H27" t="s">
        <v>15</v>
      </c>
      <c r="I27" t="s">
        <v>15</v>
      </c>
      <c r="J27" t="s">
        <v>15</v>
      </c>
      <c r="K27" t="s">
        <v>16</v>
      </c>
    </row>
    <row r="28" spans="1:11" x14ac:dyDescent="0.25">
      <c r="A28" t="s">
        <v>45</v>
      </c>
      <c r="B28" t="s">
        <v>416</v>
      </c>
      <c r="E28" t="s">
        <v>201</v>
      </c>
      <c r="F28" t="s">
        <v>437</v>
      </c>
      <c r="G28" t="s">
        <v>419</v>
      </c>
      <c r="H28" t="s">
        <v>15</v>
      </c>
      <c r="I28" t="s">
        <v>15</v>
      </c>
      <c r="J28" t="s">
        <v>15</v>
      </c>
      <c r="K28" t="s">
        <v>16</v>
      </c>
    </row>
    <row r="29" spans="1:11" x14ac:dyDescent="0.25">
      <c r="A29" t="s">
        <v>45</v>
      </c>
      <c r="B29" t="s">
        <v>417</v>
      </c>
      <c r="E29" t="s">
        <v>201</v>
      </c>
      <c r="F29" t="s">
        <v>438</v>
      </c>
      <c r="G29" t="s">
        <v>420</v>
      </c>
      <c r="H29" t="s">
        <v>15</v>
      </c>
      <c r="I29" t="s">
        <v>15</v>
      </c>
      <c r="J29" t="s">
        <v>15</v>
      </c>
      <c r="K29" t="s">
        <v>16</v>
      </c>
    </row>
    <row r="30" spans="1:11" x14ac:dyDescent="0.25">
      <c r="A30" t="s">
        <v>45</v>
      </c>
      <c r="B30" t="s">
        <v>421</v>
      </c>
      <c r="E30" t="s">
        <v>201</v>
      </c>
      <c r="F30" t="s">
        <v>425</v>
      </c>
      <c r="G30" t="s">
        <v>426</v>
      </c>
      <c r="H30" t="s">
        <v>15</v>
      </c>
      <c r="I30" t="s">
        <v>15</v>
      </c>
      <c r="J30" t="s">
        <v>15</v>
      </c>
      <c r="K30" t="s">
        <v>16</v>
      </c>
    </row>
    <row r="31" spans="1:11" x14ac:dyDescent="0.25">
      <c r="A31" t="s">
        <v>45</v>
      </c>
      <c r="B31" t="s">
        <v>422</v>
      </c>
      <c r="E31" t="s">
        <v>201</v>
      </c>
      <c r="F31" t="s">
        <v>439</v>
      </c>
      <c r="G31" t="s">
        <v>427</v>
      </c>
      <c r="H31" t="s">
        <v>15</v>
      </c>
      <c r="I31" t="s">
        <v>15</v>
      </c>
      <c r="J31" t="s">
        <v>15</v>
      </c>
      <c r="K31" t="s">
        <v>16</v>
      </c>
    </row>
    <row r="32" spans="1:11" x14ac:dyDescent="0.25">
      <c r="A32" t="s">
        <v>45</v>
      </c>
      <c r="B32" t="s">
        <v>423</v>
      </c>
      <c r="E32" t="s">
        <v>201</v>
      </c>
      <c r="F32" t="s">
        <v>440</v>
      </c>
      <c r="G32" t="s">
        <v>428</v>
      </c>
      <c r="H32" t="s">
        <v>15</v>
      </c>
      <c r="I32" t="s">
        <v>15</v>
      </c>
      <c r="J32" t="s">
        <v>15</v>
      </c>
      <c r="K32" t="s">
        <v>16</v>
      </c>
    </row>
    <row r="33" spans="1:11" x14ac:dyDescent="0.25">
      <c r="A33" t="s">
        <v>45</v>
      </c>
      <c r="B33" t="s">
        <v>424</v>
      </c>
      <c r="E33" t="s">
        <v>201</v>
      </c>
      <c r="F33" t="s">
        <v>441</v>
      </c>
      <c r="G33" t="s">
        <v>429</v>
      </c>
      <c r="H33" t="s">
        <v>15</v>
      </c>
      <c r="I33" t="s">
        <v>15</v>
      </c>
      <c r="J33" t="s">
        <v>15</v>
      </c>
      <c r="K33" t="s">
        <v>16</v>
      </c>
    </row>
    <row r="34" spans="1:11" x14ac:dyDescent="0.25">
      <c r="A34" t="s">
        <v>45</v>
      </c>
      <c r="B34" t="s">
        <v>430</v>
      </c>
      <c r="E34" t="s">
        <v>201</v>
      </c>
      <c r="F34" t="s">
        <v>435</v>
      </c>
      <c r="G34" t="s">
        <v>446</v>
      </c>
      <c r="H34" t="s">
        <v>15</v>
      </c>
      <c r="I34" t="s">
        <v>15</v>
      </c>
      <c r="J34" t="s">
        <v>15</v>
      </c>
      <c r="K34" t="s">
        <v>16</v>
      </c>
    </row>
    <row r="35" spans="1:11" x14ac:dyDescent="0.25">
      <c r="A35" t="s">
        <v>45</v>
      </c>
      <c r="B35" t="s">
        <v>431</v>
      </c>
      <c r="E35" t="s">
        <v>201</v>
      </c>
      <c r="F35" t="s">
        <v>442</v>
      </c>
      <c r="G35" t="s">
        <v>447</v>
      </c>
      <c r="H35" t="s">
        <v>15</v>
      </c>
      <c r="I35" t="s">
        <v>15</v>
      </c>
      <c r="J35" t="s">
        <v>15</v>
      </c>
      <c r="K35" t="s">
        <v>16</v>
      </c>
    </row>
    <row r="36" spans="1:11" x14ac:dyDescent="0.25">
      <c r="A36" t="s">
        <v>45</v>
      </c>
      <c r="B36" t="s">
        <v>432</v>
      </c>
      <c r="E36" t="s">
        <v>201</v>
      </c>
      <c r="F36" t="s">
        <v>443</v>
      </c>
      <c r="G36" t="s">
        <v>448</v>
      </c>
      <c r="H36" t="s">
        <v>15</v>
      </c>
      <c r="I36" t="s">
        <v>15</v>
      </c>
      <c r="J36" t="s">
        <v>15</v>
      </c>
      <c r="K36" t="s">
        <v>16</v>
      </c>
    </row>
    <row r="37" spans="1:11" x14ac:dyDescent="0.25">
      <c r="A37" t="s">
        <v>45</v>
      </c>
      <c r="B37" t="s">
        <v>433</v>
      </c>
      <c r="E37" t="s">
        <v>201</v>
      </c>
      <c r="F37" t="s">
        <v>444</v>
      </c>
      <c r="G37" t="s">
        <v>449</v>
      </c>
      <c r="H37" t="s">
        <v>15</v>
      </c>
      <c r="I37" t="s">
        <v>15</v>
      </c>
      <c r="J37" t="s">
        <v>15</v>
      </c>
      <c r="K37" t="s">
        <v>16</v>
      </c>
    </row>
    <row r="38" spans="1:11" x14ac:dyDescent="0.25">
      <c r="A38" t="s">
        <v>45</v>
      </c>
      <c r="B38" t="s">
        <v>434</v>
      </c>
      <c r="E38" t="s">
        <v>201</v>
      </c>
      <c r="F38" t="s">
        <v>445</v>
      </c>
      <c r="G38" t="s">
        <v>450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 codeName="Sheet6">
    <tabColor rgb="FF92D050"/>
  </sheetPr>
  <dimension ref="A1:L19"/>
  <sheetViews>
    <sheetView workbookViewId="0">
      <selection activeCell="B12" sqref="B12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360</v>
      </c>
      <c r="F3" t="s">
        <v>302</v>
      </c>
      <c r="G3" t="s">
        <v>353</v>
      </c>
      <c r="H3" t="s">
        <v>15</v>
      </c>
      <c r="I3" t="s">
        <v>16</v>
      </c>
    </row>
    <row r="4" spans="1:12" x14ac:dyDescent="0.25">
      <c r="B4" t="s">
        <v>361</v>
      </c>
      <c r="F4" t="s">
        <v>354</v>
      </c>
      <c r="G4" t="s">
        <v>355</v>
      </c>
      <c r="H4" t="s">
        <v>15</v>
      </c>
      <c r="I4" t="s">
        <v>16</v>
      </c>
    </row>
    <row r="5" spans="1:12" x14ac:dyDescent="0.25">
      <c r="B5" t="s">
        <v>350</v>
      </c>
      <c r="F5" t="s">
        <v>352</v>
      </c>
      <c r="G5" t="s">
        <v>351</v>
      </c>
      <c r="H5" t="s">
        <v>15</v>
      </c>
      <c r="I5" t="s">
        <v>16</v>
      </c>
    </row>
    <row r="6" spans="1:12" x14ac:dyDescent="0.25">
      <c r="B6" t="s">
        <v>362</v>
      </c>
      <c r="F6" t="s">
        <v>303</v>
      </c>
      <c r="G6" t="s">
        <v>357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363</v>
      </c>
      <c r="F7" t="s">
        <v>358</v>
      </c>
      <c r="G7" t="s">
        <v>359</v>
      </c>
      <c r="H7" t="s">
        <v>15</v>
      </c>
      <c r="I7" t="s">
        <v>16</v>
      </c>
    </row>
    <row r="8" spans="1:12" x14ac:dyDescent="0.25">
      <c r="B8" t="s">
        <v>365</v>
      </c>
      <c r="F8" t="s">
        <v>356</v>
      </c>
      <c r="G8" t="s">
        <v>366</v>
      </c>
      <c r="H8" t="s">
        <v>15</v>
      </c>
      <c r="I8" t="s">
        <v>16</v>
      </c>
    </row>
    <row r="9" spans="1:12" x14ac:dyDescent="0.25">
      <c r="B9" t="s">
        <v>364</v>
      </c>
      <c r="F9" t="s">
        <v>368</v>
      </c>
      <c r="G9" t="s">
        <v>367</v>
      </c>
      <c r="H9" t="s">
        <v>15</v>
      </c>
      <c r="I9" t="s">
        <v>16</v>
      </c>
    </row>
    <row r="10" spans="1:12" x14ac:dyDescent="0.25">
      <c r="B10" t="s">
        <v>62</v>
      </c>
      <c r="F10" t="s">
        <v>304</v>
      </c>
      <c r="G10" t="s">
        <v>321</v>
      </c>
      <c r="H10" t="s">
        <v>15</v>
      </c>
      <c r="I10" t="s">
        <v>16</v>
      </c>
    </row>
    <row r="11" spans="1:12" x14ac:dyDescent="0.25">
      <c r="B11" t="s">
        <v>63</v>
      </c>
      <c r="F11" t="s">
        <v>305</v>
      </c>
      <c r="G11" t="s">
        <v>320</v>
      </c>
      <c r="H11" t="s">
        <v>15</v>
      </c>
      <c r="I11" t="s">
        <v>16</v>
      </c>
    </row>
    <row r="12" spans="1:12" x14ac:dyDescent="0.25">
      <c r="B12" t="s">
        <v>64</v>
      </c>
      <c r="F12" t="s">
        <v>306</v>
      </c>
      <c r="G12" t="s">
        <v>319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349</v>
      </c>
      <c r="F13" t="s">
        <v>307</v>
      </c>
      <c r="G13" t="s">
        <v>318</v>
      </c>
      <c r="H13" t="s">
        <v>15</v>
      </c>
      <c r="I13" t="s">
        <v>16</v>
      </c>
    </row>
    <row r="14" spans="1:12" x14ac:dyDescent="0.25">
      <c r="B14" t="s">
        <v>65</v>
      </c>
      <c r="F14" t="s">
        <v>308</v>
      </c>
      <c r="G14" t="s">
        <v>317</v>
      </c>
      <c r="H14" t="s">
        <v>15</v>
      </c>
      <c r="I14" t="s">
        <v>16</v>
      </c>
    </row>
    <row r="15" spans="1:12" x14ac:dyDescent="0.25">
      <c r="B15" t="s">
        <v>66</v>
      </c>
      <c r="F15" t="s">
        <v>309</v>
      </c>
      <c r="G15" t="s">
        <v>316</v>
      </c>
      <c r="H15" t="s">
        <v>15</v>
      </c>
      <c r="I15" t="s">
        <v>16</v>
      </c>
    </row>
    <row r="16" spans="1:12" x14ac:dyDescent="0.25">
      <c r="B16" t="s">
        <v>67</v>
      </c>
      <c r="F16" t="s">
        <v>310</v>
      </c>
      <c r="G16" t="s">
        <v>313</v>
      </c>
      <c r="H16" t="s">
        <v>15</v>
      </c>
      <c r="I16" t="s">
        <v>16</v>
      </c>
    </row>
    <row r="17" spans="2:9" x14ac:dyDescent="0.25">
      <c r="B17" t="s">
        <v>68</v>
      </c>
      <c r="F17" t="s">
        <v>311</v>
      </c>
      <c r="G17" t="s">
        <v>315</v>
      </c>
      <c r="H17" t="s">
        <v>15</v>
      </c>
      <c r="I17" t="s">
        <v>16</v>
      </c>
    </row>
    <row r="18" spans="2:9" x14ac:dyDescent="0.25">
      <c r="B18" t="s">
        <v>69</v>
      </c>
      <c r="F18" t="s">
        <v>312</v>
      </c>
      <c r="G18" t="s">
        <v>314</v>
      </c>
      <c r="H18" t="s">
        <v>15</v>
      </c>
      <c r="I18" t="s">
        <v>16</v>
      </c>
    </row>
    <row r="19" spans="2:9" x14ac:dyDescent="0.25">
      <c r="B19" t="s">
        <v>369</v>
      </c>
      <c r="F19" t="s">
        <v>370</v>
      </c>
      <c r="G19" t="s">
        <v>371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 codeName="Sheet7">
    <tabColor rgb="FF92D050"/>
  </sheetPr>
  <dimension ref="A1:L3"/>
  <sheetViews>
    <sheetView workbookViewId="0">
      <selection activeCell="G12" sqref="G12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190</v>
      </c>
      <c r="B3" t="s">
        <v>454</v>
      </c>
      <c r="F3" t="s">
        <v>455</v>
      </c>
      <c r="G3" t="s">
        <v>456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 codeName="Sheet8">
    <tabColor rgb="FF92D050"/>
  </sheetPr>
  <dimension ref="A1:L3"/>
  <sheetViews>
    <sheetView workbookViewId="0">
      <selection activeCell="B3" sqref="B3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451</v>
      </c>
      <c r="F3" t="s">
        <v>452</v>
      </c>
      <c r="G3" t="s">
        <v>453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SRV_Sets-Proc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Olexandr Balyk</cp:lastModifiedBy>
  <dcterms:created xsi:type="dcterms:W3CDTF">2020-12-08T01:27:03Z</dcterms:created>
  <dcterms:modified xsi:type="dcterms:W3CDTF">2023-12-19T06:35:46Z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403722643852233</vt:r8>
  </property>
</Properties>
</file>