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2" documentId="13_ncr:1_{42B1D48E-FB4E-4833-B6D6-DA1E5E1EE1B5}" xr6:coauthVersionLast="47" xr6:coauthVersionMax="47" xr10:uidLastSave="{55442538-6B86-411B-B2AA-40E91E3F0557}"/>
  <bookViews>
    <workbookView xWindow="-108" yWindow="12852" windowWidth="23256" windowHeight="13176" activeTab="6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1" l="1"/>
  <c r="L6" i="1"/>
  <c r="G16" i="7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7" i="1"/>
  <c r="L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<sst xmlns="http://schemas.openxmlformats.org/spreadsheetml/2006/main" count="474" uniqueCount="223">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</sst>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3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3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3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3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3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3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3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3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3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3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3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3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3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3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3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3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3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56</v>
      </c>
      <c r="B10" s="22" t="s">
        <v>57</v>
      </c>
    </row>
    <row r="11" spans="1:30" x14ac:dyDescent="0.3">
      <c r="A11" s="23" t="s">
        <v>58</v>
      </c>
      <c r="B11" s="23" t="s">
        <v>59</v>
      </c>
    </row>
    <row r="12" spans="1:30" x14ac:dyDescent="0.3">
      <c r="A12" s="24" t="s">
        <v>60</v>
      </c>
      <c r="B12" s="24" t="s">
        <v>61</v>
      </c>
    </row>
    <row r="13" spans="1:30" x14ac:dyDescent="0.3">
      <c r="A13" s="24" t="s">
        <v>62</v>
      </c>
      <c r="B13" s="24" t="s">
        <v>63</v>
      </c>
    </row>
    <row r="14" spans="1:30" x14ac:dyDescent="0.3">
      <c r="A14" s="24" t="s">
        <v>64</v>
      </c>
      <c r="B14" s="24" t="s">
        <v>65</v>
      </c>
    </row>
    <row r="15" spans="1:30" x14ac:dyDescent="0.3">
      <c r="A15" s="24" t="s">
        <v>66</v>
      </c>
      <c r="B15" s="24" t="s">
        <v>67</v>
      </c>
    </row>
    <row r="16" spans="1:30" x14ac:dyDescent="0.3">
      <c r="A16" s="24" t="s">
        <v>68</v>
      </c>
      <c r="B16" s="24" t="s">
        <v>69</v>
      </c>
    </row>
    <row r="17" spans="1:2" x14ac:dyDescent="0.3">
      <c r="A17" s="24" t="s">
        <v>70</v>
      </c>
      <c r="B17" s="24" t="s">
        <v>71</v>
      </c>
    </row>
    <row r="18" spans="1:2" x14ac:dyDescent="0.3">
      <c r="A18" s="24" t="s">
        <v>72</v>
      </c>
      <c r="B18" s="24" t="s">
        <v>73</v>
      </c>
    </row>
    <row r="19" spans="1:2" x14ac:dyDescent="0.3">
      <c r="A19" s="24" t="s">
        <v>74</v>
      </c>
      <c r="B19" s="24" t="s">
        <v>75</v>
      </c>
    </row>
    <row r="20" spans="1:2" x14ac:dyDescent="0.3">
      <c r="A20" s="24" t="s">
        <v>76</v>
      </c>
      <c r="B20" s="24" t="s">
        <v>77</v>
      </c>
    </row>
    <row r="21" spans="1:2" x14ac:dyDescent="0.3">
      <c r="A21" s="24" t="s">
        <v>78</v>
      </c>
      <c r="B21" s="24" t="s">
        <v>79</v>
      </c>
    </row>
    <row r="22" spans="1:2" x14ac:dyDescent="0.3">
      <c r="A22" s="24" t="s">
        <v>80</v>
      </c>
      <c r="B22" s="24" t="s">
        <v>81</v>
      </c>
    </row>
    <row r="23" spans="1:2" x14ac:dyDescent="0.3">
      <c r="A23" s="24" t="s">
        <v>82</v>
      </c>
      <c r="B23" s="24" t="s">
        <v>83</v>
      </c>
    </row>
    <row r="24" spans="1:2" x14ac:dyDescent="0.3">
      <c r="A24" s="24" t="s">
        <v>84</v>
      </c>
      <c r="B24" s="24" t="s">
        <v>85</v>
      </c>
    </row>
    <row r="25" spans="1:2" x14ac:dyDescent="0.3">
      <c r="A25" s="24" t="s">
        <v>86</v>
      </c>
      <c r="B25" s="24" t="s">
        <v>87</v>
      </c>
    </row>
    <row r="26" spans="1:2" x14ac:dyDescent="0.3">
      <c r="A26" s="24" t="s">
        <v>88</v>
      </c>
      <c r="B26" s="24" t="s">
        <v>89</v>
      </c>
    </row>
    <row r="27" spans="1:2" x14ac:dyDescent="0.3">
      <c r="A27" s="24" t="s">
        <v>90</v>
      </c>
      <c r="B27" s="24" t="s">
        <v>91</v>
      </c>
    </row>
    <row r="28" spans="1:2" x14ac:dyDescent="0.3">
      <c r="A28" s="24" t="s">
        <v>92</v>
      </c>
      <c r="B28" s="24" t="s">
        <v>93</v>
      </c>
    </row>
    <row r="29" spans="1:2" x14ac:dyDescent="0.3">
      <c r="A29" s="24" t="s">
        <v>94</v>
      </c>
      <c r="B29" s="24" t="s">
        <v>95</v>
      </c>
    </row>
    <row r="30" spans="1:2" x14ac:dyDescent="0.3">
      <c r="A30" s="24" t="s">
        <v>96</v>
      </c>
      <c r="B30" s="24" t="s">
        <v>97</v>
      </c>
    </row>
    <row r="31" spans="1:2" x14ac:dyDescent="0.3">
      <c r="A31" s="24" t="s">
        <v>98</v>
      </c>
      <c r="B31" s="24" t="s">
        <v>99</v>
      </c>
    </row>
    <row r="32" spans="1:2" x14ac:dyDescent="0.3">
      <c r="A32" s="24" t="s">
        <v>100</v>
      </c>
      <c r="B32" s="24" t="s">
        <v>101</v>
      </c>
    </row>
    <row r="33" spans="1:2" x14ac:dyDescent="0.3">
      <c r="A33" s="24" t="s">
        <v>102</v>
      </c>
      <c r="B33" s="24" t="s">
        <v>103</v>
      </c>
    </row>
    <row r="34" spans="1:2" x14ac:dyDescent="0.3">
      <c r="A34" s="24" t="s">
        <v>104</v>
      </c>
      <c r="B34" s="24" t="s">
        <v>105</v>
      </c>
    </row>
    <row r="35" spans="1:2" x14ac:dyDescent="0.3">
      <c r="A35" s="24" t="s">
        <v>106</v>
      </c>
      <c r="B35" s="24" t="s">
        <v>107</v>
      </c>
    </row>
    <row r="36" spans="1:2" x14ac:dyDescent="0.3">
      <c r="A36" s="24" t="s">
        <v>108</v>
      </c>
      <c r="B36" s="24" t="s">
        <v>109</v>
      </c>
    </row>
    <row r="37" spans="1:2" x14ac:dyDescent="0.3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3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3">
      <c r="C9" t="s">
        <v>117</v>
      </c>
      <c r="D9" t="s">
        <v>189</v>
      </c>
    </row>
    <row r="10" spans="1:14" x14ac:dyDescent="0.3">
      <c r="A10" t="s">
        <v>186</v>
      </c>
      <c r="B10" t="s">
        <v>187</v>
      </c>
      <c r="C10" s="11">
        <v>0.4</v>
      </c>
      <c r="D10">
        <v>0.2</v>
      </c>
    </row>
    <row r="11" spans="1:14" x14ac:dyDescent="0.3">
      <c r="D11" s="2"/>
      <c r="F11" s="2"/>
      <c r="H11" s="16"/>
    </row>
    <row r="15" spans="1:14" x14ac:dyDescent="0.3">
      <c r="B15" s="45" t="s">
        <v>215</v>
      </c>
      <c r="H15" s="46"/>
    </row>
    <row r="16" spans="1:14" ht="15" thickBot="1" x14ac:dyDescent="0.35">
      <c r="B16" s="47" t="s">
        <v>216</v>
      </c>
      <c r="C16" s="47" t="s">
        <v>8</v>
      </c>
      <c r="D16" s="47" t="s">
        <v>217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218</v>
      </c>
    </row>
    <row r="17" spans="4:8" x14ac:dyDescent="0.3">
      <c r="D17" t="s">
        <v>219</v>
      </c>
      <c r="E17">
        <v>2018</v>
      </c>
      <c r="F17">
        <v>2222</v>
      </c>
      <c r="G17">
        <f>F17</f>
        <v>2222</v>
      </c>
      <c r="H1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18.44140625" bestFit="1" customWidth="1"/>
    <col min="7" max="7" width="13.33203125" bestFit="1" customWidth="1"/>
    <col min="11" max="11" width="33.5546875" bestFit="1" customWidth="1"/>
    <col min="14" max="14" width="39.44140625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3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3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3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3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3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3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3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3">
      <c r="C13" t="s">
        <v>117</v>
      </c>
      <c r="D13" t="s">
        <v>119</v>
      </c>
    </row>
    <row r="14" spans="1:14" x14ac:dyDescent="0.3">
      <c r="A14" t="s">
        <v>128</v>
      </c>
      <c r="B14" t="s">
        <v>124</v>
      </c>
      <c r="C14" s="11">
        <v>0.2</v>
      </c>
      <c r="D14">
        <v>0.4</v>
      </c>
    </row>
    <row r="15" spans="1:14" x14ac:dyDescent="0.3">
      <c r="A15" t="s">
        <v>128</v>
      </c>
      <c r="B15" t="s">
        <v>125</v>
      </c>
      <c r="C15" s="11">
        <v>0.2</v>
      </c>
      <c r="D15">
        <v>0.4</v>
      </c>
    </row>
    <row r="16" spans="1:14" x14ac:dyDescent="0.3">
      <c r="A16" t="s">
        <v>128</v>
      </c>
      <c r="B16" t="s">
        <v>126</v>
      </c>
      <c r="C16" s="11">
        <v>0.2</v>
      </c>
      <c r="D16">
        <v>0.1</v>
      </c>
    </row>
    <row r="17" spans="1:11" x14ac:dyDescent="0.3">
      <c r="A17" t="s">
        <v>128</v>
      </c>
      <c r="B17" t="s">
        <v>160</v>
      </c>
      <c r="C17" s="11">
        <v>0.2</v>
      </c>
      <c r="D17">
        <v>0.5</v>
      </c>
    </row>
    <row r="18" spans="1:11" x14ac:dyDescent="0.3">
      <c r="A18" t="s">
        <v>128</v>
      </c>
      <c r="B18" t="s">
        <v>156</v>
      </c>
      <c r="C18" s="11">
        <v>0.2</v>
      </c>
      <c r="D18">
        <v>0.5</v>
      </c>
    </row>
    <row r="19" spans="1:11" x14ac:dyDescent="0.3">
      <c r="A19" t="s">
        <v>128</v>
      </c>
      <c r="B19" t="s">
        <v>157</v>
      </c>
      <c r="C19" s="11">
        <v>0.2</v>
      </c>
      <c r="D19">
        <v>0.5</v>
      </c>
    </row>
    <row r="22" spans="1:11" x14ac:dyDescent="0.3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3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3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3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3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3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8" zoomScaleNormal="100" workbookViewId="0">
      <selection activeCell="F29" sqref="F29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8.44140625" bestFit="1" customWidth="1"/>
    <col min="7" max="7" width="8.5546875" bestFit="1" customWidth="1"/>
    <col min="8" max="8" width="5.109375" customWidth="1"/>
    <col min="9" max="9" width="8.88671875" bestFit="1" customWidth="1"/>
    <col min="10" max="10" width="8.33203125" bestFit="1" customWidth="1"/>
    <col min="11" max="11" width="13.44140625" bestFit="1" customWidth="1"/>
    <col min="12" max="12" width="12.109375" bestFit="1" customWidth="1"/>
    <col min="13" max="13" width="14.44140625" bestFit="1" customWidth="1"/>
    <col min="14" max="14" width="38.5546875" bestFit="1" customWidth="1"/>
  </cols>
  <sheetData>
    <row r="2" spans="2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3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3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3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3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3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3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3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3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3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3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3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3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3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3">
      <c r="C20" t="s">
        <v>117</v>
      </c>
      <c r="D20" t="s">
        <v>189</v>
      </c>
    </row>
    <row r="21" spans="1:14" x14ac:dyDescent="0.3">
      <c r="A21" t="s">
        <v>195</v>
      </c>
      <c r="B21" t="s">
        <v>190</v>
      </c>
    </row>
    <row r="22" spans="1:14" x14ac:dyDescent="0.3">
      <c r="A22" t="s">
        <v>195</v>
      </c>
      <c r="B22" t="s">
        <v>197</v>
      </c>
      <c r="C22" s="11">
        <v>0.1</v>
      </c>
      <c r="D22">
        <v>0.5</v>
      </c>
    </row>
    <row r="23" spans="1:14" x14ac:dyDescent="0.3">
      <c r="A23" t="s">
        <v>195</v>
      </c>
      <c r="B23" t="s">
        <v>137</v>
      </c>
      <c r="C23" s="11">
        <v>0.1</v>
      </c>
      <c r="D23">
        <v>0.5</v>
      </c>
    </row>
    <row r="24" spans="1:14" x14ac:dyDescent="0.3">
      <c r="A24" t="s">
        <v>195</v>
      </c>
      <c r="B24" t="s">
        <v>198</v>
      </c>
      <c r="C24" s="11">
        <v>0.1</v>
      </c>
      <c r="D24">
        <v>0.5</v>
      </c>
    </row>
    <row r="25" spans="1:14" x14ac:dyDescent="0.3">
      <c r="A25" t="s">
        <v>195</v>
      </c>
      <c r="B25" t="s">
        <v>199</v>
      </c>
      <c r="C25" s="11">
        <v>0.1</v>
      </c>
      <c r="D25">
        <v>0.5</v>
      </c>
    </row>
    <row r="26" spans="1:14" x14ac:dyDescent="0.3">
      <c r="A26" t="s">
        <v>195</v>
      </c>
      <c r="B26" t="s">
        <v>200</v>
      </c>
      <c r="C26" s="11">
        <v>0.1</v>
      </c>
      <c r="D26">
        <v>0.5</v>
      </c>
    </row>
    <row r="27" spans="1:14" x14ac:dyDescent="0.3">
      <c r="A27" t="s">
        <v>195</v>
      </c>
      <c r="B27" t="s">
        <v>201</v>
      </c>
      <c r="C27" s="11">
        <v>0.1</v>
      </c>
      <c r="D27">
        <v>0.5</v>
      </c>
    </row>
    <row r="28" spans="1:14" x14ac:dyDescent="0.3">
      <c r="A28" t="s">
        <v>195</v>
      </c>
      <c r="B28" t="s">
        <v>193</v>
      </c>
      <c r="C28" s="11">
        <v>0.1</v>
      </c>
      <c r="D28">
        <v>0.5</v>
      </c>
    </row>
    <row r="29" spans="1:14" x14ac:dyDescent="0.3">
      <c r="A29" t="s">
        <v>195</v>
      </c>
      <c r="B29" t="s">
        <v>191</v>
      </c>
      <c r="C29" s="11">
        <v>0.1</v>
      </c>
      <c r="D29">
        <v>0.5</v>
      </c>
    </row>
    <row r="30" spans="1:14" x14ac:dyDescent="0.3">
      <c r="A30" t="s">
        <v>195</v>
      </c>
      <c r="B30" t="s">
        <v>202</v>
      </c>
      <c r="C30" s="11">
        <v>0.1</v>
      </c>
      <c r="D30">
        <v>0.5</v>
      </c>
    </row>
    <row r="31" spans="1:14" x14ac:dyDescent="0.3">
      <c r="A31" t="s">
        <v>195</v>
      </c>
      <c r="B31" t="s">
        <v>203</v>
      </c>
      <c r="C31" s="11">
        <v>0.1</v>
      </c>
      <c r="D31">
        <v>0.5</v>
      </c>
    </row>
    <row r="32" spans="1:14" x14ac:dyDescent="0.3">
      <c r="A32" t="s">
        <v>195</v>
      </c>
      <c r="B32" t="s">
        <v>204</v>
      </c>
      <c r="C32" s="11">
        <v>0.1</v>
      </c>
      <c r="D32">
        <v>0.5</v>
      </c>
    </row>
    <row r="35" spans="2:8" x14ac:dyDescent="0.3">
      <c r="B35" s="45" t="s">
        <v>215</v>
      </c>
      <c r="H35" s="46"/>
    </row>
    <row r="36" spans="2:8" ht="15" thickBot="1" x14ac:dyDescent="0.35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3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opLeftCell="A10" zoomScaleNormal="100" workbookViewId="0">
      <selection activeCell="F32" sqref="F32"/>
    </sheetView>
  </sheetViews>
  <sheetFormatPr defaultRowHeight="14.4" x14ac:dyDescent="0.3"/>
  <cols>
    <col min="2" max="2" width="32.6640625" bestFit="1" customWidth="1"/>
    <col min="3" max="3" width="15.5546875" bestFit="1" customWidth="1"/>
    <col min="4" max="4" width="17" bestFit="1" customWidth="1"/>
    <col min="5" max="5" width="7.6640625" bestFit="1" customWidth="1"/>
    <col min="6" max="6" width="8.88671875" customWidth="1"/>
    <col min="7" max="7" width="8.5546875" bestFit="1" customWidth="1"/>
    <col min="9" max="9" width="8.88671875" bestFit="1" customWidth="1"/>
    <col min="10" max="10" width="8.33203125" bestFit="1" customWidth="1"/>
    <col min="11" max="11" width="13.44140625" bestFit="1" customWidth="1"/>
    <col min="12" max="12" width="12.109375" bestFit="1" customWidth="1"/>
    <col min="13" max="13" width="14.44140625" bestFit="1" customWidth="1"/>
    <col min="14" max="14" width="40" bestFit="1" customWidth="1"/>
  </cols>
  <sheetData>
    <row r="2" spans="1:14" x14ac:dyDescent="0.3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3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3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3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3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3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3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3">
      <c r="C13" t="s">
        <v>117</v>
      </c>
      <c r="D13" t="s">
        <v>189</v>
      </c>
    </row>
    <row r="14" spans="1:14" x14ac:dyDescent="0.3">
      <c r="A14" t="s">
        <v>139</v>
      </c>
      <c r="B14" t="s">
        <v>137</v>
      </c>
      <c r="C14" s="11">
        <v>0.05</v>
      </c>
      <c r="D14">
        <v>0.3</v>
      </c>
    </row>
    <row r="15" spans="1:14" x14ac:dyDescent="0.3">
      <c r="A15" t="s">
        <v>139</v>
      </c>
      <c r="B15" t="s">
        <v>138</v>
      </c>
      <c r="C15" s="11">
        <v>0.05</v>
      </c>
      <c r="D15">
        <v>0.3</v>
      </c>
    </row>
    <row r="16" spans="1:14" x14ac:dyDescent="0.3">
      <c r="A16" t="s">
        <v>139</v>
      </c>
      <c r="B16" t="s">
        <v>190</v>
      </c>
      <c r="C16" s="11">
        <v>0.05</v>
      </c>
      <c r="D16">
        <v>0.3</v>
      </c>
    </row>
    <row r="17" spans="1:8" x14ac:dyDescent="0.3">
      <c r="A17" t="s">
        <v>139</v>
      </c>
      <c r="B17" t="s">
        <v>191</v>
      </c>
      <c r="C17" s="11">
        <v>0.05</v>
      </c>
      <c r="D17">
        <v>0.3</v>
      </c>
    </row>
    <row r="18" spans="1:8" x14ac:dyDescent="0.3">
      <c r="A18" t="s">
        <v>139</v>
      </c>
      <c r="B18" t="s">
        <v>193</v>
      </c>
      <c r="C18" s="11">
        <v>0.08</v>
      </c>
      <c r="D18">
        <v>0.5</v>
      </c>
    </row>
    <row r="22" spans="1:8" x14ac:dyDescent="0.3">
      <c r="B22" s="45" t="s">
        <v>215</v>
      </c>
      <c r="H22" s="46"/>
    </row>
    <row r="23" spans="1:8" ht="15" thickBot="1" x14ac:dyDescent="0.35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3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abSelected="1" zoomScaleNormal="100" workbookViewId="0">
      <selection activeCell="J6" sqref="J6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.88671875" bestFit="1" customWidth="1"/>
    <col min="9" max="10" width="8.88671875" bestFit="1" customWidth="1"/>
    <col min="11" max="11" width="15.5546875" bestFit="1" customWidth="1"/>
    <col min="12" max="12" width="17.5546875" bestFit="1" customWidth="1"/>
    <col min="13" max="13" width="17.5546875" customWidth="1"/>
    <col min="14" max="14" width="13.5546875" customWidth="1"/>
    <col min="15" max="15" width="10.6640625" customWidth="1"/>
    <col min="16" max="16" width="11.109375" customWidth="1"/>
  </cols>
  <sheetData>
    <row r="2" spans="2:15" x14ac:dyDescent="0.3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3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>-$B$53*L27/1000</f>
        <v>-18.168149999999997</v>
      </c>
      <c r="M6" s="2">
        <v>5</v>
      </c>
      <c r="N6" s="2" t="str">
        <f t="shared" ref="N6:N23" si="2">_xlfn.TEXTJOIN(" ", TRUE,I27&amp;"s","maximum growth rate of",J27&amp;"s")</f>
        <v>CARs maximum growth rate of BEVs</v>
      </c>
    </row>
    <row r="7" spans="2:15" x14ac:dyDescent="0.3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ref="L6:L8" si="3">-$B$53*L28/1000</f>
        <v>-18.168149999999997</v>
      </c>
      <c r="M7" s="2">
        <v>5</v>
      </c>
      <c r="N7" s="2" t="str">
        <f t="shared" si="2"/>
        <v>CARs maximum growth rate of PHEVs</v>
      </c>
    </row>
    <row r="8" spans="2:15" x14ac:dyDescent="0.3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3"/>
        <v>-18.168149999999997</v>
      </c>
      <c r="M8" s="2">
        <v>5</v>
      </c>
      <c r="N8" s="2" t="str">
        <f t="shared" si="2"/>
        <v>CARs maximum growth rate of NG-ICEs</v>
      </c>
    </row>
    <row r="9" spans="2:15" x14ac:dyDescent="0.3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2"/>
        <v>CARs maximum growth rate of FCVs</v>
      </c>
    </row>
    <row r="10" spans="2:15" x14ac:dyDescent="0.3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1.4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2"/>
        <v>LGTs maximum growth rate of BEVs</v>
      </c>
    </row>
    <row r="11" spans="2:15" x14ac:dyDescent="0.3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1.3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2"/>
        <v>LGTs maximum growth rate of PHEVs</v>
      </c>
    </row>
    <row r="12" spans="2:15" x14ac:dyDescent="0.3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1.3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2"/>
        <v>LGTs maximum growth rate of NG-ICEs</v>
      </c>
    </row>
    <row r="13" spans="2:15" x14ac:dyDescent="0.3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1.3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2"/>
        <v>LGTs maximum growth rate of FCVs</v>
      </c>
    </row>
    <row r="14" spans="2:15" x14ac:dyDescent="0.3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2"/>
        <v>MGTs maximum growth rate of BEVs</v>
      </c>
    </row>
    <row r="15" spans="2:15" x14ac:dyDescent="0.3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2"/>
        <v>MGTs maximum growth rate of NG-ICEs</v>
      </c>
    </row>
    <row r="16" spans="2:15" x14ac:dyDescent="0.3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2"/>
        <v>MGTs maximum growth rate of LNG-ICEs</v>
      </c>
    </row>
    <row r="17" spans="1:15" x14ac:dyDescent="0.3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2"/>
        <v>MGTs maximum growth rate of HEVs</v>
      </c>
    </row>
    <row r="18" spans="1:15" x14ac:dyDescent="0.3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2"/>
        <v>MGTs maximum growth rate of FCVs</v>
      </c>
    </row>
    <row r="19" spans="1:15" x14ac:dyDescent="0.3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2"/>
        <v>HGTs maximum growth rate of BEVs</v>
      </c>
    </row>
    <row r="20" spans="1:15" x14ac:dyDescent="0.3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2"/>
        <v>HGTs maximum growth rate of NG-ICEs</v>
      </c>
    </row>
    <row r="21" spans="1:15" x14ac:dyDescent="0.3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2"/>
        <v>HGTs maximum growth rate of LNG-ICEs</v>
      </c>
    </row>
    <row r="22" spans="1:15" x14ac:dyDescent="0.3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2"/>
        <v>HGTs maximum growth rate of HEVs</v>
      </c>
      <c r="O22" s="2"/>
    </row>
    <row r="23" spans="1:15" x14ac:dyDescent="0.3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2"/>
        <v>HGTs maximum growth rate of FCVs</v>
      </c>
    </row>
    <row r="26" spans="1:15" x14ac:dyDescent="0.3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3">
      <c r="I27" t="s">
        <v>147</v>
      </c>
      <c r="J27" t="s">
        <v>129</v>
      </c>
      <c r="K27" s="11">
        <v>0.8</v>
      </c>
      <c r="L27" s="11">
        <v>0.15</v>
      </c>
    </row>
    <row r="28" spans="1:15" x14ac:dyDescent="0.3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3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3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3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0.4</v>
      </c>
      <c r="L31" s="11">
        <v>0.15</v>
      </c>
    </row>
    <row r="32" spans="1:15" x14ac:dyDescent="0.3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0.3</v>
      </c>
      <c r="L32" s="11">
        <v>0.15</v>
      </c>
    </row>
    <row r="33" spans="1:16" x14ac:dyDescent="0.3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0.3</v>
      </c>
      <c r="L33" s="11">
        <v>0.15</v>
      </c>
    </row>
    <row r="34" spans="1:16" x14ac:dyDescent="0.3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0.3</v>
      </c>
      <c r="L34" s="11">
        <v>0.15</v>
      </c>
    </row>
    <row r="35" spans="1:16" x14ac:dyDescent="0.3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3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3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3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3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3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3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3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3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3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3">
      <c r="A45" t="s">
        <v>136</v>
      </c>
    </row>
    <row r="46" spans="1:16" x14ac:dyDescent="0.3">
      <c r="B46" t="s">
        <v>33</v>
      </c>
      <c r="C46" t="s">
        <v>120</v>
      </c>
    </row>
    <row r="47" spans="1:16" x14ac:dyDescent="0.3">
      <c r="B47" s="11">
        <v>0.5</v>
      </c>
      <c r="C47" s="11">
        <v>0.2</v>
      </c>
    </row>
    <row r="48" spans="1:16" x14ac:dyDescent="0.3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3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3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3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3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3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2022-10-11T18:38:38Z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566413342952728</vt:r8>
  </property>
</Properties>
</file>