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impactobioenergia-my.sharepoint.com/personal/guimario_amorim_ibea_com_br/Documents/Documentos/impacto-gestao-riscos/"/>
    </mc:Choice>
  </mc:AlternateContent>
  <xr:revisionPtr revIDLastSave="3" documentId="11_AD4D361C20488DEA4E38A0565C1861905ADEDD84" xr6:coauthVersionLast="47" xr6:coauthVersionMax="47" xr10:uidLastSave="{9F46B20C-107D-43FA-8290-65201BD2AEAF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<sst xmlns="http://schemas.openxmlformats.org/spreadsheetml/2006/main" count="43" uniqueCount="43">
  <si>
    <t>1990/1991</t>
  </si>
  <si>
    <t>1991/1992</t>
  </si>
  <si>
    <t>1992/1993</t>
  </si>
  <si>
    <t>1993/1994</t>
  </si>
  <si>
    <t>1994/1995</t>
  </si>
  <si>
    <t>1995/1996</t>
  </si>
  <si>
    <t>1996/1997</t>
  </si>
  <si>
    <t>1997/1998</t>
  </si>
  <si>
    <t>1998/1999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</si>
  <si>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</si>
  <si>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</si>
  <si>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</si>
  <si>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</si>
  <si>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</si>
  <si>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</si>
  <si>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</si>
  <si>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</si>
  <si>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</si>
  <si>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</si>
  <si>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</si>
  <si>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</si>
  <si>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</si>
  <si>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</si>
  <si>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</si>
  <si>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</si>
  <si>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</si>
  <si>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</si>
  <si>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</si>
  <si>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</si>
  <si>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</si>
  <si>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</si>
  <si>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</si>
  <si>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</si>
  <si>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</si>
  <si>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Ano safra</t>
  </si>
  <si>
    <t>Produção (mi)</t>
  </si>
  <si>
    <t>Demanda(mi)</t>
  </si>
  <si>
    <t>Estoque Inicial(mi)</t>
  </si>
  <si>
    <t>Estoque Final (mi)</t>
  </si>
  <si>
    <t>Estoque Uso(%)</t>
  </si>
  <si>
    <t>SB=F</t>
  </si>
  <si>
    <t>CL=F</t>
  </si>
  <si>
    <t>USDBRL=X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</si>
</sst>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K9" sqref="K9"/>
    </sheetView>
  </sheetViews>
  <sheetFormatPr defaultRowHeight="14.4" x14ac:dyDescent="0.3"/>
  <cols>
    <col min="1" max="1" width="9.77734375" bestFit="1" customWidth="1"/>
  </cols>
  <sheetData>
    <row r="1" spans="1:9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A2" t="s">
        <v>0</v>
      </c>
      <c r="B2">
        <v>117426</v>
      </c>
      <c r="C2">
        <v>113722</v>
      </c>
      <c r="D2">
        <v>22358</v>
      </c>
      <c r="E2">
        <v>24346</v>
      </c>
      <c r="F2" s="1">
        <f t="shared" ref="F2:F35" si="0">E2/C2 *100</f>
        <v>21.408346669949527</v>
      </c>
      <c r="G2">
        <v>9</v>
      </c>
      <c r="H2">
        <v>19.12</v>
      </c>
      <c r="I2">
        <v>4.0000000000000002E-4</v>
      </c>
    </row>
    <row r="3" spans="1:9" x14ac:dyDescent="0.3">
      <c r="A3" t="s">
        <v>1</v>
      </c>
      <c r="B3">
        <v>113237</v>
      </c>
      <c r="C3">
        <v>113977</v>
      </c>
      <c r="D3">
        <v>24346</v>
      </c>
      <c r="E3">
        <v>23390</v>
      </c>
      <c r="F3" s="1">
        <f t="shared" si="0"/>
        <v>20.521684199443747</v>
      </c>
      <c r="G3">
        <v>8.41</v>
      </c>
      <c r="H3">
        <v>19.5</v>
      </c>
      <c r="I3">
        <v>5.3E-3</v>
      </c>
    </row>
    <row r="4" spans="1:9" x14ac:dyDescent="0.3">
      <c r="A4" t="s">
        <v>2</v>
      </c>
      <c r="B4">
        <v>111015</v>
      </c>
      <c r="C4">
        <v>113540</v>
      </c>
      <c r="D4">
        <v>23390</v>
      </c>
      <c r="E4">
        <v>21669</v>
      </c>
      <c r="F4" s="1">
        <f t="shared" si="0"/>
        <v>19.084903998590804</v>
      </c>
      <c r="G4">
        <v>10.77</v>
      </c>
      <c r="H4">
        <v>14.17</v>
      </c>
      <c r="I4">
        <v>0.1167</v>
      </c>
    </row>
    <row r="5" spans="1:9" x14ac:dyDescent="0.3">
      <c r="A5" t="s">
        <v>3</v>
      </c>
      <c r="B5">
        <v>118021</v>
      </c>
      <c r="C5">
        <v>115644</v>
      </c>
      <c r="D5">
        <v>21669</v>
      </c>
      <c r="E5">
        <v>25624</v>
      </c>
      <c r="F5" s="1">
        <f t="shared" si="0"/>
        <v>22.157656255404518</v>
      </c>
      <c r="G5">
        <v>15.17</v>
      </c>
      <c r="H5">
        <v>17.760000000000002</v>
      </c>
      <c r="I5">
        <v>0.84699999999999998</v>
      </c>
    </row>
    <row r="6" spans="1:9" x14ac:dyDescent="0.3">
      <c r="A6" t="s">
        <v>4</v>
      </c>
      <c r="B6">
        <v>123730</v>
      </c>
      <c r="C6">
        <v>117656</v>
      </c>
      <c r="D6">
        <v>25624</v>
      </c>
      <c r="E6">
        <v>30644</v>
      </c>
      <c r="F6" s="1">
        <f t="shared" si="0"/>
        <v>26.045420548038351</v>
      </c>
      <c r="G6">
        <v>11.6</v>
      </c>
      <c r="H6">
        <v>19.55</v>
      </c>
      <c r="I6">
        <v>0.97189999999999999</v>
      </c>
    </row>
    <row r="7" spans="1:9" x14ac:dyDescent="0.3">
      <c r="A7" t="s">
        <v>5</v>
      </c>
      <c r="B7">
        <v>124327</v>
      </c>
      <c r="C7">
        <v>120942</v>
      </c>
      <c r="D7">
        <v>30644</v>
      </c>
      <c r="E7">
        <v>29812</v>
      </c>
      <c r="F7" s="1">
        <f t="shared" si="0"/>
        <v>24.649832150948388</v>
      </c>
      <c r="G7">
        <v>11</v>
      </c>
      <c r="H7">
        <v>25.92</v>
      </c>
      <c r="I7">
        <v>1.0390999999999999</v>
      </c>
    </row>
    <row r="8" spans="1:9" x14ac:dyDescent="0.3">
      <c r="A8" t="s">
        <v>6</v>
      </c>
      <c r="B8">
        <v>125506</v>
      </c>
      <c r="C8">
        <v>123552</v>
      </c>
      <c r="D8">
        <v>29812</v>
      </c>
      <c r="E8">
        <v>28499</v>
      </c>
      <c r="F8" s="1">
        <f t="shared" si="0"/>
        <v>23.066401191401191</v>
      </c>
      <c r="G8">
        <v>12.22</v>
      </c>
      <c r="H8">
        <v>17.64</v>
      </c>
      <c r="I8">
        <v>1.1160000000000001</v>
      </c>
    </row>
    <row r="9" spans="1:9" x14ac:dyDescent="0.3">
      <c r="A9" t="s">
        <v>7</v>
      </c>
      <c r="B9">
        <v>130851</v>
      </c>
      <c r="C9">
        <v>124828</v>
      </c>
      <c r="D9">
        <v>28499</v>
      </c>
      <c r="E9">
        <v>34098</v>
      </c>
      <c r="F9" s="1">
        <f t="shared" si="0"/>
        <v>27.315986797833819</v>
      </c>
      <c r="G9">
        <v>7.86</v>
      </c>
      <c r="H9">
        <v>12.05</v>
      </c>
      <c r="I9">
        <v>1.2082999999999999</v>
      </c>
    </row>
    <row r="10" spans="1:9" x14ac:dyDescent="0.3">
      <c r="A10" t="s">
        <v>8</v>
      </c>
      <c r="B10">
        <v>135722</v>
      </c>
      <c r="C10">
        <v>127615</v>
      </c>
      <c r="D10">
        <v>34098</v>
      </c>
      <c r="E10">
        <v>37433</v>
      </c>
      <c r="F10" s="1">
        <f t="shared" si="0"/>
        <v>29.332758688241977</v>
      </c>
      <c r="G10">
        <v>6.12</v>
      </c>
      <c r="H10">
        <v>25.6</v>
      </c>
      <c r="I10">
        <v>1.8055000000000001</v>
      </c>
    </row>
    <row r="11" spans="1:9" x14ac:dyDescent="0.3">
      <c r="A11" t="s">
        <v>9</v>
      </c>
      <c r="B11">
        <v>130764</v>
      </c>
      <c r="C11">
        <v>130392</v>
      </c>
      <c r="D11">
        <v>37433</v>
      </c>
      <c r="E11">
        <v>39861</v>
      </c>
      <c r="F11" s="1">
        <f t="shared" si="0"/>
        <v>30.570127001656545</v>
      </c>
      <c r="G11">
        <v>10.199999999999999</v>
      </c>
      <c r="H11">
        <v>26.8</v>
      </c>
      <c r="I11">
        <v>1.95</v>
      </c>
    </row>
    <row r="12" spans="1:9" x14ac:dyDescent="0.3">
      <c r="A12" t="s">
        <v>10</v>
      </c>
      <c r="B12">
        <v>134398</v>
      </c>
      <c r="C12">
        <v>134985</v>
      </c>
      <c r="D12">
        <v>39861</v>
      </c>
      <c r="E12">
        <v>36629</v>
      </c>
      <c r="F12" s="1">
        <f t="shared" si="0"/>
        <v>27.135607660110384</v>
      </c>
      <c r="G12">
        <v>7.39</v>
      </c>
      <c r="H12">
        <v>19.84</v>
      </c>
      <c r="I12">
        <v>2.3109999999999999</v>
      </c>
    </row>
    <row r="13" spans="1:9" x14ac:dyDescent="0.3">
      <c r="A13" t="s">
        <v>11</v>
      </c>
      <c r="B13">
        <v>148552</v>
      </c>
      <c r="C13">
        <v>139082</v>
      </c>
      <c r="D13">
        <v>36629</v>
      </c>
      <c r="E13">
        <v>40593</v>
      </c>
      <c r="F13" s="1">
        <f t="shared" si="0"/>
        <v>29.186379258279288</v>
      </c>
      <c r="G13">
        <v>7.33</v>
      </c>
      <c r="H13">
        <v>31.2</v>
      </c>
      <c r="I13">
        <v>3.54</v>
      </c>
    </row>
    <row r="14" spans="1:9" x14ac:dyDescent="0.3">
      <c r="A14" t="s">
        <v>12</v>
      </c>
      <c r="B14">
        <v>142487</v>
      </c>
      <c r="C14">
        <v>139744</v>
      </c>
      <c r="D14">
        <v>40593</v>
      </c>
      <c r="E14">
        <v>38055</v>
      </c>
      <c r="F14" s="1">
        <f t="shared" si="0"/>
        <v>27.23193840164873</v>
      </c>
      <c r="G14">
        <v>5.67</v>
      </c>
      <c r="H14">
        <v>32.520000000000003</v>
      </c>
      <c r="I14">
        <v>2.8915000000000002</v>
      </c>
    </row>
    <row r="15" spans="1:9" x14ac:dyDescent="0.3">
      <c r="A15" t="s">
        <v>13</v>
      </c>
      <c r="B15">
        <v>140734</v>
      </c>
      <c r="C15">
        <v>142577</v>
      </c>
      <c r="D15">
        <v>38055</v>
      </c>
      <c r="E15">
        <v>34739</v>
      </c>
      <c r="F15" s="1">
        <f t="shared" si="0"/>
        <v>24.365079921726508</v>
      </c>
      <c r="G15">
        <v>9.0399999999999991</v>
      </c>
      <c r="H15">
        <v>43.45</v>
      </c>
      <c r="I15">
        <v>2.6560000000000001</v>
      </c>
    </row>
    <row r="16" spans="1:9" x14ac:dyDescent="0.3">
      <c r="A16" t="s">
        <v>14</v>
      </c>
      <c r="B16">
        <v>144303</v>
      </c>
      <c r="C16">
        <v>143754</v>
      </c>
      <c r="D16">
        <v>34739</v>
      </c>
      <c r="E16">
        <v>30474</v>
      </c>
      <c r="F16" s="1">
        <f t="shared" si="0"/>
        <v>21.198714470553863</v>
      </c>
      <c r="G16">
        <v>14.68</v>
      </c>
      <c r="H16">
        <v>61.04</v>
      </c>
      <c r="I16">
        <v>2.3382999999999998</v>
      </c>
    </row>
    <row r="17" spans="1:9" x14ac:dyDescent="0.3">
      <c r="A17" t="s">
        <v>15</v>
      </c>
      <c r="B17">
        <v>164278</v>
      </c>
      <c r="C17">
        <v>151399</v>
      </c>
      <c r="D17">
        <v>30474</v>
      </c>
      <c r="E17">
        <v>36736</v>
      </c>
      <c r="F17" s="1">
        <f t="shared" si="0"/>
        <v>24.264361059187973</v>
      </c>
      <c r="G17">
        <v>11.75</v>
      </c>
      <c r="H17">
        <v>61.05</v>
      </c>
      <c r="I17">
        <v>2.1364999999999998</v>
      </c>
    </row>
    <row r="18" spans="1:9" x14ac:dyDescent="0.3">
      <c r="A18" t="s">
        <v>16</v>
      </c>
      <c r="B18">
        <v>163257</v>
      </c>
      <c r="C18">
        <v>151247</v>
      </c>
      <c r="D18">
        <v>36736</v>
      </c>
      <c r="E18">
        <v>43080</v>
      </c>
      <c r="F18" s="1">
        <f t="shared" si="0"/>
        <v>28.483209584322331</v>
      </c>
      <c r="G18">
        <v>10.82</v>
      </c>
      <c r="H18">
        <v>95.98</v>
      </c>
      <c r="I18">
        <v>1.78</v>
      </c>
    </row>
    <row r="19" spans="1:9" x14ac:dyDescent="0.3">
      <c r="A19" t="s">
        <v>17</v>
      </c>
      <c r="B19">
        <v>143833</v>
      </c>
      <c r="C19">
        <v>154448</v>
      </c>
      <c r="D19">
        <v>43080</v>
      </c>
      <c r="E19">
        <v>29836</v>
      </c>
      <c r="F19" s="1">
        <f t="shared" si="0"/>
        <v>19.31782865430436</v>
      </c>
      <c r="G19">
        <v>11.81</v>
      </c>
      <c r="H19">
        <v>44.6</v>
      </c>
      <c r="I19">
        <v>2.3144999999999998</v>
      </c>
    </row>
    <row r="20" spans="1:9" x14ac:dyDescent="0.3">
      <c r="A20" t="s">
        <v>18</v>
      </c>
      <c r="B20">
        <v>153184</v>
      </c>
      <c r="C20">
        <v>154926</v>
      </c>
      <c r="D20">
        <v>29836</v>
      </c>
      <c r="E20">
        <v>28028</v>
      </c>
      <c r="F20" s="1">
        <f>E20/C20 *100</f>
        <v>18.091217742664238</v>
      </c>
      <c r="G20">
        <v>26.95</v>
      </c>
      <c r="H20">
        <v>79.36</v>
      </c>
      <c r="I20">
        <v>1.7430000000000001</v>
      </c>
    </row>
    <row r="21" spans="1:9" x14ac:dyDescent="0.3">
      <c r="A21" t="s">
        <v>19</v>
      </c>
      <c r="B21">
        <v>162221</v>
      </c>
      <c r="C21">
        <v>155938</v>
      </c>
      <c r="D21">
        <v>28028</v>
      </c>
      <c r="E21">
        <v>29491</v>
      </c>
      <c r="F21">
        <v>13.2</v>
      </c>
      <c r="G21">
        <v>32.119999999999997</v>
      </c>
      <c r="H21">
        <v>91.38</v>
      </c>
      <c r="I21">
        <v>1.6595</v>
      </c>
    </row>
    <row r="22" spans="1:9" x14ac:dyDescent="0.3">
      <c r="A22" t="s">
        <v>20</v>
      </c>
      <c r="B22">
        <v>172349</v>
      </c>
      <c r="C22">
        <v>160217</v>
      </c>
      <c r="D22">
        <v>29491</v>
      </c>
      <c r="E22">
        <v>35190</v>
      </c>
      <c r="F22">
        <v>11.8</v>
      </c>
      <c r="G22">
        <v>23.3</v>
      </c>
      <c r="H22">
        <v>98.83</v>
      </c>
      <c r="I22">
        <v>1.8632</v>
      </c>
    </row>
    <row r="23" spans="1:9" x14ac:dyDescent="0.3">
      <c r="A23" t="s">
        <v>21</v>
      </c>
      <c r="B23">
        <v>177833</v>
      </c>
      <c r="C23">
        <v>166437</v>
      </c>
      <c r="D23">
        <v>35190</v>
      </c>
      <c r="E23">
        <v>42288</v>
      </c>
      <c r="F23">
        <v>17.2</v>
      </c>
      <c r="G23">
        <v>19.600000000000001</v>
      </c>
      <c r="H23">
        <v>91.82</v>
      </c>
      <c r="I23">
        <v>2.0485000000000002</v>
      </c>
    </row>
    <row r="24" spans="1:9" x14ac:dyDescent="0.3">
      <c r="A24" t="s">
        <v>22</v>
      </c>
      <c r="B24">
        <v>175971</v>
      </c>
      <c r="C24">
        <v>166960</v>
      </c>
      <c r="D24">
        <v>42288</v>
      </c>
      <c r="E24">
        <v>44798</v>
      </c>
      <c r="F24">
        <v>17.899999999999999</v>
      </c>
      <c r="G24">
        <v>16.41</v>
      </c>
      <c r="H24">
        <v>98.42</v>
      </c>
      <c r="I24">
        <v>2.3618000000000001</v>
      </c>
    </row>
    <row r="25" spans="1:9" x14ac:dyDescent="0.3">
      <c r="A25" t="s">
        <v>23</v>
      </c>
      <c r="B25">
        <v>177582</v>
      </c>
      <c r="C25">
        <v>168839</v>
      </c>
      <c r="D25">
        <v>44798</v>
      </c>
      <c r="E25">
        <v>48756</v>
      </c>
      <c r="F25">
        <v>14.4</v>
      </c>
      <c r="G25">
        <v>14.52</v>
      </c>
      <c r="H25">
        <v>53.27</v>
      </c>
      <c r="I25">
        <v>2.657</v>
      </c>
    </row>
    <row r="26" spans="1:9" x14ac:dyDescent="0.3">
      <c r="A26" t="s">
        <v>24</v>
      </c>
      <c r="B26">
        <v>164972</v>
      </c>
      <c r="C26">
        <v>169748</v>
      </c>
      <c r="D26">
        <v>48756</v>
      </c>
      <c r="E26">
        <v>44422</v>
      </c>
      <c r="F26">
        <v>14.9</v>
      </c>
      <c r="G26">
        <v>15.24</v>
      </c>
      <c r="H26">
        <v>37.04</v>
      </c>
      <c r="I26">
        <v>3.9592999999999998</v>
      </c>
    </row>
    <row r="27" spans="1:9" x14ac:dyDescent="0.3">
      <c r="A27" t="s">
        <v>25</v>
      </c>
      <c r="B27">
        <v>172143</v>
      </c>
      <c r="C27">
        <v>169924</v>
      </c>
      <c r="D27">
        <v>44422</v>
      </c>
      <c r="E27">
        <v>42012</v>
      </c>
      <c r="F27">
        <v>17</v>
      </c>
      <c r="G27">
        <v>19.510000000000002</v>
      </c>
      <c r="H27">
        <v>53.72</v>
      </c>
      <c r="I27">
        <v>3.2532000000000001</v>
      </c>
    </row>
    <row r="28" spans="1:9" x14ac:dyDescent="0.3">
      <c r="A28" t="s">
        <v>26</v>
      </c>
      <c r="B28">
        <v>194222</v>
      </c>
      <c r="C28">
        <v>174413</v>
      </c>
      <c r="D28">
        <v>42012</v>
      </c>
      <c r="E28">
        <v>51574</v>
      </c>
      <c r="F28">
        <v>15.1</v>
      </c>
      <c r="G28">
        <v>15.16</v>
      </c>
      <c r="H28">
        <v>60.42</v>
      </c>
      <c r="I28">
        <v>3.3121</v>
      </c>
    </row>
    <row r="29" spans="1:9" x14ac:dyDescent="0.3">
      <c r="A29" t="s">
        <v>27</v>
      </c>
      <c r="B29">
        <v>179158</v>
      </c>
      <c r="C29">
        <v>172794</v>
      </c>
      <c r="D29">
        <v>51574</v>
      </c>
      <c r="E29">
        <v>52827</v>
      </c>
      <c r="F29">
        <v>16.100000000000001</v>
      </c>
      <c r="G29">
        <v>12.03</v>
      </c>
      <c r="H29">
        <v>45.41</v>
      </c>
      <c r="I29">
        <v>3.8803999999999998</v>
      </c>
    </row>
    <row r="30" spans="1:9" x14ac:dyDescent="0.3">
      <c r="A30" t="s">
        <v>28</v>
      </c>
      <c r="B30">
        <v>166559</v>
      </c>
      <c r="C30">
        <v>172180</v>
      </c>
      <c r="D30">
        <v>52827</v>
      </c>
      <c r="E30">
        <v>47800</v>
      </c>
      <c r="F30">
        <v>14.5</v>
      </c>
      <c r="G30">
        <v>13.42</v>
      </c>
      <c r="H30">
        <v>61.06</v>
      </c>
      <c r="I30">
        <v>4.0190000000000001</v>
      </c>
    </row>
    <row r="31" spans="1:9" x14ac:dyDescent="0.3">
      <c r="A31" t="s">
        <v>29</v>
      </c>
      <c r="B31">
        <v>180262</v>
      </c>
      <c r="C31">
        <v>171939</v>
      </c>
      <c r="D31">
        <v>47800</v>
      </c>
      <c r="E31">
        <v>50297</v>
      </c>
      <c r="F31">
        <v>13</v>
      </c>
      <c r="G31">
        <v>15.49</v>
      </c>
      <c r="H31">
        <v>48.52</v>
      </c>
      <c r="I31">
        <v>5.1936999999999998</v>
      </c>
    </row>
    <row r="32" spans="1:9" x14ac:dyDescent="0.3">
      <c r="A32" t="s">
        <v>30</v>
      </c>
      <c r="B32">
        <v>180676</v>
      </c>
      <c r="C32">
        <v>174898</v>
      </c>
      <c r="D32">
        <v>50297</v>
      </c>
      <c r="E32">
        <v>47728</v>
      </c>
      <c r="F32">
        <v>13.8</v>
      </c>
      <c r="G32">
        <v>18.88</v>
      </c>
      <c r="H32">
        <v>75.209999999999994</v>
      </c>
      <c r="I32">
        <v>5.5702999999999996</v>
      </c>
    </row>
    <row r="33" spans="1:9" x14ac:dyDescent="0.3">
      <c r="A33" t="s">
        <v>31</v>
      </c>
      <c r="B33">
        <v>179145</v>
      </c>
      <c r="C33">
        <v>177119</v>
      </c>
      <c r="D33">
        <v>47728</v>
      </c>
      <c r="E33">
        <v>46229</v>
      </c>
      <c r="F33">
        <v>14.3</v>
      </c>
      <c r="G33">
        <v>20.04</v>
      </c>
      <c r="H33">
        <v>80.47</v>
      </c>
      <c r="I33">
        <v>5.2859999999999996</v>
      </c>
    </row>
    <row r="34" spans="1:9" x14ac:dyDescent="0.3">
      <c r="A34" t="s">
        <v>32</v>
      </c>
      <c r="B34">
        <v>183827</v>
      </c>
      <c r="C34">
        <v>178243</v>
      </c>
      <c r="D34">
        <v>46229</v>
      </c>
      <c r="E34">
        <v>48372</v>
      </c>
      <c r="F34">
        <v>14.3</v>
      </c>
      <c r="G34">
        <v>20.58</v>
      </c>
      <c r="H34">
        <v>71.650000000000006</v>
      </c>
      <c r="I34">
        <v>4.8521000000000001</v>
      </c>
    </row>
    <row r="35" spans="1:9" x14ac:dyDescent="0.3">
      <c r="A35" t="s">
        <v>33</v>
      </c>
      <c r="B35">
        <v>186619</v>
      </c>
      <c r="C35">
        <v>180312</v>
      </c>
      <c r="D35">
        <v>48372</v>
      </c>
      <c r="E35">
        <v>45427</v>
      </c>
      <c r="F35">
        <v>16.3</v>
      </c>
      <c r="G35">
        <v>19.600000000000001</v>
      </c>
      <c r="H35">
        <v>69.59</v>
      </c>
      <c r="I35">
        <v>6.1425000000000001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Guimario</dc:creator>
  <cp:lastModifiedBy>Guimário Amorim</cp:lastModifiedBy>
  <dcterms:created xsi:type="dcterms:W3CDTF">2015-06-05T18:19:34Z</dcterms:created>
  <dcterms:modified xsi:type="dcterms:W3CDTF">2024-12-20T13:24:06Z</dcterms:modified>
</cp:coreProperties>
</file>