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Monitoring_Hardware\Project_PCB\Monitoring_TECO_rev2\DOC\"/>
    </mc:Choice>
  </mc:AlternateContent>
  <bookViews>
    <workbookView xWindow="0" yWindow="0" windowWidth="21570" windowHeight="10245"/>
  </bookViews>
  <sheets>
    <sheet name="Top_Fro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 l="1"/>
  <c r="H2" i="1"/>
  <c r="H13" i="1" s="1"/>
</calcChain>
</file>

<file path=xl/sharedStrings.xml><?xml version="1.0" encoding="utf-8"?>
<sst xmlns="http://schemas.openxmlformats.org/spreadsheetml/2006/main" count="74" uniqueCount="53">
  <si>
    <t>Designator</t>
  </si>
  <si>
    <t>Description</t>
  </si>
  <si>
    <t>Footprint</t>
  </si>
  <si>
    <t>Comment</t>
  </si>
  <si>
    <t>Value</t>
  </si>
  <si>
    <t>C1, C2, C3, C4, C5, C6, C7, C8, C9, C10</t>
  </si>
  <si>
    <t>Capacitor semi</t>
  </si>
  <si>
    <t>C_0805</t>
  </si>
  <si>
    <t>Cap_Semi</t>
  </si>
  <si>
    <t>0,1uF</t>
  </si>
  <si>
    <t>D1, D2</t>
  </si>
  <si>
    <t>Diode Schottky</t>
  </si>
  <si>
    <t>SOT-23_d</t>
  </si>
  <si>
    <t>BAT54S</t>
  </si>
  <si>
    <t/>
  </si>
  <si>
    <t>DS1, DS2, DS3, DS4</t>
  </si>
  <si>
    <t>LED_SMD</t>
  </si>
  <si>
    <t>LED_SMD_0805</t>
  </si>
  <si>
    <t>R1, R2</t>
  </si>
  <si>
    <t>Resistor</t>
  </si>
  <si>
    <t>R_0805</t>
  </si>
  <si>
    <t>2,2K</t>
  </si>
  <si>
    <t>R3, R6, R9, R12, R15, R17, R19, R21</t>
  </si>
  <si>
    <t>10K</t>
  </si>
  <si>
    <t>R4, R7, R10, R13, R16, R18, R20, R22</t>
  </si>
  <si>
    <t>1K</t>
  </si>
  <si>
    <t>R5, R8, R11, R14</t>
  </si>
  <si>
    <t>2K</t>
  </si>
  <si>
    <t>U1, U2, U3, U4, U5, U6, U7, U8</t>
  </si>
  <si>
    <t>Optocoupler</t>
  </si>
  <si>
    <t>DIP-4</t>
  </si>
  <si>
    <t>PC817C</t>
  </si>
  <si>
    <t>X3</t>
  </si>
  <si>
    <t>Connector 3.5mm</t>
  </si>
  <si>
    <t>MC_3.5_8</t>
  </si>
  <si>
    <t>15EDGRC-3.5-08P</t>
  </si>
  <si>
    <t>XS1, XS2, XS3, XS4, XS5, XS6</t>
  </si>
  <si>
    <t>TJ4-4P4C</t>
  </si>
  <si>
    <t>RJ-11 - TJ4-4P4C</t>
  </si>
  <si>
    <t>Цена UAH</t>
  </si>
  <si>
    <t>Сумма</t>
  </si>
  <si>
    <t>http://www.kosmodrom.com.ua/prodlist.php?name=cap0805</t>
  </si>
  <si>
    <t>http://www.kosmodrom.com.ua/prodlist.php?page=0&amp;name=BAT54S&amp;okbutton=%CF%EE%E8%F1%EA+%EF%EE+%F1%EA%EB%E0%E4%F3</t>
  </si>
  <si>
    <t>LED_SMD_0805_Green</t>
  </si>
  <si>
    <t>http://www.kosmodrom.com.ua/el.php?name=FYLS-0805PGC</t>
  </si>
  <si>
    <t>http://www.kosmodrom.com.ua/prodlist.php?name=RES0805&amp;page=1</t>
  </si>
  <si>
    <t>http://www.kosmodrom.com.ua/prodlist.php?name=RES0805&amp;page=0</t>
  </si>
  <si>
    <t>http://www.kosmodrom.com.ua/el.php?name=PC817C</t>
  </si>
  <si>
    <t>http://www.kosmodrom.com.ua/el.php?name=15EDGRC-3.5-08P-14-00AH</t>
  </si>
  <si>
    <t>15EDGK-3.5-08P</t>
  </si>
  <si>
    <t>http://www.kosmodrom.com.ua/prodlist.php?name=15EDGK-3.5</t>
  </si>
  <si>
    <t>http://www.kosmodrom.com.ua/el.php?name=TJ4-4P4C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</si>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</sst>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8"/>
      <color theme="1"/>
      <name val="Segoe U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1" xfId="0" applyFill="1" applyBorder="1"/>
    <xf numFmtId="0" fontId="2" fillId="0" borderId="0" xfId="1"/>
    <xf numFmtId="0" fontId="0" fillId="4" borderId="4" xfId="0" applyFill="1" applyBorder="1"/>
    <xf numFmtId="0" fontId="0" fillId="0" borderId="3" xfId="0" applyFill="1" applyBorder="1"/>
    <xf numFmtId="0" fontId="1" fillId="5" borderId="1" xfId="0" quotePrefix="1" applyFont="1" applyFill="1" applyBorder="1"/>
    <xf numFmtId="0" fontId="3" fillId="5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2" fillId="5" borderId="0" xfId="1" applyFill="1"/>
    <xf numFmtId="0" fontId="0" fillId="5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osmodrom.com.ua/el.php?name=15EDGRC-3.5-08P-14-00AH" TargetMode="External"/><Relationship Id="rId3" Type="http://schemas.openxmlformats.org/officeDocument/2006/relationships/hyperlink" Target="http://www.kosmodrom.com.ua/prodlist.php?name=RES0805&amp;page=1" TargetMode="External"/><Relationship Id="rId7" Type="http://schemas.openxmlformats.org/officeDocument/2006/relationships/hyperlink" Target="http://www.kosmodrom.com.ua/prodlist.php?name=15EDGK-3.5" TargetMode="External"/><Relationship Id="rId2" Type="http://schemas.openxmlformats.org/officeDocument/2006/relationships/hyperlink" Target="http://www.kosmodrom.com.ua/prodlist.php?page=0&amp;name=BAT54S&amp;okbutton=%CF%EE%E8%F1%EA+%EF%EE+%F1%EA%EB%E0%E4%F3" TargetMode="External"/><Relationship Id="rId1" Type="http://schemas.openxmlformats.org/officeDocument/2006/relationships/hyperlink" Target="http://www.kosmodrom.com.ua/prodlist.php?name=cap0805" TargetMode="External"/><Relationship Id="rId6" Type="http://schemas.openxmlformats.org/officeDocument/2006/relationships/hyperlink" Target="http://www.kosmodrom.com.ua/el.php?name=PC817C" TargetMode="External"/><Relationship Id="rId5" Type="http://schemas.openxmlformats.org/officeDocument/2006/relationships/hyperlink" Target="http://www.kosmodrom.com.ua/prodlist.php?name=RES0805&amp;page=0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kosmodrom.com.ua/prodlist.php?name=RES0805&amp;page=0" TargetMode="External"/><Relationship Id="rId9" Type="http://schemas.openxmlformats.org/officeDocument/2006/relationships/hyperlink" Target="http://www.kosmodrom.com.ua/el.php?name=TJ4-4P4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F12" sqref="F12"/>
    </sheetView>
  </sheetViews>
  <sheetFormatPr defaultRowHeight="15" x14ac:dyDescent="0.25"/>
  <cols>
    <col min="1" max="1" width="28.5703125" customWidth="1"/>
    <col min="2" max="2" width="16" customWidth="1"/>
    <col min="3" max="3" width="13.7109375" customWidth="1"/>
    <col min="4" max="4" width="17.42578125" customWidth="1"/>
    <col min="5" max="5" width="7.5703125" customWidth="1"/>
    <col min="6" max="6" width="9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</v>
      </c>
      <c r="G1" s="4" t="s">
        <v>39</v>
      </c>
      <c r="H1" s="5" t="s">
        <v>40</v>
      </c>
    </row>
    <row r="2" spans="1: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3">
        <v>10</v>
      </c>
      <c r="G2" s="6">
        <v>0.2</v>
      </c>
      <c r="H2" s="6">
        <f t="shared" ref="H2:H12" si="0">PRODUCT(F2:G2)</f>
        <v>2</v>
      </c>
      <c r="I2" s="7" t="s">
        <v>41</v>
      </c>
    </row>
    <row r="3" spans="1:9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3">
        <v>2</v>
      </c>
      <c r="G3" s="6">
        <v>0.5</v>
      </c>
      <c r="H3" s="6">
        <f t="shared" si="0"/>
        <v>1</v>
      </c>
      <c r="I3" s="7" t="s">
        <v>42</v>
      </c>
    </row>
    <row r="4" spans="1:9" x14ac:dyDescent="0.25">
      <c r="A4" s="2" t="s">
        <v>15</v>
      </c>
      <c r="B4" s="2" t="s">
        <v>16</v>
      </c>
      <c r="C4" s="2" t="s">
        <v>17</v>
      </c>
      <c r="D4" s="2" t="s">
        <v>43</v>
      </c>
      <c r="E4" s="2" t="s">
        <v>14</v>
      </c>
      <c r="F4" s="3">
        <v>4</v>
      </c>
      <c r="G4" s="6">
        <v>2</v>
      </c>
      <c r="H4" s="6">
        <f t="shared" si="0"/>
        <v>8</v>
      </c>
      <c r="I4" s="7" t="s">
        <v>44</v>
      </c>
    </row>
    <row r="5" spans="1:9" x14ac:dyDescent="0.25">
      <c r="A5" s="2" t="s">
        <v>18</v>
      </c>
      <c r="B5" s="2" t="s">
        <v>19</v>
      </c>
      <c r="C5" s="2" t="s">
        <v>20</v>
      </c>
      <c r="D5" s="2" t="s">
        <v>19</v>
      </c>
      <c r="E5" s="2" t="s">
        <v>21</v>
      </c>
      <c r="F5" s="3">
        <v>2</v>
      </c>
      <c r="G5" s="6">
        <v>0.1</v>
      </c>
      <c r="H5" s="6">
        <f t="shared" si="0"/>
        <v>0.2</v>
      </c>
      <c r="I5" s="7" t="s">
        <v>45</v>
      </c>
    </row>
    <row r="6" spans="1:9" x14ac:dyDescent="0.25">
      <c r="A6" s="2" t="s">
        <v>22</v>
      </c>
      <c r="B6" s="2" t="s">
        <v>19</v>
      </c>
      <c r="C6" s="2" t="s">
        <v>20</v>
      </c>
      <c r="D6" s="2" t="s">
        <v>19</v>
      </c>
      <c r="E6" s="2" t="s">
        <v>23</v>
      </c>
      <c r="F6" s="3">
        <v>8</v>
      </c>
      <c r="G6" s="6">
        <v>0.1</v>
      </c>
      <c r="H6" s="6">
        <f t="shared" si="0"/>
        <v>0.8</v>
      </c>
      <c r="I6" s="7" t="s">
        <v>46</v>
      </c>
    </row>
    <row r="7" spans="1:9" x14ac:dyDescent="0.25">
      <c r="A7" s="2" t="s">
        <v>24</v>
      </c>
      <c r="B7" s="2" t="s">
        <v>19</v>
      </c>
      <c r="C7" s="2" t="s">
        <v>20</v>
      </c>
      <c r="D7" s="2" t="s">
        <v>19</v>
      </c>
      <c r="E7" s="2" t="s">
        <v>25</v>
      </c>
      <c r="F7" s="3">
        <v>8</v>
      </c>
      <c r="G7" s="6">
        <v>0.1</v>
      </c>
      <c r="H7" s="6">
        <f t="shared" si="0"/>
        <v>0.8</v>
      </c>
      <c r="I7" s="7" t="s">
        <v>46</v>
      </c>
    </row>
    <row r="8" spans="1:9" x14ac:dyDescent="0.25">
      <c r="A8" s="2" t="s">
        <v>26</v>
      </c>
      <c r="B8" s="2" t="s">
        <v>19</v>
      </c>
      <c r="C8" s="2" t="s">
        <v>20</v>
      </c>
      <c r="D8" s="2" t="s">
        <v>19</v>
      </c>
      <c r="E8" s="2" t="s">
        <v>27</v>
      </c>
      <c r="F8" s="3">
        <v>4</v>
      </c>
      <c r="G8" s="6">
        <v>0.1</v>
      </c>
      <c r="H8" s="6">
        <f t="shared" si="0"/>
        <v>0.4</v>
      </c>
      <c r="I8" s="7" t="s">
        <v>45</v>
      </c>
    </row>
    <row r="9" spans="1:9" x14ac:dyDescent="0.25">
      <c r="A9" s="2" t="s">
        <v>28</v>
      </c>
      <c r="B9" s="2" t="s">
        <v>29</v>
      </c>
      <c r="C9" s="2" t="s">
        <v>30</v>
      </c>
      <c r="D9" s="2" t="s">
        <v>31</v>
      </c>
      <c r="E9" s="2" t="s">
        <v>14</v>
      </c>
      <c r="F9" s="3">
        <v>8</v>
      </c>
      <c r="G9" s="6">
        <v>2</v>
      </c>
      <c r="H9" s="6">
        <f t="shared" si="0"/>
        <v>16</v>
      </c>
      <c r="I9" s="7" t="s">
        <v>47</v>
      </c>
    </row>
    <row r="10" spans="1:9" x14ac:dyDescent="0.25">
      <c r="A10" s="2" t="s">
        <v>32</v>
      </c>
      <c r="B10" s="2" t="s">
        <v>33</v>
      </c>
      <c r="C10" s="2" t="s">
        <v>34</v>
      </c>
      <c r="D10" s="2" t="s">
        <v>35</v>
      </c>
      <c r="E10" s="2" t="s">
        <v>14</v>
      </c>
      <c r="F10" s="3">
        <v>1</v>
      </c>
      <c r="G10" s="6">
        <v>11.25</v>
      </c>
      <c r="H10" s="6">
        <f t="shared" si="0"/>
        <v>11.25</v>
      </c>
      <c r="I10" s="7" t="s">
        <v>48</v>
      </c>
    </row>
    <row r="11" spans="1:9" s="15" customFormat="1" x14ac:dyDescent="0.25">
      <c r="A11" s="10" t="s">
        <v>32</v>
      </c>
      <c r="B11" s="10" t="s">
        <v>33</v>
      </c>
      <c r="C11" s="10" t="s">
        <v>34</v>
      </c>
      <c r="D11" s="11" t="s">
        <v>49</v>
      </c>
      <c r="E11" s="10" t="s">
        <v>14</v>
      </c>
      <c r="F11" s="12">
        <v>1</v>
      </c>
      <c r="G11" s="13">
        <v>25.75</v>
      </c>
      <c r="H11" s="13">
        <f t="shared" si="0"/>
        <v>25.75</v>
      </c>
      <c r="I11" s="14" t="s">
        <v>50</v>
      </c>
    </row>
    <row r="12" spans="1:9" ht="15.75" thickBot="1" x14ac:dyDescent="0.3">
      <c r="A12" s="2" t="s">
        <v>36</v>
      </c>
      <c r="B12" s="2" t="s">
        <v>37</v>
      </c>
      <c r="C12" s="2" t="s">
        <v>38</v>
      </c>
      <c r="D12" s="2" t="s">
        <v>37</v>
      </c>
      <c r="E12" s="2" t="s">
        <v>14</v>
      </c>
      <c r="F12" s="3">
        <v>6</v>
      </c>
      <c r="G12" s="6">
        <v>4.5</v>
      </c>
      <c r="H12" s="8">
        <f t="shared" si="0"/>
        <v>27</v>
      </c>
      <c r="I12" s="7" t="s">
        <v>51</v>
      </c>
    </row>
    <row r="13" spans="1:9" ht="15.75" thickBot="1" x14ac:dyDescent="0.3">
      <c r="H13" s="9">
        <f>SUM(H2:H12)</f>
        <v>93.2</v>
      </c>
    </row>
  </sheetData>
  <hyperlinks>
    <hyperlink ref="I2" r:id="rId1"/>
    <hyperlink ref="I3" r:id="rId2"/>
    <hyperlink ref="I5" r:id="rId3"/>
    <hyperlink ref="I6" r:id="rId4"/>
    <hyperlink ref="I7" r:id="rId5"/>
    <hyperlink ref="I9" r:id="rId6"/>
    <hyperlink ref="I11" r:id="rId7"/>
    <hyperlink ref="I10" r:id="rId8"/>
    <hyperlink ref="I12" r:id="rId9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Top_Front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2016-03-17T14:00:35Z</dcterms:created>
  <dcterms:modified xsi:type="dcterms:W3CDTF">2016-03-21T11:36:51Z</dcterms:modified>
</cp:coreProperties>
</file>