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htaqali/Desktop/"/>
    </mc:Choice>
  </mc:AlternateContent>
  <xr:revisionPtr revIDLastSave="0" documentId="13_ncr:1_{106CB256-A22C-B24A-A3C1-1D647A28D998}" xr6:coauthVersionLast="47" xr6:coauthVersionMax="47" xr10:uidLastSave="{00000000-0000-0000-0000-000000000000}"/>
  <bookViews>
    <workbookView xWindow="0" yWindow="500" windowWidth="28800" windowHeight="17500" xr2:uid="{0D3660A4-7CBD-4744-A855-50DF27B93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G18" i="1"/>
  <c r="G10" i="1"/>
</calcChain>
</file>

<file path=xl/sharedStrings.xml><?xml version="1.0" encoding="utf-8"?>
<sst xmlns="http://schemas.openxmlformats.org/spreadsheetml/2006/main" count="30" uniqueCount="23">
  <si>
    <t>Experiment</t>
  </si>
  <si>
    <t>Temprature</t>
  </si>
  <si>
    <t>Area</t>
  </si>
  <si>
    <t>Volume of Acetonitrile [uL]</t>
  </si>
  <si>
    <t>Concentration[mg/mL]</t>
  </si>
  <si>
    <t>Solvent</t>
  </si>
  <si>
    <t>intercept</t>
  </si>
  <si>
    <t>SLOPE</t>
  </si>
  <si>
    <t>Concentration</t>
  </si>
  <si>
    <t>Concentration of standard [mg/ml]</t>
  </si>
  <si>
    <t>76A</t>
  </si>
  <si>
    <t>76B</t>
  </si>
  <si>
    <t>76C</t>
  </si>
  <si>
    <t>76D</t>
  </si>
  <si>
    <t>76E</t>
  </si>
  <si>
    <t>76S</t>
  </si>
  <si>
    <t>6.44 mg Substance 1mL Water (Saturated Solution)</t>
  </si>
  <si>
    <t>Water</t>
  </si>
  <si>
    <t>Experiment Solubility</t>
  </si>
  <si>
    <t xml:space="preserve">gram/liter </t>
  </si>
  <si>
    <t xml:space="preserve">Literature Solubility </t>
  </si>
  <si>
    <t>6.00</t>
  </si>
  <si>
    <t>Volume of std[uL]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</si>
</sst>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045494313211"/>
                  <c:y val="-5.71303587051618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2800</c:v>
                </c:pt>
                <c:pt idx="1">
                  <c:v>2506</c:v>
                </c:pt>
                <c:pt idx="2">
                  <c:v>1345</c:v>
                </c:pt>
                <c:pt idx="3">
                  <c:v>1135</c:v>
                </c:pt>
                <c:pt idx="4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A747-9F3C-75469FBD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10128"/>
        <c:axId val="1303629024"/>
      </c:scatterChart>
      <c:valAx>
        <c:axId val="13087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3629024"/>
        <c:crosses val="autoZero"/>
        <c:crossBetween val="midCat"/>
      </c:valAx>
      <c:valAx>
        <c:axId val="13036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87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1117600</xdr:colOff>
      <xdr:row>10</xdr:row>
      <xdr:rowOff>12700</xdr:rowOff>
    </xdr:from>
    <xdr:to>
      <xdr:col>5</xdr:col>
      <xdr:colOff>342900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0D460-CE29-7C97-3C27-5E0E3F6DA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93C2-635D-3142-A095-4352D792651E}">
  <dimension ref="A1:I24"/>
  <sheetViews>
    <sheetView tabSelected="1" workbookViewId="0">
      <selection activeCell="C9" sqref="C9"/>
    </sheetView>
  </sheetViews>
  <sheetFormatPr baseColWidth="10" defaultRowHeight="16" x14ac:dyDescent="0.2"/>
  <cols>
    <col min="3" max="3" width="44.1640625" bestFit="1" customWidth="1"/>
    <col min="4" max="4" width="16.33203125" bestFit="1" customWidth="1"/>
    <col min="5" max="5" width="23.6640625" bestFit="1" customWidth="1"/>
    <col min="6" max="6" width="12.5" bestFit="1" customWidth="1"/>
  </cols>
  <sheetData>
    <row r="1" spans="1:9" x14ac:dyDescent="0.2">
      <c r="A1" s="1"/>
      <c r="B1" s="1" t="s">
        <v>0</v>
      </c>
      <c r="C1" s="1" t="s">
        <v>9</v>
      </c>
      <c r="D1" s="1" t="s">
        <v>22</v>
      </c>
      <c r="E1" s="1" t="s">
        <v>3</v>
      </c>
      <c r="F1" s="2" t="s">
        <v>4</v>
      </c>
      <c r="G1" s="1" t="s">
        <v>2</v>
      </c>
      <c r="H1" s="1" t="s">
        <v>1</v>
      </c>
      <c r="I1" s="1" t="s">
        <v>5</v>
      </c>
    </row>
    <row r="2" spans="1:9" x14ac:dyDescent="0.2">
      <c r="B2" s="1" t="s">
        <v>10</v>
      </c>
      <c r="C2" s="1">
        <v>1</v>
      </c>
      <c r="D2" s="1">
        <v>500</v>
      </c>
      <c r="E2" s="1">
        <v>0</v>
      </c>
      <c r="F2" s="1">
        <v>1</v>
      </c>
      <c r="G2" s="1">
        <v>2800</v>
      </c>
      <c r="H2" s="1">
        <v>23</v>
      </c>
      <c r="I2" s="1" t="s">
        <v>17</v>
      </c>
    </row>
    <row r="3" spans="1:9" x14ac:dyDescent="0.2">
      <c r="B3" s="1" t="s">
        <v>11</v>
      </c>
      <c r="C3" s="1">
        <v>1</v>
      </c>
      <c r="D3" s="1">
        <v>800</v>
      </c>
      <c r="E3" s="1">
        <v>200</v>
      </c>
      <c r="F3" s="1">
        <v>0.8</v>
      </c>
      <c r="G3" s="1">
        <v>2506</v>
      </c>
      <c r="H3" s="1">
        <v>23</v>
      </c>
      <c r="I3" s="1" t="s">
        <v>17</v>
      </c>
    </row>
    <row r="4" spans="1:9" x14ac:dyDescent="0.2">
      <c r="B4" s="1" t="s">
        <v>12</v>
      </c>
      <c r="C4" s="1">
        <v>1</v>
      </c>
      <c r="D4" s="1">
        <v>600</v>
      </c>
      <c r="E4" s="1">
        <v>400</v>
      </c>
      <c r="F4" s="1">
        <v>0.6</v>
      </c>
      <c r="G4" s="1">
        <v>1345</v>
      </c>
      <c r="H4" s="1">
        <v>23</v>
      </c>
      <c r="I4" s="1" t="s">
        <v>17</v>
      </c>
    </row>
    <row r="5" spans="1:9" x14ac:dyDescent="0.2">
      <c r="B5" s="1" t="s">
        <v>13</v>
      </c>
      <c r="C5" s="1">
        <v>1</v>
      </c>
      <c r="D5" s="1">
        <v>400</v>
      </c>
      <c r="E5" s="1">
        <v>600</v>
      </c>
      <c r="F5" s="1">
        <v>0.4</v>
      </c>
      <c r="G5" s="1">
        <v>1135</v>
      </c>
      <c r="H5" s="1">
        <v>23</v>
      </c>
      <c r="I5" s="1" t="s">
        <v>17</v>
      </c>
    </row>
    <row r="6" spans="1:9" x14ac:dyDescent="0.2">
      <c r="B6" s="1" t="s">
        <v>14</v>
      </c>
      <c r="C6" s="1">
        <v>1</v>
      </c>
      <c r="D6" s="1">
        <v>200</v>
      </c>
      <c r="E6" s="1">
        <v>800</v>
      </c>
      <c r="F6" s="1">
        <v>0.2</v>
      </c>
      <c r="G6" s="1">
        <v>1002</v>
      </c>
      <c r="H6" s="1">
        <v>23</v>
      </c>
      <c r="I6" s="1" t="s">
        <v>17</v>
      </c>
    </row>
    <row r="7" spans="1:9" x14ac:dyDescent="0.2">
      <c r="B7" s="1" t="s">
        <v>15</v>
      </c>
      <c r="C7" s="4" t="s">
        <v>16</v>
      </c>
      <c r="D7" s="1">
        <v>100</v>
      </c>
      <c r="E7" s="1">
        <v>900</v>
      </c>
      <c r="F7" s="1">
        <v>0.17</v>
      </c>
      <c r="G7" s="1">
        <v>516</v>
      </c>
      <c r="H7" s="1">
        <v>23</v>
      </c>
      <c r="I7" s="1" t="s">
        <v>17</v>
      </c>
    </row>
    <row r="10" spans="1:9" x14ac:dyDescent="0.2">
      <c r="G10">
        <f>0.02*10</f>
        <v>0.2</v>
      </c>
    </row>
    <row r="14" spans="1:9" x14ac:dyDescent="0.2">
      <c r="G14" t="s">
        <v>7</v>
      </c>
      <c r="H14" s="3">
        <v>2483</v>
      </c>
    </row>
    <row r="15" spans="1:9" x14ac:dyDescent="0.2">
      <c r="G15" t="s">
        <v>6</v>
      </c>
      <c r="H15" s="3">
        <v>267.5</v>
      </c>
    </row>
    <row r="17" spans="7:9" x14ac:dyDescent="0.2">
      <c r="G17" s="3">
        <v>3319</v>
      </c>
      <c r="H17" t="s">
        <v>2</v>
      </c>
    </row>
    <row r="18" spans="7:9" x14ac:dyDescent="0.2">
      <c r="G18">
        <f>(G17-H15)/H14</f>
        <v>1.2289569069673782</v>
      </c>
      <c r="H18" t="s">
        <v>8</v>
      </c>
    </row>
    <row r="20" spans="7:9" x14ac:dyDescent="0.2">
      <c r="H20" t="s">
        <v>18</v>
      </c>
    </row>
    <row r="21" spans="7:9" x14ac:dyDescent="0.2">
      <c r="G21" s="7"/>
      <c r="H21" s="6">
        <f>10*G18</f>
        <v>12.289569069673782</v>
      </c>
      <c r="I21" s="5" t="s">
        <v>19</v>
      </c>
    </row>
    <row r="23" spans="7:9" x14ac:dyDescent="0.2">
      <c r="H23" t="s">
        <v>20</v>
      </c>
    </row>
    <row r="24" spans="7:9" x14ac:dyDescent="0.2">
      <c r="H24" s="4" t="s">
        <v>21</v>
      </c>
      <c r="I24" s="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 Ali</dc:creator>
  <cp:lastModifiedBy>MUSHTAQ Ali</cp:lastModifiedBy>
  <dcterms:created xsi:type="dcterms:W3CDTF">2022-12-21T09:13:46Z</dcterms:created>
  <dcterms:modified xsi:type="dcterms:W3CDTF">2024-08-18T06:08:24Z</dcterms:modified>
</cp:coreProperties>
</file>