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taqali/Desktop/Solubility_Experiment /"/>
    </mc:Choice>
  </mc:AlternateContent>
  <xr:revisionPtr revIDLastSave="0" documentId="13_ncr:1_{96DAED0E-4F15-B344-BBA6-AB61F6DDE188}" xr6:coauthVersionLast="47" xr6:coauthVersionMax="47" xr10:uidLastSave="{00000000-0000-0000-0000-000000000000}"/>
  <bookViews>
    <workbookView xWindow="500" yWindow="500" windowWidth="27320" windowHeight="14860" xr2:uid="{0D3660A4-7CBD-4744-A855-50DF27B9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19" i="1"/>
</calcChain>
</file>

<file path=xl/sharedStrings.xml><?xml version="1.0" encoding="utf-8"?>
<sst xmlns="http://schemas.openxmlformats.org/spreadsheetml/2006/main" count="26" uniqueCount="20">
  <si>
    <t>Experiment</t>
  </si>
  <si>
    <t>Temprature</t>
  </si>
  <si>
    <t>Area</t>
  </si>
  <si>
    <t>concentration of standard [mg/ml]</t>
  </si>
  <si>
    <t>Volume od std[uL]</t>
  </si>
  <si>
    <t>Volume of Acetonitrile [uL]</t>
  </si>
  <si>
    <t>Concentration[mg/mL]</t>
  </si>
  <si>
    <t>Solvent</t>
  </si>
  <si>
    <t>Water</t>
  </si>
  <si>
    <t>intercept</t>
  </si>
  <si>
    <t>SLOPE</t>
  </si>
  <si>
    <t>4A</t>
  </si>
  <si>
    <t>4C</t>
  </si>
  <si>
    <t>4E</t>
  </si>
  <si>
    <t>4D</t>
  </si>
  <si>
    <t>4B</t>
  </si>
  <si>
    <t>11,30 mg (Saturated solution)</t>
  </si>
  <si>
    <t xml:space="preserve">Experiment Solubility </t>
  </si>
  <si>
    <t>gram/liter</t>
  </si>
  <si>
    <t xml:space="preserve">Literature Solubility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</si>
</sst>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045494313211"/>
                  <c:y val="-5.71303587051618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Sheet1!$F$4:$F$8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2978</c:v>
                </c:pt>
                <c:pt idx="1">
                  <c:v>3349</c:v>
                </c:pt>
                <c:pt idx="2">
                  <c:v>3935</c:v>
                </c:pt>
                <c:pt idx="3">
                  <c:v>4291</c:v>
                </c:pt>
                <c:pt idx="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A747-9F3C-75469FBD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0128"/>
        <c:axId val="1303629024"/>
      </c:scatterChart>
      <c:valAx>
        <c:axId val="13087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29024"/>
        <c:crosses val="autoZero"/>
        <c:crossBetween val="midCat"/>
      </c:valAx>
      <c:valAx>
        <c:axId val="13036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87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10</xdr:row>
      <xdr:rowOff>63500</xdr:rowOff>
    </xdr:from>
    <xdr:to>
      <xdr:col>5</xdr:col>
      <xdr:colOff>127000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D460-CE29-7C97-3C27-5E0E3F6D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3C2-635D-3142-A095-4352D792651E}">
  <dimension ref="B3:R25"/>
  <sheetViews>
    <sheetView tabSelected="1" workbookViewId="0">
      <selection activeCell="A9" sqref="A9"/>
    </sheetView>
  </sheetViews>
  <sheetFormatPr baseColWidth="10" defaultRowHeight="16" x14ac:dyDescent="0.2"/>
  <cols>
    <col min="3" max="3" width="30.1640625" bestFit="1" customWidth="1"/>
    <col min="4" max="4" width="16.33203125" bestFit="1" customWidth="1"/>
    <col min="5" max="5" width="23.6640625" bestFit="1" customWidth="1"/>
    <col min="6" max="6" width="12.5" bestFit="1" customWidth="1"/>
  </cols>
  <sheetData>
    <row r="3" spans="2:18" x14ac:dyDescent="0.2">
      <c r="B3" s="1" t="s">
        <v>0</v>
      </c>
      <c r="C3" s="1" t="s">
        <v>3</v>
      </c>
      <c r="D3" s="1" t="s">
        <v>4</v>
      </c>
      <c r="E3" s="1" t="s">
        <v>5</v>
      </c>
      <c r="F3" s="2" t="s">
        <v>6</v>
      </c>
      <c r="G3" s="1" t="s">
        <v>2</v>
      </c>
      <c r="H3" s="1" t="s">
        <v>1</v>
      </c>
      <c r="I3" s="1" t="s">
        <v>7</v>
      </c>
    </row>
    <row r="4" spans="2:18" x14ac:dyDescent="0.2">
      <c r="B4" s="1" t="s">
        <v>15</v>
      </c>
      <c r="C4" s="1">
        <v>1</v>
      </c>
      <c r="D4" s="1">
        <v>100</v>
      </c>
      <c r="E4" s="1">
        <v>900</v>
      </c>
      <c r="F4" s="1">
        <v>0.1</v>
      </c>
      <c r="G4" s="1">
        <v>2978</v>
      </c>
      <c r="H4" s="1">
        <v>23</v>
      </c>
      <c r="I4" s="1" t="s">
        <v>8</v>
      </c>
    </row>
    <row r="5" spans="2:18" x14ac:dyDescent="0.2">
      <c r="B5" s="1" t="s">
        <v>14</v>
      </c>
      <c r="C5" s="1">
        <v>1</v>
      </c>
      <c r="D5" s="1">
        <v>200</v>
      </c>
      <c r="E5" s="1">
        <v>800</v>
      </c>
      <c r="F5" s="1">
        <v>0.2</v>
      </c>
      <c r="G5" s="1">
        <v>3349</v>
      </c>
      <c r="H5" s="1">
        <v>23</v>
      </c>
      <c r="I5" s="1" t="s">
        <v>8</v>
      </c>
    </row>
    <row r="6" spans="2:18" x14ac:dyDescent="0.2">
      <c r="B6" s="1" t="s">
        <v>12</v>
      </c>
      <c r="C6" s="1">
        <v>1</v>
      </c>
      <c r="D6" s="1">
        <v>500</v>
      </c>
      <c r="E6" s="1">
        <v>500</v>
      </c>
      <c r="F6" s="1">
        <v>0.5</v>
      </c>
      <c r="G6" s="1">
        <v>3935</v>
      </c>
      <c r="H6" s="1">
        <v>23</v>
      </c>
      <c r="I6" s="1" t="s">
        <v>8</v>
      </c>
    </row>
    <row r="7" spans="2:18" x14ac:dyDescent="0.2">
      <c r="B7" s="1" t="s">
        <v>13</v>
      </c>
      <c r="C7" s="1">
        <v>1</v>
      </c>
      <c r="D7" s="1">
        <v>800</v>
      </c>
      <c r="E7" s="1">
        <v>200</v>
      </c>
      <c r="F7" s="1">
        <v>0.8</v>
      </c>
      <c r="G7" s="1">
        <v>4291</v>
      </c>
      <c r="H7" s="1">
        <v>23</v>
      </c>
      <c r="I7" s="1" t="s">
        <v>8</v>
      </c>
    </row>
    <row r="8" spans="2:18" x14ac:dyDescent="0.2">
      <c r="B8" s="1" t="s">
        <v>11</v>
      </c>
      <c r="C8" s="1">
        <v>1</v>
      </c>
      <c r="D8" s="1">
        <v>500</v>
      </c>
      <c r="E8" s="1">
        <v>0</v>
      </c>
      <c r="F8" s="1">
        <v>1</v>
      </c>
      <c r="G8" s="1">
        <v>4725</v>
      </c>
      <c r="H8" s="1">
        <v>23</v>
      </c>
      <c r="I8" s="1" t="s">
        <v>8</v>
      </c>
    </row>
    <row r="9" spans="2:18" s="6" customFormat="1" x14ac:dyDescent="0.2">
      <c r="B9" s="4"/>
      <c r="C9" s="5" t="s">
        <v>16</v>
      </c>
      <c r="D9" s="4">
        <v>100</v>
      </c>
      <c r="E9" s="4">
        <v>900</v>
      </c>
      <c r="F9" s="5">
        <v>0.72</v>
      </c>
      <c r="G9" s="5">
        <v>4220</v>
      </c>
      <c r="H9" s="5">
        <v>23</v>
      </c>
      <c r="I9" s="5" t="s">
        <v>8</v>
      </c>
      <c r="J9" s="7"/>
      <c r="K9" s="7"/>
      <c r="L9" s="7"/>
      <c r="M9" s="7"/>
      <c r="N9" s="7"/>
      <c r="O9" s="7"/>
      <c r="P9" s="7"/>
      <c r="Q9" s="7"/>
      <c r="R9" s="7"/>
    </row>
    <row r="15" spans="2:18" x14ac:dyDescent="0.2">
      <c r="G15" t="s">
        <v>10</v>
      </c>
      <c r="H15" s="3">
        <v>1816.9</v>
      </c>
    </row>
    <row r="16" spans="2:18" x14ac:dyDescent="0.2">
      <c r="G16" t="s">
        <v>9</v>
      </c>
      <c r="H16" s="3">
        <v>2910.8</v>
      </c>
    </row>
    <row r="18" spans="7:9" x14ac:dyDescent="0.2">
      <c r="G18" s="3">
        <v>4220</v>
      </c>
    </row>
    <row r="19" spans="7:9" x14ac:dyDescent="0.2">
      <c r="G19">
        <f>(G18-H16)/H15</f>
        <v>0.72056800044031033</v>
      </c>
    </row>
    <row r="21" spans="7:9" x14ac:dyDescent="0.2">
      <c r="G21" s="3"/>
      <c r="H21" t="s">
        <v>17</v>
      </c>
    </row>
    <row r="22" spans="7:9" x14ac:dyDescent="0.2">
      <c r="H22" s="5">
        <f>10*G19</f>
        <v>7.2056800044031029</v>
      </c>
      <c r="I22" s="5" t="s">
        <v>18</v>
      </c>
    </row>
    <row r="24" spans="7:9" x14ac:dyDescent="0.2">
      <c r="H24" t="s">
        <v>19</v>
      </c>
    </row>
    <row r="25" spans="7:9" x14ac:dyDescent="0.2">
      <c r="H25" s="5">
        <v>11.9</v>
      </c>
      <c r="I25" s="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 Ali</dc:creator>
  <cp:lastModifiedBy>MUSHTAQ Ali</cp:lastModifiedBy>
  <dcterms:created xsi:type="dcterms:W3CDTF">2022-12-21T09:13:46Z</dcterms:created>
  <dcterms:modified xsi:type="dcterms:W3CDTF">2023-07-28T08:28:29Z</dcterms:modified>
</cp:coreProperties>
</file>