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inigodelacruz\Documents\CoViD-19\mit-emergency-ventilator\src\"/>
    </mc:Choice>
  </mc:AlternateContent>
  <bookViews>
    <workbookView xWindow="0" yWindow="0" windowWidth="23040" windowHeight="9192" tabRatio="500"/>
  </bookViews>
  <sheets>
    <sheet name="BOM" sheetId="1" r:id="rId1"/>
    <sheet name="Sanitized BOM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7" i="1"/>
  <c r="G29" i="1"/>
</calcChain>
</file>

<file path=xl/sharedStrings.xml><?xml version="1.0" encoding="utf-8"?>
<sst xmlns="http://schemas.openxmlformats.org/spreadsheetml/2006/main" count="125" uniqueCount="62">
  <si>
    <t>Part Name</t>
  </si>
  <si>
    <t>Source</t>
  </si>
  <si>
    <t>Quantity</t>
  </si>
  <si>
    <t>Cost</t>
  </si>
  <si>
    <t>Details</t>
  </si>
  <si>
    <t>Waterjet stainless steel</t>
  </si>
  <si>
    <t>McMaster</t>
  </si>
  <si>
    <t>Part Number</t>
  </si>
  <si>
    <t>6620K25</t>
  </si>
  <si>
    <t>Finger L (driven)</t>
  </si>
  <si>
    <t>Finger R</t>
  </si>
  <si>
    <t>1.5" 3-channel 80/20 Frame</t>
  </si>
  <si>
    <t>Motor driver gear</t>
  </si>
  <si>
    <t>AndyMark?</t>
  </si>
  <si>
    <t>Bag support (front)</t>
  </si>
  <si>
    <t>Bag support (motor side)</t>
  </si>
  <si>
    <t>Lasercut acrylic</t>
  </si>
  <si>
    <t>Bracket 2x2</t>
  </si>
  <si>
    <t>47065T239</t>
  </si>
  <si>
    <t>These are not the best size; 47065T741 may be a better choice</t>
  </si>
  <si>
    <t>Bracket 1x1</t>
  </si>
  <si>
    <t>47065T236</t>
  </si>
  <si>
    <t>These are not the best size; 47065T845 may be a better choice</t>
  </si>
  <si>
    <t>Screws 1/4-20 1"</t>
  </si>
  <si>
    <t>May not be the best choice for 80/20</t>
  </si>
  <si>
    <t>Fingertips</t>
  </si>
  <si>
    <t>Lasercut acrylic; time intensive</t>
  </si>
  <si>
    <t>1/4-20 4" shoulder bolts</t>
  </si>
  <si>
    <t>For mounting the acrylic fingertips to the fingers</t>
  </si>
  <si>
    <t>3/8" steel 3" long shafts</t>
  </si>
  <si>
    <t>For the fingers</t>
  </si>
  <si>
    <t>Flange mount collar shaft</t>
  </si>
  <si>
    <t>9684T28</t>
  </si>
  <si>
    <t>Hex Shaft Collar</t>
  </si>
  <si>
    <t>7552K5</t>
  </si>
  <si>
    <t>Set screws 6-32 1/2"</t>
  </si>
  <si>
    <t>For the shaft collars (+loctite)</t>
  </si>
  <si>
    <t>Limit switch</t>
  </si>
  <si>
    <t>90480A005</t>
  </si>
  <si>
    <t>92949A116</t>
  </si>
  <si>
    <t>For limit switch</t>
  </si>
  <si>
    <t>Mounting screw nuts</t>
  </si>
  <si>
    <t>1/2" standoffs</t>
  </si>
  <si>
    <t>Screws 5-16</t>
  </si>
  <si>
    <t>Mounting plate for motor</t>
  </si>
  <si>
    <t>Waterjet 6061 aluminum</t>
  </si>
  <si>
    <t>Mounting plate back</t>
  </si>
  <si>
    <t>Ball bearing</t>
  </si>
  <si>
    <t>Ball bearings for fingers</t>
  </si>
  <si>
    <t>7779K53</t>
  </si>
  <si>
    <t>Mounting screw</t>
  </si>
  <si>
    <t>92319A649</t>
  </si>
  <si>
    <t>1263K193</t>
  </si>
  <si>
    <t>For the fingers (plain steel is 6061K418 on McMaster)</t>
  </si>
  <si>
    <t>47065T521</t>
  </si>
  <si>
    <t>Total</t>
  </si>
  <si>
    <t>6384K344</t>
  </si>
  <si>
    <t>88895K111</t>
  </si>
  <si>
    <t>Description</t>
  </si>
  <si>
    <t>80/20 brackets</t>
  </si>
  <si>
    <t>80/20 screws</t>
  </si>
  <si>
    <t>Technically a "snap-acting switch"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</si>
</sst>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1"/>
  <sheetViews>
    <sheetView tabSelected="1" topLeftCell="A16" workbookViewId="0">
      <selection activeCell="B2" sqref="B2"/>
    </sheetView>
  </sheetViews>
  <sheetFormatPr defaultColWidth="11.19921875" defaultRowHeight="15.6" x14ac:dyDescent="0.3"/>
  <cols>
    <col min="2" max="2" width="25.19921875" customWidth="1"/>
    <col min="4" max="4" width="17.5" customWidth="1"/>
  </cols>
  <sheetData>
    <row r="4" spans="2:8" x14ac:dyDescent="0.3">
      <c r="B4" s="1" t="s">
        <v>0</v>
      </c>
      <c r="C4" t="s">
        <v>1</v>
      </c>
      <c r="D4" t="s">
        <v>7</v>
      </c>
      <c r="E4" t="s">
        <v>2</v>
      </c>
      <c r="F4" t="s">
        <v>3</v>
      </c>
      <c r="G4" t="s">
        <v>55</v>
      </c>
      <c r="H4" t="s">
        <v>4</v>
      </c>
    </row>
    <row r="5" spans="2:8" x14ac:dyDescent="0.3">
      <c r="B5" s="1" t="s">
        <v>9</v>
      </c>
      <c r="C5" t="s">
        <v>6</v>
      </c>
      <c r="D5" t="s">
        <v>8</v>
      </c>
      <c r="E5">
        <v>1</v>
      </c>
      <c r="F5">
        <v>343.01</v>
      </c>
      <c r="G5">
        <f>E5*F5</f>
        <v>343.01</v>
      </c>
      <c r="H5" t="s">
        <v>5</v>
      </c>
    </row>
    <row r="6" spans="2:8" x14ac:dyDescent="0.3">
      <c r="B6" s="1" t="s">
        <v>10</v>
      </c>
      <c r="C6" t="s">
        <v>6</v>
      </c>
      <c r="D6" t="s">
        <v>8</v>
      </c>
      <c r="E6">
        <v>1</v>
      </c>
      <c r="G6">
        <f t="shared" ref="G6:G27" si="0">E6*F6</f>
        <v>0</v>
      </c>
      <c r="H6" t="s">
        <v>5</v>
      </c>
    </row>
    <row r="7" spans="2:8" x14ac:dyDescent="0.3">
      <c r="B7" s="1" t="s">
        <v>11</v>
      </c>
      <c r="C7" t="s">
        <v>6</v>
      </c>
      <c r="D7" t="s">
        <v>54</v>
      </c>
      <c r="E7">
        <v>2</v>
      </c>
      <c r="F7">
        <v>49.81</v>
      </c>
      <c r="G7">
        <f t="shared" si="0"/>
        <v>99.62</v>
      </c>
    </row>
    <row r="8" spans="2:8" x14ac:dyDescent="0.3">
      <c r="B8" s="1" t="s">
        <v>12</v>
      </c>
      <c r="C8" t="s">
        <v>13</v>
      </c>
      <c r="E8">
        <v>1</v>
      </c>
      <c r="G8">
        <f t="shared" si="0"/>
        <v>0</v>
      </c>
    </row>
    <row r="9" spans="2:8" x14ac:dyDescent="0.3">
      <c r="B9" s="1" t="s">
        <v>14</v>
      </c>
      <c r="E9">
        <v>1</v>
      </c>
      <c r="G9">
        <f t="shared" si="0"/>
        <v>0</v>
      </c>
      <c r="H9" t="s">
        <v>16</v>
      </c>
    </row>
    <row r="10" spans="2:8" x14ac:dyDescent="0.3">
      <c r="B10" s="1" t="s">
        <v>15</v>
      </c>
      <c r="E10">
        <v>1</v>
      </c>
      <c r="G10">
        <f t="shared" si="0"/>
        <v>0</v>
      </c>
      <c r="H10" t="s">
        <v>16</v>
      </c>
    </row>
    <row r="11" spans="2:8" x14ac:dyDescent="0.3">
      <c r="B11" s="1" t="s">
        <v>17</v>
      </c>
      <c r="C11" t="s">
        <v>6</v>
      </c>
      <c r="D11" t="s">
        <v>18</v>
      </c>
      <c r="E11">
        <v>5</v>
      </c>
      <c r="F11">
        <v>5.25</v>
      </c>
      <c r="G11">
        <f t="shared" si="0"/>
        <v>26.25</v>
      </c>
      <c r="H11" t="s">
        <v>19</v>
      </c>
    </row>
    <row r="12" spans="2:8" x14ac:dyDescent="0.3">
      <c r="B12" s="1" t="s">
        <v>20</v>
      </c>
      <c r="C12" t="s">
        <v>6</v>
      </c>
      <c r="D12" t="s">
        <v>21</v>
      </c>
      <c r="E12">
        <v>5</v>
      </c>
      <c r="F12">
        <v>5.21</v>
      </c>
      <c r="G12">
        <f t="shared" si="0"/>
        <v>26.05</v>
      </c>
      <c r="H12" t="s">
        <v>22</v>
      </c>
    </row>
    <row r="13" spans="2:8" x14ac:dyDescent="0.3">
      <c r="B13" s="1" t="s">
        <v>23</v>
      </c>
      <c r="E13">
        <v>30</v>
      </c>
      <c r="G13">
        <f t="shared" si="0"/>
        <v>0</v>
      </c>
      <c r="H13" t="s">
        <v>24</v>
      </c>
    </row>
    <row r="14" spans="2:8" x14ac:dyDescent="0.3">
      <c r="B14" s="1" t="s">
        <v>25</v>
      </c>
      <c r="E14">
        <v>32</v>
      </c>
      <c r="G14">
        <f t="shared" si="0"/>
        <v>0</v>
      </c>
      <c r="H14" t="s">
        <v>26</v>
      </c>
    </row>
    <row r="15" spans="2:8" x14ac:dyDescent="0.3">
      <c r="B15" s="1" t="s">
        <v>27</v>
      </c>
      <c r="E15">
        <v>4</v>
      </c>
      <c r="G15">
        <f t="shared" si="0"/>
        <v>0</v>
      </c>
      <c r="H15" t="s">
        <v>28</v>
      </c>
    </row>
    <row r="16" spans="2:8" x14ac:dyDescent="0.3">
      <c r="B16" s="1" t="s">
        <v>29</v>
      </c>
      <c r="C16" t="s">
        <v>6</v>
      </c>
      <c r="D16" t="s">
        <v>52</v>
      </c>
      <c r="E16">
        <v>2</v>
      </c>
      <c r="F16">
        <v>11.29</v>
      </c>
      <c r="G16">
        <f t="shared" si="0"/>
        <v>22.58</v>
      </c>
      <c r="H16" t="s">
        <v>53</v>
      </c>
    </row>
    <row r="17" spans="2:8" x14ac:dyDescent="0.3">
      <c r="B17" s="1" t="s">
        <v>31</v>
      </c>
      <c r="C17" t="s">
        <v>6</v>
      </c>
      <c r="D17" t="s">
        <v>32</v>
      </c>
      <c r="E17">
        <v>2</v>
      </c>
      <c r="F17">
        <v>46.31</v>
      </c>
      <c r="G17">
        <f t="shared" si="0"/>
        <v>92.62</v>
      </c>
      <c r="H17" t="s">
        <v>30</v>
      </c>
    </row>
    <row r="18" spans="2:8" x14ac:dyDescent="0.3">
      <c r="B18" s="1" t="s">
        <v>33</v>
      </c>
      <c r="C18" t="s">
        <v>6</v>
      </c>
      <c r="D18" t="s">
        <v>34</v>
      </c>
      <c r="E18">
        <v>2</v>
      </c>
      <c r="F18">
        <v>21.22</v>
      </c>
      <c r="G18">
        <f t="shared" si="0"/>
        <v>42.44</v>
      </c>
      <c r="H18" t="s">
        <v>30</v>
      </c>
    </row>
    <row r="19" spans="2:8" x14ac:dyDescent="0.3">
      <c r="B19" s="1" t="s">
        <v>35</v>
      </c>
      <c r="E19">
        <v>6</v>
      </c>
      <c r="G19">
        <f t="shared" si="0"/>
        <v>0</v>
      </c>
      <c r="H19" t="s">
        <v>36</v>
      </c>
    </row>
    <row r="20" spans="2:8" x14ac:dyDescent="0.3">
      <c r="B20" s="1" t="s">
        <v>37</v>
      </c>
      <c r="C20" t="s">
        <v>6</v>
      </c>
      <c r="D20" t="s">
        <v>49</v>
      </c>
      <c r="E20">
        <v>1</v>
      </c>
      <c r="F20">
        <v>3.03</v>
      </c>
      <c r="G20">
        <f t="shared" si="0"/>
        <v>3.03</v>
      </c>
    </row>
    <row r="21" spans="2:8" ht="16.05" customHeight="1" x14ac:dyDescent="0.3">
      <c r="B21" s="1" t="s">
        <v>41</v>
      </c>
      <c r="C21" t="s">
        <v>6</v>
      </c>
      <c r="D21" t="s">
        <v>38</v>
      </c>
      <c r="E21">
        <v>2</v>
      </c>
      <c r="F21">
        <v>8.8999999999999999E-3</v>
      </c>
      <c r="G21">
        <f t="shared" si="0"/>
        <v>1.78E-2</v>
      </c>
      <c r="H21" t="s">
        <v>40</v>
      </c>
    </row>
    <row r="22" spans="2:8" x14ac:dyDescent="0.3">
      <c r="B22" s="1" t="s">
        <v>50</v>
      </c>
      <c r="C22" t="s">
        <v>6</v>
      </c>
      <c r="D22" t="s">
        <v>39</v>
      </c>
      <c r="E22">
        <v>2</v>
      </c>
      <c r="F22">
        <v>4.7500000000000001E-2</v>
      </c>
      <c r="G22">
        <f t="shared" si="0"/>
        <v>9.5000000000000001E-2</v>
      </c>
      <c r="H22" t="s">
        <v>40</v>
      </c>
    </row>
    <row r="23" spans="2:8" x14ac:dyDescent="0.3">
      <c r="B23" s="1" t="s">
        <v>42</v>
      </c>
      <c r="C23" t="s">
        <v>6</v>
      </c>
      <c r="D23" t="s">
        <v>51</v>
      </c>
      <c r="E23">
        <v>2</v>
      </c>
      <c r="F23">
        <v>1.82</v>
      </c>
      <c r="G23">
        <f t="shared" si="0"/>
        <v>3.64</v>
      </c>
      <c r="H23" t="s">
        <v>40</v>
      </c>
    </row>
    <row r="24" spans="2:8" x14ac:dyDescent="0.3">
      <c r="B24" s="1" t="s">
        <v>43</v>
      </c>
      <c r="G24">
        <f t="shared" si="0"/>
        <v>0</v>
      </c>
    </row>
    <row r="25" spans="2:8" x14ac:dyDescent="0.3">
      <c r="B25" s="1" t="s">
        <v>44</v>
      </c>
      <c r="D25" t="s">
        <v>57</v>
      </c>
      <c r="E25">
        <v>1</v>
      </c>
      <c r="F25">
        <v>104.31</v>
      </c>
      <c r="G25">
        <f t="shared" si="0"/>
        <v>104.31</v>
      </c>
      <c r="H25" t="s">
        <v>45</v>
      </c>
    </row>
    <row r="26" spans="2:8" x14ac:dyDescent="0.3">
      <c r="B26" s="1" t="s">
        <v>46</v>
      </c>
      <c r="D26" t="s">
        <v>57</v>
      </c>
      <c r="E26">
        <v>1</v>
      </c>
      <c r="G26">
        <f t="shared" si="0"/>
        <v>0</v>
      </c>
      <c r="H26" t="s">
        <v>45</v>
      </c>
    </row>
    <row r="27" spans="2:8" x14ac:dyDescent="0.3">
      <c r="B27" s="1" t="s">
        <v>47</v>
      </c>
      <c r="C27" t="s">
        <v>6</v>
      </c>
      <c r="D27" t="s">
        <v>56</v>
      </c>
      <c r="E27">
        <v>4</v>
      </c>
      <c r="F27">
        <v>10.33</v>
      </c>
      <c r="G27">
        <f t="shared" si="0"/>
        <v>41.32</v>
      </c>
      <c r="H27" t="s">
        <v>48</v>
      </c>
    </row>
    <row r="28" spans="2:8" x14ac:dyDescent="0.3">
      <c r="B28" s="1"/>
    </row>
    <row r="29" spans="2:8" x14ac:dyDescent="0.3">
      <c r="B29" s="1"/>
      <c r="F29" t="s">
        <v>55</v>
      </c>
      <c r="G29">
        <f>SUM(G5:G27)</f>
        <v>804.98279999999988</v>
      </c>
    </row>
    <row r="30" spans="2:8" x14ac:dyDescent="0.3">
      <c r="B30" s="1"/>
    </row>
    <row r="31" spans="2:8" x14ac:dyDescent="0.3">
      <c r="B3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workbookViewId="0">
      <selection activeCell="A14" sqref="A14"/>
    </sheetView>
  </sheetViews>
  <sheetFormatPr defaultColWidth="11.19921875" defaultRowHeight="15.6" x14ac:dyDescent="0.3"/>
  <cols>
    <col min="2" max="2" width="25.296875" customWidth="1"/>
    <col min="3" max="3" width="23.69921875" style="1" customWidth="1"/>
  </cols>
  <sheetData>
    <row r="4" spans="2:4" x14ac:dyDescent="0.3">
      <c r="B4" s="1" t="s">
        <v>0</v>
      </c>
      <c r="C4" s="1" t="s">
        <v>58</v>
      </c>
      <c r="D4" t="s">
        <v>2</v>
      </c>
    </row>
    <row r="5" spans="2:4" x14ac:dyDescent="0.3">
      <c r="B5" s="1" t="s">
        <v>9</v>
      </c>
      <c r="C5" s="1" t="s">
        <v>5</v>
      </c>
      <c r="D5">
        <v>1</v>
      </c>
    </row>
    <row r="6" spans="2:4" x14ac:dyDescent="0.3">
      <c r="B6" s="1" t="s">
        <v>10</v>
      </c>
      <c r="C6" s="1" t="s">
        <v>5</v>
      </c>
      <c r="D6">
        <v>1</v>
      </c>
    </row>
    <row r="7" spans="2:4" x14ac:dyDescent="0.3">
      <c r="B7" s="1" t="s">
        <v>11</v>
      </c>
      <c r="D7">
        <v>2</v>
      </c>
    </row>
    <row r="8" spans="2:4" x14ac:dyDescent="0.3">
      <c r="B8" s="1" t="s">
        <v>12</v>
      </c>
      <c r="D8">
        <v>1</v>
      </c>
    </row>
    <row r="9" spans="2:4" x14ac:dyDescent="0.3">
      <c r="B9" s="1" t="s">
        <v>14</v>
      </c>
      <c r="C9" s="1" t="s">
        <v>16</v>
      </c>
      <c r="D9">
        <v>1</v>
      </c>
    </row>
    <row r="10" spans="2:4" x14ac:dyDescent="0.3">
      <c r="B10" s="1" t="s">
        <v>15</v>
      </c>
      <c r="C10" s="1" t="s">
        <v>16</v>
      </c>
      <c r="D10">
        <v>1</v>
      </c>
    </row>
    <row r="11" spans="2:4" x14ac:dyDescent="0.3">
      <c r="B11" s="1" t="s">
        <v>17</v>
      </c>
      <c r="C11" s="1" t="s">
        <v>59</v>
      </c>
      <c r="D11">
        <v>5</v>
      </c>
    </row>
    <row r="12" spans="2:4" x14ac:dyDescent="0.3">
      <c r="B12" s="1" t="s">
        <v>20</v>
      </c>
      <c r="C12" s="1" t="s">
        <v>59</v>
      </c>
      <c r="D12">
        <v>5</v>
      </c>
    </row>
    <row r="13" spans="2:4" x14ac:dyDescent="0.3">
      <c r="B13" s="1" t="s">
        <v>23</v>
      </c>
      <c r="C13" s="1" t="s">
        <v>60</v>
      </c>
      <c r="D13">
        <v>30</v>
      </c>
    </row>
    <row r="14" spans="2:4" ht="31.2" x14ac:dyDescent="0.3">
      <c r="B14" s="1" t="s">
        <v>25</v>
      </c>
      <c r="C14" s="1" t="s">
        <v>26</v>
      </c>
      <c r="D14">
        <v>32</v>
      </c>
    </row>
    <row r="15" spans="2:4" ht="31.2" x14ac:dyDescent="0.3">
      <c r="B15" s="1" t="s">
        <v>27</v>
      </c>
      <c r="C15" s="1" t="s">
        <v>28</v>
      </c>
      <c r="D15">
        <v>4</v>
      </c>
    </row>
    <row r="16" spans="2:4" x14ac:dyDescent="0.3">
      <c r="B16" s="1" t="s">
        <v>29</v>
      </c>
      <c r="C16" s="1" t="s">
        <v>30</v>
      </c>
      <c r="D16">
        <v>2</v>
      </c>
    </row>
    <row r="17" spans="2:4" x14ac:dyDescent="0.3">
      <c r="B17" s="1" t="s">
        <v>31</v>
      </c>
      <c r="C17" s="1" t="s">
        <v>30</v>
      </c>
      <c r="D17">
        <v>2</v>
      </c>
    </row>
    <row r="18" spans="2:4" x14ac:dyDescent="0.3">
      <c r="B18" s="1" t="s">
        <v>33</v>
      </c>
      <c r="C18" s="1" t="s">
        <v>30</v>
      </c>
      <c r="D18">
        <v>2</v>
      </c>
    </row>
    <row r="19" spans="2:4" ht="31.2" x14ac:dyDescent="0.3">
      <c r="B19" s="1" t="s">
        <v>35</v>
      </c>
      <c r="C19" s="1" t="s">
        <v>36</v>
      </c>
      <c r="D19">
        <v>6</v>
      </c>
    </row>
    <row r="20" spans="2:4" ht="31.2" x14ac:dyDescent="0.3">
      <c r="B20" s="1" t="s">
        <v>37</v>
      </c>
      <c r="C20" s="1" t="s">
        <v>61</v>
      </c>
      <c r="D20">
        <v>1</v>
      </c>
    </row>
    <row r="21" spans="2:4" x14ac:dyDescent="0.3">
      <c r="B21" s="1" t="s">
        <v>41</v>
      </c>
      <c r="C21" t="s">
        <v>40</v>
      </c>
      <c r="D21">
        <v>2</v>
      </c>
    </row>
    <row r="22" spans="2:4" x14ac:dyDescent="0.3">
      <c r="B22" s="1" t="s">
        <v>50</v>
      </c>
      <c r="C22" t="s">
        <v>40</v>
      </c>
      <c r="D22">
        <v>2</v>
      </c>
    </row>
    <row r="23" spans="2:4" x14ac:dyDescent="0.3">
      <c r="B23" s="1" t="s">
        <v>42</v>
      </c>
      <c r="C23" t="s">
        <v>40</v>
      </c>
      <c r="D23">
        <v>2</v>
      </c>
    </row>
    <row r="24" spans="2:4" x14ac:dyDescent="0.3">
      <c r="B24" s="1" t="s">
        <v>43</v>
      </c>
    </row>
    <row r="25" spans="2:4" x14ac:dyDescent="0.3">
      <c r="B25" s="1" t="s">
        <v>44</v>
      </c>
      <c r="C25" t="s">
        <v>45</v>
      </c>
      <c r="D25">
        <v>1</v>
      </c>
    </row>
    <row r="26" spans="2:4" x14ac:dyDescent="0.3">
      <c r="B26" s="1" t="s">
        <v>46</v>
      </c>
      <c r="C26" t="s">
        <v>45</v>
      </c>
      <c r="D26">
        <v>1</v>
      </c>
    </row>
    <row r="27" spans="2:4" x14ac:dyDescent="0.3">
      <c r="B27" s="1" t="s">
        <v>47</v>
      </c>
      <c r="C27" t="s">
        <v>48</v>
      </c>
      <c r="D27">
        <v>4</v>
      </c>
    </row>
    <row r="28" spans="2:4" x14ac:dyDescent="0.3">
      <c r="B28" s="1"/>
    </row>
    <row r="29" spans="2:4" x14ac:dyDescent="0.3">
      <c r="B2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Sanitized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Araki</dc:creator>
  <cp:lastModifiedBy>Leila Iñigo De La Cruz - TNW</cp:lastModifiedBy>
  <dcterms:created xsi:type="dcterms:W3CDTF">2020-04-04T21:19:16Z</dcterms:created>
  <dcterms:modified xsi:type="dcterms:W3CDTF">2020-05-03T06:35:22Z</dcterms:modified>
</cp:coreProperties>
</file>