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24780" windowHeight="12915" activeTab="1"/>
  </bookViews>
  <sheets>
    <sheet name="Sheet1" sheetId="1" r:id="rId1"/>
    <sheet name="Sheet2" sheetId="2" r:id="rId2"/>
    <sheet name="Sheet3" sheetId="3" r:id="rId3"/>
  </sheets>
  <definedNames>
    <definedName name="A">Sheet2!$C$2</definedName>
    <definedName name="D">Sheet2!$D$2</definedName>
    <definedName name="S">Sheet2!$A$2</definedName>
    <definedName name="Vc">Sheet2!$A$5</definedName>
    <definedName name="Vmax">Sheet2!$B$2</definedName>
    <definedName name="Vt">Sheet2!$B$5</definedName>
  </definedNames>
  <calcPr calcId="145621"/>
</workbook>
</file>

<file path=xl/calcChain.xml><?xml version="1.0" encoding="utf-8"?>
<calcChain xmlns="http://schemas.openxmlformats.org/spreadsheetml/2006/main">
  <c r="B21" i="2" l="1"/>
  <c r="G21" i="2" s="1"/>
  <c r="C21" i="2"/>
  <c r="H21" i="2" s="1"/>
  <c r="I21" i="2" l="1"/>
  <c r="D21" i="2" s="1"/>
  <c r="F21" i="2"/>
  <c r="E21" i="2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5" i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5" i="1"/>
</calcChain>
</file>

<file path=xl/sharedStrings.xml><?xml version="1.0" encoding="utf-8"?>
<sst xmlns="http://schemas.openxmlformats.org/spreadsheetml/2006/main" count="23" uniqueCount="22">
  <si>
    <t>i</t>
  </si>
  <si>
    <t>w</t>
  </si>
  <si>
    <t>STEP</t>
  </si>
  <si>
    <t>Vmax</t>
  </si>
  <si>
    <t>KtNeg</t>
  </si>
  <si>
    <t>Kt</t>
  </si>
  <si>
    <t>KtPos</t>
  </si>
  <si>
    <t>t</t>
  </si>
  <si>
    <t>S</t>
  </si>
  <si>
    <t>A</t>
  </si>
  <si>
    <t>D</t>
  </si>
  <si>
    <t>ta</t>
  </si>
  <si>
    <t>td</t>
  </si>
  <si>
    <t>Vcurrent</t>
  </si>
  <si>
    <t>Vtarget</t>
  </si>
  <si>
    <t>V</t>
  </si>
  <si>
    <t>Sa</t>
  </si>
  <si>
    <t>Sd</t>
  </si>
  <si>
    <t>tc</t>
  </si>
  <si>
    <t>Sc</t>
  </si>
  <si>
    <t>ta+tc</t>
  </si>
  <si>
    <t>ta+tc+td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</si>
</sst>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0590311136458"/>
          <c:y val="2.1626528042076959E-2"/>
          <c:w val="0.86706682588817174"/>
          <c:h val="0.9295755140867223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KtNeg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Sheet1!$B$5:$B$132</c:f>
              <c:numCache>
                <c:formatCode>General</c:formatCode>
                <c:ptCount val="128"/>
                <c:pt idx="0">
                  <c:v>-2048</c:v>
                </c:pt>
                <c:pt idx="1">
                  <c:v>-2016</c:v>
                </c:pt>
                <c:pt idx="2">
                  <c:v>-1984</c:v>
                </c:pt>
                <c:pt idx="3">
                  <c:v>-1952</c:v>
                </c:pt>
                <c:pt idx="4">
                  <c:v>-1920</c:v>
                </c:pt>
                <c:pt idx="5">
                  <c:v>-1888</c:v>
                </c:pt>
                <c:pt idx="6">
                  <c:v>-1856</c:v>
                </c:pt>
                <c:pt idx="7">
                  <c:v>-1824</c:v>
                </c:pt>
                <c:pt idx="8">
                  <c:v>-1792</c:v>
                </c:pt>
                <c:pt idx="9">
                  <c:v>-1760</c:v>
                </c:pt>
                <c:pt idx="10">
                  <c:v>-1728</c:v>
                </c:pt>
                <c:pt idx="11">
                  <c:v>-1696</c:v>
                </c:pt>
                <c:pt idx="12">
                  <c:v>-1664</c:v>
                </c:pt>
                <c:pt idx="13">
                  <c:v>-1632</c:v>
                </c:pt>
                <c:pt idx="14">
                  <c:v>-1600</c:v>
                </c:pt>
                <c:pt idx="15">
                  <c:v>-1568</c:v>
                </c:pt>
                <c:pt idx="16">
                  <c:v>-1536</c:v>
                </c:pt>
                <c:pt idx="17">
                  <c:v>-1504</c:v>
                </c:pt>
                <c:pt idx="18">
                  <c:v>-1472</c:v>
                </c:pt>
                <c:pt idx="19">
                  <c:v>-1440</c:v>
                </c:pt>
                <c:pt idx="20">
                  <c:v>-1408</c:v>
                </c:pt>
                <c:pt idx="21">
                  <c:v>-1376</c:v>
                </c:pt>
                <c:pt idx="22">
                  <c:v>-1344</c:v>
                </c:pt>
                <c:pt idx="23">
                  <c:v>-1312</c:v>
                </c:pt>
                <c:pt idx="24">
                  <c:v>-1280</c:v>
                </c:pt>
                <c:pt idx="25">
                  <c:v>-1248</c:v>
                </c:pt>
                <c:pt idx="26">
                  <c:v>-1216</c:v>
                </c:pt>
                <c:pt idx="27">
                  <c:v>-1184</c:v>
                </c:pt>
                <c:pt idx="28">
                  <c:v>-1152</c:v>
                </c:pt>
                <c:pt idx="29">
                  <c:v>-1120</c:v>
                </c:pt>
                <c:pt idx="30">
                  <c:v>-1088</c:v>
                </c:pt>
                <c:pt idx="31">
                  <c:v>-1056</c:v>
                </c:pt>
                <c:pt idx="32">
                  <c:v>-1024</c:v>
                </c:pt>
                <c:pt idx="33">
                  <c:v>-992</c:v>
                </c:pt>
                <c:pt idx="34">
                  <c:v>-960</c:v>
                </c:pt>
                <c:pt idx="35">
                  <c:v>-928</c:v>
                </c:pt>
                <c:pt idx="36">
                  <c:v>-896</c:v>
                </c:pt>
                <c:pt idx="37">
                  <c:v>-864</c:v>
                </c:pt>
                <c:pt idx="38">
                  <c:v>-832</c:v>
                </c:pt>
                <c:pt idx="39">
                  <c:v>-800</c:v>
                </c:pt>
                <c:pt idx="40">
                  <c:v>-768</c:v>
                </c:pt>
                <c:pt idx="41">
                  <c:v>-736</c:v>
                </c:pt>
                <c:pt idx="42">
                  <c:v>-704</c:v>
                </c:pt>
                <c:pt idx="43">
                  <c:v>-672</c:v>
                </c:pt>
                <c:pt idx="44">
                  <c:v>-640</c:v>
                </c:pt>
                <c:pt idx="45">
                  <c:v>-608</c:v>
                </c:pt>
                <c:pt idx="46">
                  <c:v>-576</c:v>
                </c:pt>
                <c:pt idx="47">
                  <c:v>-544</c:v>
                </c:pt>
                <c:pt idx="48">
                  <c:v>-512</c:v>
                </c:pt>
                <c:pt idx="49">
                  <c:v>-480</c:v>
                </c:pt>
                <c:pt idx="50">
                  <c:v>-448</c:v>
                </c:pt>
                <c:pt idx="51">
                  <c:v>-416</c:v>
                </c:pt>
                <c:pt idx="52">
                  <c:v>-384</c:v>
                </c:pt>
                <c:pt idx="53">
                  <c:v>-352</c:v>
                </c:pt>
                <c:pt idx="54">
                  <c:v>-320</c:v>
                </c:pt>
                <c:pt idx="55">
                  <c:v>-288</c:v>
                </c:pt>
                <c:pt idx="56">
                  <c:v>-256</c:v>
                </c:pt>
                <c:pt idx="57">
                  <c:v>-224</c:v>
                </c:pt>
                <c:pt idx="58">
                  <c:v>-192</c:v>
                </c:pt>
                <c:pt idx="59">
                  <c:v>-160</c:v>
                </c:pt>
                <c:pt idx="60">
                  <c:v>-128</c:v>
                </c:pt>
                <c:pt idx="61">
                  <c:v>-96</c:v>
                </c:pt>
                <c:pt idx="62">
                  <c:v>-64</c:v>
                </c:pt>
                <c:pt idx="63">
                  <c:v>-32</c:v>
                </c:pt>
                <c:pt idx="64">
                  <c:v>0</c:v>
                </c:pt>
                <c:pt idx="65">
                  <c:v>32</c:v>
                </c:pt>
                <c:pt idx="66">
                  <c:v>64</c:v>
                </c:pt>
                <c:pt idx="67">
                  <c:v>96</c:v>
                </c:pt>
                <c:pt idx="68">
                  <c:v>128</c:v>
                </c:pt>
                <c:pt idx="69">
                  <c:v>160</c:v>
                </c:pt>
                <c:pt idx="70">
                  <c:v>192</c:v>
                </c:pt>
                <c:pt idx="71">
                  <c:v>224</c:v>
                </c:pt>
                <c:pt idx="72">
                  <c:v>256</c:v>
                </c:pt>
                <c:pt idx="73">
                  <c:v>288</c:v>
                </c:pt>
                <c:pt idx="74">
                  <c:v>320</c:v>
                </c:pt>
                <c:pt idx="75">
                  <c:v>352</c:v>
                </c:pt>
                <c:pt idx="76">
                  <c:v>384</c:v>
                </c:pt>
                <c:pt idx="77">
                  <c:v>416</c:v>
                </c:pt>
                <c:pt idx="78">
                  <c:v>448</c:v>
                </c:pt>
                <c:pt idx="79">
                  <c:v>480</c:v>
                </c:pt>
                <c:pt idx="80">
                  <c:v>512</c:v>
                </c:pt>
                <c:pt idx="81">
                  <c:v>544</c:v>
                </c:pt>
                <c:pt idx="82">
                  <c:v>576</c:v>
                </c:pt>
                <c:pt idx="83">
                  <c:v>608</c:v>
                </c:pt>
                <c:pt idx="84">
                  <c:v>640</c:v>
                </c:pt>
                <c:pt idx="85">
                  <c:v>672</c:v>
                </c:pt>
                <c:pt idx="86">
                  <c:v>704</c:v>
                </c:pt>
                <c:pt idx="87">
                  <c:v>736</c:v>
                </c:pt>
                <c:pt idx="88">
                  <c:v>768</c:v>
                </c:pt>
                <c:pt idx="89">
                  <c:v>800</c:v>
                </c:pt>
                <c:pt idx="90">
                  <c:v>832</c:v>
                </c:pt>
                <c:pt idx="91">
                  <c:v>864</c:v>
                </c:pt>
                <c:pt idx="92">
                  <c:v>896</c:v>
                </c:pt>
                <c:pt idx="93">
                  <c:v>928</c:v>
                </c:pt>
                <c:pt idx="94">
                  <c:v>960</c:v>
                </c:pt>
                <c:pt idx="95">
                  <c:v>992</c:v>
                </c:pt>
                <c:pt idx="96">
                  <c:v>1024</c:v>
                </c:pt>
                <c:pt idx="97">
                  <c:v>1056</c:v>
                </c:pt>
                <c:pt idx="98">
                  <c:v>1088</c:v>
                </c:pt>
                <c:pt idx="99">
                  <c:v>1120</c:v>
                </c:pt>
                <c:pt idx="100">
                  <c:v>1152</c:v>
                </c:pt>
                <c:pt idx="101">
                  <c:v>1184</c:v>
                </c:pt>
                <c:pt idx="102">
                  <c:v>1216</c:v>
                </c:pt>
                <c:pt idx="103">
                  <c:v>1248</c:v>
                </c:pt>
                <c:pt idx="104">
                  <c:v>1280</c:v>
                </c:pt>
                <c:pt idx="105">
                  <c:v>1312</c:v>
                </c:pt>
                <c:pt idx="106">
                  <c:v>1344</c:v>
                </c:pt>
                <c:pt idx="107">
                  <c:v>1376</c:v>
                </c:pt>
                <c:pt idx="108">
                  <c:v>1408</c:v>
                </c:pt>
                <c:pt idx="109">
                  <c:v>1440</c:v>
                </c:pt>
                <c:pt idx="110">
                  <c:v>1472</c:v>
                </c:pt>
                <c:pt idx="111">
                  <c:v>1504</c:v>
                </c:pt>
                <c:pt idx="112">
                  <c:v>1536</c:v>
                </c:pt>
                <c:pt idx="113">
                  <c:v>1568</c:v>
                </c:pt>
                <c:pt idx="114">
                  <c:v>1600</c:v>
                </c:pt>
                <c:pt idx="115">
                  <c:v>1632</c:v>
                </c:pt>
                <c:pt idx="116">
                  <c:v>1664</c:v>
                </c:pt>
                <c:pt idx="117">
                  <c:v>1696</c:v>
                </c:pt>
                <c:pt idx="118">
                  <c:v>1728</c:v>
                </c:pt>
                <c:pt idx="119">
                  <c:v>1760</c:v>
                </c:pt>
                <c:pt idx="120">
                  <c:v>1792</c:v>
                </c:pt>
                <c:pt idx="121">
                  <c:v>1824</c:v>
                </c:pt>
                <c:pt idx="122">
                  <c:v>1856</c:v>
                </c:pt>
                <c:pt idx="123">
                  <c:v>1888</c:v>
                </c:pt>
                <c:pt idx="124">
                  <c:v>1920</c:v>
                </c:pt>
                <c:pt idx="125">
                  <c:v>1952</c:v>
                </c:pt>
                <c:pt idx="126">
                  <c:v>1984</c:v>
                </c:pt>
                <c:pt idx="127">
                  <c:v>2016</c:v>
                </c:pt>
              </c:numCache>
            </c:numRef>
          </c:xVal>
          <c:yVal>
            <c:numRef>
              <c:f>Sheet1!$D$5:$D$132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-256</c:v>
                </c:pt>
                <c:pt idx="50">
                  <c:v>-512</c:v>
                </c:pt>
                <c:pt idx="51">
                  <c:v>-768</c:v>
                </c:pt>
                <c:pt idx="52">
                  <c:v>-1024</c:v>
                </c:pt>
                <c:pt idx="53">
                  <c:v>-1280</c:v>
                </c:pt>
                <c:pt idx="54">
                  <c:v>-1536</c:v>
                </c:pt>
                <c:pt idx="55">
                  <c:v>-1792</c:v>
                </c:pt>
                <c:pt idx="56">
                  <c:v>-2048</c:v>
                </c:pt>
                <c:pt idx="57">
                  <c:v>-2304</c:v>
                </c:pt>
                <c:pt idx="58">
                  <c:v>-2560</c:v>
                </c:pt>
                <c:pt idx="59">
                  <c:v>-2816</c:v>
                </c:pt>
                <c:pt idx="60">
                  <c:v>-3072</c:v>
                </c:pt>
                <c:pt idx="61">
                  <c:v>-3328</c:v>
                </c:pt>
                <c:pt idx="62">
                  <c:v>-3584</c:v>
                </c:pt>
                <c:pt idx="63">
                  <c:v>-3840</c:v>
                </c:pt>
                <c:pt idx="64">
                  <c:v>-4096</c:v>
                </c:pt>
                <c:pt idx="65">
                  <c:v>-4352</c:v>
                </c:pt>
                <c:pt idx="66">
                  <c:v>-4608</c:v>
                </c:pt>
                <c:pt idx="67">
                  <c:v>-4864</c:v>
                </c:pt>
                <c:pt idx="68">
                  <c:v>-5120</c:v>
                </c:pt>
                <c:pt idx="69">
                  <c:v>-5376</c:v>
                </c:pt>
                <c:pt idx="70">
                  <c:v>-5632</c:v>
                </c:pt>
                <c:pt idx="71">
                  <c:v>-5888</c:v>
                </c:pt>
                <c:pt idx="72">
                  <c:v>-6144</c:v>
                </c:pt>
                <c:pt idx="73">
                  <c:v>-6400</c:v>
                </c:pt>
                <c:pt idx="74">
                  <c:v>-6656</c:v>
                </c:pt>
                <c:pt idx="75">
                  <c:v>-6912</c:v>
                </c:pt>
                <c:pt idx="76">
                  <c:v>-7168</c:v>
                </c:pt>
                <c:pt idx="77">
                  <c:v>-7424</c:v>
                </c:pt>
                <c:pt idx="78">
                  <c:v>-7680</c:v>
                </c:pt>
                <c:pt idx="79">
                  <c:v>-7936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KtPos</c:v>
          </c:tx>
          <c:spPr>
            <a:ln w="28575">
              <a:noFill/>
            </a:ln>
          </c:spPr>
          <c:xVal>
            <c:numRef>
              <c:f>Sheet1!$B$5:$B$132</c:f>
              <c:numCache>
                <c:formatCode>General</c:formatCode>
                <c:ptCount val="128"/>
                <c:pt idx="0">
                  <c:v>-2048</c:v>
                </c:pt>
                <c:pt idx="1">
                  <c:v>-2016</c:v>
                </c:pt>
                <c:pt idx="2">
                  <c:v>-1984</c:v>
                </c:pt>
                <c:pt idx="3">
                  <c:v>-1952</c:v>
                </c:pt>
                <c:pt idx="4">
                  <c:v>-1920</c:v>
                </c:pt>
                <c:pt idx="5">
                  <c:v>-1888</c:v>
                </c:pt>
                <c:pt idx="6">
                  <c:v>-1856</c:v>
                </c:pt>
                <c:pt idx="7">
                  <c:v>-1824</c:v>
                </c:pt>
                <c:pt idx="8">
                  <c:v>-1792</c:v>
                </c:pt>
                <c:pt idx="9">
                  <c:v>-1760</c:v>
                </c:pt>
                <c:pt idx="10">
                  <c:v>-1728</c:v>
                </c:pt>
                <c:pt idx="11">
                  <c:v>-1696</c:v>
                </c:pt>
                <c:pt idx="12">
                  <c:v>-1664</c:v>
                </c:pt>
                <c:pt idx="13">
                  <c:v>-1632</c:v>
                </c:pt>
                <c:pt idx="14">
                  <c:v>-1600</c:v>
                </c:pt>
                <c:pt idx="15">
                  <c:v>-1568</c:v>
                </c:pt>
                <c:pt idx="16">
                  <c:v>-1536</c:v>
                </c:pt>
                <c:pt idx="17">
                  <c:v>-1504</c:v>
                </c:pt>
                <c:pt idx="18">
                  <c:v>-1472</c:v>
                </c:pt>
                <c:pt idx="19">
                  <c:v>-1440</c:v>
                </c:pt>
                <c:pt idx="20">
                  <c:v>-1408</c:v>
                </c:pt>
                <c:pt idx="21">
                  <c:v>-1376</c:v>
                </c:pt>
                <c:pt idx="22">
                  <c:v>-1344</c:v>
                </c:pt>
                <c:pt idx="23">
                  <c:v>-1312</c:v>
                </c:pt>
                <c:pt idx="24">
                  <c:v>-1280</c:v>
                </c:pt>
                <c:pt idx="25">
                  <c:v>-1248</c:v>
                </c:pt>
                <c:pt idx="26">
                  <c:v>-1216</c:v>
                </c:pt>
                <c:pt idx="27">
                  <c:v>-1184</c:v>
                </c:pt>
                <c:pt idx="28">
                  <c:v>-1152</c:v>
                </c:pt>
                <c:pt idx="29">
                  <c:v>-1120</c:v>
                </c:pt>
                <c:pt idx="30">
                  <c:v>-1088</c:v>
                </c:pt>
                <c:pt idx="31">
                  <c:v>-1056</c:v>
                </c:pt>
                <c:pt idx="32">
                  <c:v>-1024</c:v>
                </c:pt>
                <c:pt idx="33">
                  <c:v>-992</c:v>
                </c:pt>
                <c:pt idx="34">
                  <c:v>-960</c:v>
                </c:pt>
                <c:pt idx="35">
                  <c:v>-928</c:v>
                </c:pt>
                <c:pt idx="36">
                  <c:v>-896</c:v>
                </c:pt>
                <c:pt idx="37">
                  <c:v>-864</c:v>
                </c:pt>
                <c:pt idx="38">
                  <c:v>-832</c:v>
                </c:pt>
                <c:pt idx="39">
                  <c:v>-800</c:v>
                </c:pt>
                <c:pt idx="40">
                  <c:v>-768</c:v>
                </c:pt>
                <c:pt idx="41">
                  <c:v>-736</c:v>
                </c:pt>
                <c:pt idx="42">
                  <c:v>-704</c:v>
                </c:pt>
                <c:pt idx="43">
                  <c:v>-672</c:v>
                </c:pt>
                <c:pt idx="44">
                  <c:v>-640</c:v>
                </c:pt>
                <c:pt idx="45">
                  <c:v>-608</c:v>
                </c:pt>
                <c:pt idx="46">
                  <c:v>-576</c:v>
                </c:pt>
                <c:pt idx="47">
                  <c:v>-544</c:v>
                </c:pt>
                <c:pt idx="48">
                  <c:v>-512</c:v>
                </c:pt>
                <c:pt idx="49">
                  <c:v>-480</c:v>
                </c:pt>
                <c:pt idx="50">
                  <c:v>-448</c:v>
                </c:pt>
                <c:pt idx="51">
                  <c:v>-416</c:v>
                </c:pt>
                <c:pt idx="52">
                  <c:v>-384</c:v>
                </c:pt>
                <c:pt idx="53">
                  <c:v>-352</c:v>
                </c:pt>
                <c:pt idx="54">
                  <c:v>-320</c:v>
                </c:pt>
                <c:pt idx="55">
                  <c:v>-288</c:v>
                </c:pt>
                <c:pt idx="56">
                  <c:v>-256</c:v>
                </c:pt>
                <c:pt idx="57">
                  <c:v>-224</c:v>
                </c:pt>
                <c:pt idx="58">
                  <c:v>-192</c:v>
                </c:pt>
                <c:pt idx="59">
                  <c:v>-160</c:v>
                </c:pt>
                <c:pt idx="60">
                  <c:v>-128</c:v>
                </c:pt>
                <c:pt idx="61">
                  <c:v>-96</c:v>
                </c:pt>
                <c:pt idx="62">
                  <c:v>-64</c:v>
                </c:pt>
                <c:pt idx="63">
                  <c:v>-32</c:v>
                </c:pt>
                <c:pt idx="64">
                  <c:v>0</c:v>
                </c:pt>
                <c:pt idx="65">
                  <c:v>32</c:v>
                </c:pt>
                <c:pt idx="66">
                  <c:v>64</c:v>
                </c:pt>
                <c:pt idx="67">
                  <c:v>96</c:v>
                </c:pt>
                <c:pt idx="68">
                  <c:v>128</c:v>
                </c:pt>
                <c:pt idx="69">
                  <c:v>160</c:v>
                </c:pt>
                <c:pt idx="70">
                  <c:v>192</c:v>
                </c:pt>
                <c:pt idx="71">
                  <c:v>224</c:v>
                </c:pt>
                <c:pt idx="72">
                  <c:v>256</c:v>
                </c:pt>
                <c:pt idx="73">
                  <c:v>288</c:v>
                </c:pt>
                <c:pt idx="74">
                  <c:v>320</c:v>
                </c:pt>
                <c:pt idx="75">
                  <c:v>352</c:v>
                </c:pt>
                <c:pt idx="76">
                  <c:v>384</c:v>
                </c:pt>
                <c:pt idx="77">
                  <c:v>416</c:v>
                </c:pt>
                <c:pt idx="78">
                  <c:v>448</c:v>
                </c:pt>
                <c:pt idx="79">
                  <c:v>480</c:v>
                </c:pt>
                <c:pt idx="80">
                  <c:v>512</c:v>
                </c:pt>
                <c:pt idx="81">
                  <c:v>544</c:v>
                </c:pt>
                <c:pt idx="82">
                  <c:v>576</c:v>
                </c:pt>
                <c:pt idx="83">
                  <c:v>608</c:v>
                </c:pt>
                <c:pt idx="84">
                  <c:v>640</c:v>
                </c:pt>
                <c:pt idx="85">
                  <c:v>672</c:v>
                </c:pt>
                <c:pt idx="86">
                  <c:v>704</c:v>
                </c:pt>
                <c:pt idx="87">
                  <c:v>736</c:v>
                </c:pt>
                <c:pt idx="88">
                  <c:v>768</c:v>
                </c:pt>
                <c:pt idx="89">
                  <c:v>800</c:v>
                </c:pt>
                <c:pt idx="90">
                  <c:v>832</c:v>
                </c:pt>
                <c:pt idx="91">
                  <c:v>864</c:v>
                </c:pt>
                <c:pt idx="92">
                  <c:v>896</c:v>
                </c:pt>
                <c:pt idx="93">
                  <c:v>928</c:v>
                </c:pt>
                <c:pt idx="94">
                  <c:v>960</c:v>
                </c:pt>
                <c:pt idx="95">
                  <c:v>992</c:v>
                </c:pt>
                <c:pt idx="96">
                  <c:v>1024</c:v>
                </c:pt>
                <c:pt idx="97">
                  <c:v>1056</c:v>
                </c:pt>
                <c:pt idx="98">
                  <c:v>1088</c:v>
                </c:pt>
                <c:pt idx="99">
                  <c:v>1120</c:v>
                </c:pt>
                <c:pt idx="100">
                  <c:v>1152</c:v>
                </c:pt>
                <c:pt idx="101">
                  <c:v>1184</c:v>
                </c:pt>
                <c:pt idx="102">
                  <c:v>1216</c:v>
                </c:pt>
                <c:pt idx="103">
                  <c:v>1248</c:v>
                </c:pt>
                <c:pt idx="104">
                  <c:v>1280</c:v>
                </c:pt>
                <c:pt idx="105">
                  <c:v>1312</c:v>
                </c:pt>
                <c:pt idx="106">
                  <c:v>1344</c:v>
                </c:pt>
                <c:pt idx="107">
                  <c:v>1376</c:v>
                </c:pt>
                <c:pt idx="108">
                  <c:v>1408</c:v>
                </c:pt>
                <c:pt idx="109">
                  <c:v>1440</c:v>
                </c:pt>
                <c:pt idx="110">
                  <c:v>1472</c:v>
                </c:pt>
                <c:pt idx="111">
                  <c:v>1504</c:v>
                </c:pt>
                <c:pt idx="112">
                  <c:v>1536</c:v>
                </c:pt>
                <c:pt idx="113">
                  <c:v>1568</c:v>
                </c:pt>
                <c:pt idx="114">
                  <c:v>1600</c:v>
                </c:pt>
                <c:pt idx="115">
                  <c:v>1632</c:v>
                </c:pt>
                <c:pt idx="116">
                  <c:v>1664</c:v>
                </c:pt>
                <c:pt idx="117">
                  <c:v>1696</c:v>
                </c:pt>
                <c:pt idx="118">
                  <c:v>1728</c:v>
                </c:pt>
                <c:pt idx="119">
                  <c:v>1760</c:v>
                </c:pt>
                <c:pt idx="120">
                  <c:v>1792</c:v>
                </c:pt>
                <c:pt idx="121">
                  <c:v>1824</c:v>
                </c:pt>
                <c:pt idx="122">
                  <c:v>1856</c:v>
                </c:pt>
                <c:pt idx="123">
                  <c:v>1888</c:v>
                </c:pt>
                <c:pt idx="124">
                  <c:v>1920</c:v>
                </c:pt>
                <c:pt idx="125">
                  <c:v>1952</c:v>
                </c:pt>
                <c:pt idx="126">
                  <c:v>1984</c:v>
                </c:pt>
                <c:pt idx="127">
                  <c:v>2016</c:v>
                </c:pt>
              </c:numCache>
            </c:numRef>
          </c:xVal>
          <c:yVal>
            <c:numRef>
              <c:f>Sheet1!$E$5:$E$132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7936</c:v>
                </c:pt>
                <c:pt idx="50">
                  <c:v>7680</c:v>
                </c:pt>
                <c:pt idx="51">
                  <c:v>7424</c:v>
                </c:pt>
                <c:pt idx="52">
                  <c:v>7168</c:v>
                </c:pt>
                <c:pt idx="53">
                  <c:v>6912</c:v>
                </c:pt>
                <c:pt idx="54">
                  <c:v>6656</c:v>
                </c:pt>
                <c:pt idx="55">
                  <c:v>6400</c:v>
                </c:pt>
                <c:pt idx="56">
                  <c:v>6144</c:v>
                </c:pt>
                <c:pt idx="57">
                  <c:v>5888</c:v>
                </c:pt>
                <c:pt idx="58">
                  <c:v>5632</c:v>
                </c:pt>
                <c:pt idx="59">
                  <c:v>5376</c:v>
                </c:pt>
                <c:pt idx="60">
                  <c:v>5120</c:v>
                </c:pt>
                <c:pt idx="61">
                  <c:v>4864</c:v>
                </c:pt>
                <c:pt idx="62">
                  <c:v>4608</c:v>
                </c:pt>
                <c:pt idx="63">
                  <c:v>4352</c:v>
                </c:pt>
                <c:pt idx="64">
                  <c:v>4096</c:v>
                </c:pt>
                <c:pt idx="65">
                  <c:v>3840</c:v>
                </c:pt>
                <c:pt idx="66">
                  <c:v>3584</c:v>
                </c:pt>
                <c:pt idx="67">
                  <c:v>3328</c:v>
                </c:pt>
                <c:pt idx="68">
                  <c:v>3072</c:v>
                </c:pt>
                <c:pt idx="69">
                  <c:v>2816</c:v>
                </c:pt>
                <c:pt idx="70">
                  <c:v>2560</c:v>
                </c:pt>
                <c:pt idx="71">
                  <c:v>2304</c:v>
                </c:pt>
                <c:pt idx="72">
                  <c:v>2048</c:v>
                </c:pt>
                <c:pt idx="73">
                  <c:v>1792</c:v>
                </c:pt>
                <c:pt idx="74">
                  <c:v>1536</c:v>
                </c:pt>
                <c:pt idx="75">
                  <c:v>1280</c:v>
                </c:pt>
                <c:pt idx="76">
                  <c:v>1024</c:v>
                </c:pt>
                <c:pt idx="77">
                  <c:v>768</c:v>
                </c:pt>
                <c:pt idx="78">
                  <c:v>512</c:v>
                </c:pt>
                <c:pt idx="79">
                  <c:v>256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61696"/>
        <c:axId val="72063232"/>
      </c:scatterChart>
      <c:valAx>
        <c:axId val="7206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63232"/>
        <c:crosses val="autoZero"/>
        <c:crossBetween val="midCat"/>
      </c:valAx>
      <c:valAx>
        <c:axId val="7206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061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</c:v>
          </c:tx>
          <c:xVal>
            <c:numRef>
              <c:f>(Sheet2!$A$8,Sheet2!$B$21,Sheet2!$E$21,Sheet2!$F$21)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25</c:v>
                </c:pt>
              </c:numCache>
            </c:numRef>
          </c:xVal>
          <c:yVal>
            <c:numRef>
              <c:f>(Sheet2!$A$5,Sheet2!$A$21,Sheet2!$A$21,Sheet2!$B$5)</c:f>
              <c:numCache>
                <c:formatCode>General</c:formatCode>
                <c:ptCount val="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40736"/>
        <c:axId val="76987392"/>
      </c:scatterChart>
      <c:valAx>
        <c:axId val="7714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987392"/>
        <c:crosses val="autoZero"/>
        <c:crossBetween val="midCat"/>
      </c:valAx>
      <c:valAx>
        <c:axId val="769873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Velocity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140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600074</xdr:colOff>
      <xdr:row>11</xdr:row>
      <xdr:rowOff>104775</xdr:rowOff>
    </xdr:from>
    <xdr:to>
      <xdr:col>22</xdr:col>
      <xdr:colOff>438149</xdr:colOff>
      <xdr:row>36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157161</xdr:colOff>
      <xdr:row>2</xdr:row>
      <xdr:rowOff>142874</xdr:rowOff>
    </xdr:from>
    <xdr:to>
      <xdr:col>21</xdr:col>
      <xdr:colOff>200024</xdr:colOff>
      <xdr:row>26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"/>
  <sheetViews>
    <sheetView workbookViewId="0">
      <selection activeCell="J6" sqref="J6"/>
    </sheetView>
  </sheetViews>
  <sheetFormatPr defaultRowHeight="15" x14ac:dyDescent="0.25"/>
  <cols>
    <col min="2" max="2" width="12.28515625" customWidth="1"/>
    <col min="4" max="4" width="11.42578125" customWidth="1"/>
  </cols>
  <sheetData>
    <row r="1" spans="1:9" x14ac:dyDescent="0.25">
      <c r="A1" s="1" t="s">
        <v>2</v>
      </c>
      <c r="B1" s="1" t="s">
        <v>3</v>
      </c>
      <c r="C1" s="1" t="s">
        <v>5</v>
      </c>
    </row>
    <row r="2" spans="1:9" x14ac:dyDescent="0.25">
      <c r="A2" s="1">
        <v>32</v>
      </c>
      <c r="B2" s="1">
        <v>512</v>
      </c>
      <c r="C2" s="1">
        <v>16</v>
      </c>
    </row>
    <row r="4" spans="1:9" x14ac:dyDescent="0.25">
      <c r="A4" s="1" t="s">
        <v>0</v>
      </c>
      <c r="B4" s="1" t="s">
        <v>1</v>
      </c>
      <c r="D4" s="1" t="s">
        <v>4</v>
      </c>
      <c r="E4" s="1" t="s">
        <v>6</v>
      </c>
    </row>
    <row r="5" spans="1:9" x14ac:dyDescent="0.25">
      <c r="A5" s="1">
        <v>0</v>
      </c>
      <c r="B5" s="1">
        <f>(A5-(64)) * $A$2</f>
        <v>-2048</v>
      </c>
      <c r="D5" s="1">
        <f>IF(AND((B5&lt;$B$2),(B5&gt;-$B$2)),           (     -1*(( ($C$2*B5*256)/$B$2) + ($C$2*256) )), 0    )</f>
        <v>0</v>
      </c>
      <c r="E5" s="1">
        <f>IF(AND((B5&lt;$B$2),(B5&gt;-$B$2)),           ((-$C$2*B5*256)/$B$2) + ($C$2*256), 0    )</f>
        <v>0</v>
      </c>
      <c r="G5">
        <v>-2048</v>
      </c>
      <c r="H5">
        <v>0</v>
      </c>
      <c r="I5">
        <v>0</v>
      </c>
    </row>
    <row r="6" spans="1:9" x14ac:dyDescent="0.25">
      <c r="A6" s="1">
        <v>1</v>
      </c>
      <c r="B6" s="1">
        <f t="shared" ref="B6:B69" si="0">(A6-(64)) * $A$2</f>
        <v>-2016</v>
      </c>
      <c r="D6" s="1">
        <f t="shared" ref="D6:D69" si="1">IF(AND((B6&lt;$B$2),(B6&gt;-$B$2)),           (     -1*(( ($C$2*B6*256)/$B$2) + ($C$2*256) )), 0    )</f>
        <v>0</v>
      </c>
      <c r="E6" s="1">
        <f t="shared" ref="E6:E69" si="2">IF(AND((B6&lt;$B$2),(B6&gt;-$B$2)),           ((-$C$2*B6*256)/$B$2) + ($C$2*256), 0    )</f>
        <v>0</v>
      </c>
      <c r="G6">
        <v>-2016</v>
      </c>
      <c r="H6">
        <v>0</v>
      </c>
      <c r="I6">
        <v>0</v>
      </c>
    </row>
    <row r="7" spans="1:9" x14ac:dyDescent="0.25">
      <c r="A7" s="1">
        <v>2</v>
      </c>
      <c r="B7" s="1">
        <f t="shared" si="0"/>
        <v>-1984</v>
      </c>
      <c r="D7" s="1">
        <f t="shared" si="1"/>
        <v>0</v>
      </c>
      <c r="E7" s="1">
        <f t="shared" si="2"/>
        <v>0</v>
      </c>
      <c r="G7">
        <v>-1984</v>
      </c>
      <c r="H7">
        <v>0</v>
      </c>
      <c r="I7">
        <v>0</v>
      </c>
    </row>
    <row r="8" spans="1:9" x14ac:dyDescent="0.25">
      <c r="A8" s="1">
        <v>3</v>
      </c>
      <c r="B8" s="1">
        <f t="shared" si="0"/>
        <v>-1952</v>
      </c>
      <c r="D8" s="1">
        <f t="shared" si="1"/>
        <v>0</v>
      </c>
      <c r="E8" s="1">
        <f t="shared" si="2"/>
        <v>0</v>
      </c>
      <c r="G8">
        <v>-1952</v>
      </c>
      <c r="H8">
        <v>0</v>
      </c>
      <c r="I8">
        <v>0</v>
      </c>
    </row>
    <row r="9" spans="1:9" x14ac:dyDescent="0.25">
      <c r="A9" s="1">
        <v>4</v>
      </c>
      <c r="B9" s="1">
        <f t="shared" si="0"/>
        <v>-1920</v>
      </c>
      <c r="D9" s="1">
        <f t="shared" si="1"/>
        <v>0</v>
      </c>
      <c r="E9" s="1">
        <f t="shared" si="2"/>
        <v>0</v>
      </c>
      <c r="G9">
        <v>-1920</v>
      </c>
      <c r="H9">
        <v>0</v>
      </c>
      <c r="I9">
        <v>0</v>
      </c>
    </row>
    <row r="10" spans="1:9" x14ac:dyDescent="0.25">
      <c r="A10" s="1">
        <v>5</v>
      </c>
      <c r="B10" s="1">
        <f t="shared" si="0"/>
        <v>-1888</v>
      </c>
      <c r="D10" s="1">
        <f t="shared" si="1"/>
        <v>0</v>
      </c>
      <c r="E10" s="1">
        <f t="shared" si="2"/>
        <v>0</v>
      </c>
      <c r="G10">
        <v>-1888</v>
      </c>
      <c r="H10">
        <v>0</v>
      </c>
      <c r="I10">
        <v>0</v>
      </c>
    </row>
    <row r="11" spans="1:9" x14ac:dyDescent="0.25">
      <c r="A11" s="1">
        <v>6</v>
      </c>
      <c r="B11" s="1">
        <f t="shared" si="0"/>
        <v>-1856</v>
      </c>
      <c r="D11" s="1">
        <f t="shared" si="1"/>
        <v>0</v>
      </c>
      <c r="E11" s="1">
        <f t="shared" si="2"/>
        <v>0</v>
      </c>
      <c r="G11">
        <v>-1856</v>
      </c>
      <c r="H11">
        <v>0</v>
      </c>
      <c r="I11">
        <v>0</v>
      </c>
    </row>
    <row r="12" spans="1:9" x14ac:dyDescent="0.25">
      <c r="A12" s="1">
        <v>7</v>
      </c>
      <c r="B12" s="1">
        <f t="shared" si="0"/>
        <v>-1824</v>
      </c>
      <c r="D12" s="1">
        <f t="shared" si="1"/>
        <v>0</v>
      </c>
      <c r="E12" s="1">
        <f t="shared" si="2"/>
        <v>0</v>
      </c>
      <c r="G12">
        <v>-1824</v>
      </c>
      <c r="H12">
        <v>0</v>
      </c>
      <c r="I12">
        <v>0</v>
      </c>
    </row>
    <row r="13" spans="1:9" x14ac:dyDescent="0.25">
      <c r="A13" s="1">
        <v>8</v>
      </c>
      <c r="B13" s="1">
        <f t="shared" si="0"/>
        <v>-1792</v>
      </c>
      <c r="D13" s="1">
        <f t="shared" si="1"/>
        <v>0</v>
      </c>
      <c r="E13" s="1">
        <f t="shared" si="2"/>
        <v>0</v>
      </c>
      <c r="G13">
        <v>-1792</v>
      </c>
      <c r="H13">
        <v>0</v>
      </c>
      <c r="I13">
        <v>0</v>
      </c>
    </row>
    <row r="14" spans="1:9" x14ac:dyDescent="0.25">
      <c r="A14" s="1">
        <v>9</v>
      </c>
      <c r="B14" s="1">
        <f t="shared" si="0"/>
        <v>-1760</v>
      </c>
      <c r="D14" s="1">
        <f t="shared" si="1"/>
        <v>0</v>
      </c>
      <c r="E14" s="1">
        <f t="shared" si="2"/>
        <v>0</v>
      </c>
      <c r="G14">
        <v>-1760</v>
      </c>
      <c r="H14">
        <v>0</v>
      </c>
      <c r="I14">
        <v>0</v>
      </c>
    </row>
    <row r="15" spans="1:9" x14ac:dyDescent="0.25">
      <c r="A15" s="1">
        <v>10</v>
      </c>
      <c r="B15" s="1">
        <f t="shared" si="0"/>
        <v>-1728</v>
      </c>
      <c r="D15" s="1">
        <f t="shared" si="1"/>
        <v>0</v>
      </c>
      <c r="E15" s="1">
        <f t="shared" si="2"/>
        <v>0</v>
      </c>
      <c r="G15">
        <v>-1728</v>
      </c>
      <c r="H15">
        <v>0</v>
      </c>
      <c r="I15">
        <v>0</v>
      </c>
    </row>
    <row r="16" spans="1:9" x14ac:dyDescent="0.25">
      <c r="A16" s="1">
        <v>11</v>
      </c>
      <c r="B16" s="1">
        <f t="shared" si="0"/>
        <v>-1696</v>
      </c>
      <c r="D16" s="1">
        <f t="shared" si="1"/>
        <v>0</v>
      </c>
      <c r="E16" s="1">
        <f t="shared" si="2"/>
        <v>0</v>
      </c>
      <c r="G16">
        <v>-1696</v>
      </c>
      <c r="H16">
        <v>0</v>
      </c>
      <c r="I16">
        <v>0</v>
      </c>
    </row>
    <row r="17" spans="1:9" x14ac:dyDescent="0.25">
      <c r="A17" s="1">
        <v>12</v>
      </c>
      <c r="B17" s="1">
        <f t="shared" si="0"/>
        <v>-1664</v>
      </c>
      <c r="D17" s="1">
        <f t="shared" si="1"/>
        <v>0</v>
      </c>
      <c r="E17" s="1">
        <f t="shared" si="2"/>
        <v>0</v>
      </c>
      <c r="G17">
        <v>-1664</v>
      </c>
      <c r="H17">
        <v>0</v>
      </c>
      <c r="I17">
        <v>0</v>
      </c>
    </row>
    <row r="18" spans="1:9" x14ac:dyDescent="0.25">
      <c r="A18" s="1">
        <v>13</v>
      </c>
      <c r="B18" s="1">
        <f t="shared" si="0"/>
        <v>-1632</v>
      </c>
      <c r="D18" s="1">
        <f t="shared" si="1"/>
        <v>0</v>
      </c>
      <c r="E18" s="1">
        <f t="shared" si="2"/>
        <v>0</v>
      </c>
      <c r="G18">
        <v>-1632</v>
      </c>
      <c r="H18">
        <v>0</v>
      </c>
      <c r="I18">
        <v>0</v>
      </c>
    </row>
    <row r="19" spans="1:9" x14ac:dyDescent="0.25">
      <c r="A19" s="1">
        <v>14</v>
      </c>
      <c r="B19" s="1">
        <f t="shared" si="0"/>
        <v>-1600</v>
      </c>
      <c r="D19" s="1">
        <f t="shared" si="1"/>
        <v>0</v>
      </c>
      <c r="E19" s="1">
        <f t="shared" si="2"/>
        <v>0</v>
      </c>
      <c r="G19">
        <v>-1600</v>
      </c>
      <c r="H19">
        <v>0</v>
      </c>
      <c r="I19">
        <v>0</v>
      </c>
    </row>
    <row r="20" spans="1:9" x14ac:dyDescent="0.25">
      <c r="A20" s="1">
        <v>15</v>
      </c>
      <c r="B20" s="1">
        <f t="shared" si="0"/>
        <v>-1568</v>
      </c>
      <c r="D20" s="1">
        <f t="shared" si="1"/>
        <v>0</v>
      </c>
      <c r="E20" s="1">
        <f t="shared" si="2"/>
        <v>0</v>
      </c>
      <c r="G20">
        <v>-1568</v>
      </c>
      <c r="H20">
        <v>0</v>
      </c>
      <c r="I20">
        <v>0</v>
      </c>
    </row>
    <row r="21" spans="1:9" x14ac:dyDescent="0.25">
      <c r="A21" s="1">
        <v>16</v>
      </c>
      <c r="B21" s="1">
        <f t="shared" si="0"/>
        <v>-1536</v>
      </c>
      <c r="D21" s="1">
        <f t="shared" si="1"/>
        <v>0</v>
      </c>
      <c r="E21" s="1">
        <f t="shared" si="2"/>
        <v>0</v>
      </c>
      <c r="G21">
        <v>-1536</v>
      </c>
      <c r="H21">
        <v>0</v>
      </c>
      <c r="I21">
        <v>0</v>
      </c>
    </row>
    <row r="22" spans="1:9" x14ac:dyDescent="0.25">
      <c r="A22" s="1">
        <v>17</v>
      </c>
      <c r="B22" s="1">
        <f t="shared" si="0"/>
        <v>-1504</v>
      </c>
      <c r="D22" s="1">
        <f t="shared" si="1"/>
        <v>0</v>
      </c>
      <c r="E22" s="1">
        <f t="shared" si="2"/>
        <v>0</v>
      </c>
      <c r="G22">
        <v>-1504</v>
      </c>
      <c r="H22">
        <v>0</v>
      </c>
      <c r="I22">
        <v>0</v>
      </c>
    </row>
    <row r="23" spans="1:9" x14ac:dyDescent="0.25">
      <c r="A23" s="1">
        <v>18</v>
      </c>
      <c r="B23" s="1">
        <f t="shared" si="0"/>
        <v>-1472</v>
      </c>
      <c r="D23" s="1">
        <f t="shared" si="1"/>
        <v>0</v>
      </c>
      <c r="E23" s="1">
        <f t="shared" si="2"/>
        <v>0</v>
      </c>
      <c r="G23">
        <v>-1472</v>
      </c>
      <c r="H23">
        <v>0</v>
      </c>
      <c r="I23">
        <v>0</v>
      </c>
    </row>
    <row r="24" spans="1:9" x14ac:dyDescent="0.25">
      <c r="A24" s="1">
        <v>19</v>
      </c>
      <c r="B24" s="1">
        <f t="shared" si="0"/>
        <v>-1440</v>
      </c>
      <c r="D24" s="1">
        <f t="shared" si="1"/>
        <v>0</v>
      </c>
      <c r="E24" s="1">
        <f t="shared" si="2"/>
        <v>0</v>
      </c>
      <c r="G24">
        <v>-1440</v>
      </c>
      <c r="H24">
        <v>0</v>
      </c>
      <c r="I24">
        <v>0</v>
      </c>
    </row>
    <row r="25" spans="1:9" x14ac:dyDescent="0.25">
      <c r="A25" s="1">
        <v>20</v>
      </c>
      <c r="B25" s="1">
        <f t="shared" si="0"/>
        <v>-1408</v>
      </c>
      <c r="D25" s="1">
        <f t="shared" si="1"/>
        <v>0</v>
      </c>
      <c r="E25" s="1">
        <f t="shared" si="2"/>
        <v>0</v>
      </c>
      <c r="G25">
        <v>-1408</v>
      </c>
      <c r="H25">
        <v>0</v>
      </c>
      <c r="I25">
        <v>0</v>
      </c>
    </row>
    <row r="26" spans="1:9" x14ac:dyDescent="0.25">
      <c r="A26" s="1">
        <v>21</v>
      </c>
      <c r="B26" s="1">
        <f t="shared" si="0"/>
        <v>-1376</v>
      </c>
      <c r="D26" s="1">
        <f t="shared" si="1"/>
        <v>0</v>
      </c>
      <c r="E26" s="1">
        <f t="shared" si="2"/>
        <v>0</v>
      </c>
      <c r="G26">
        <v>-1376</v>
      </c>
      <c r="H26">
        <v>0</v>
      </c>
      <c r="I26">
        <v>0</v>
      </c>
    </row>
    <row r="27" spans="1:9" x14ac:dyDescent="0.25">
      <c r="A27" s="1">
        <v>22</v>
      </c>
      <c r="B27" s="1">
        <f t="shared" si="0"/>
        <v>-1344</v>
      </c>
      <c r="D27" s="1">
        <f t="shared" si="1"/>
        <v>0</v>
      </c>
      <c r="E27" s="1">
        <f t="shared" si="2"/>
        <v>0</v>
      </c>
      <c r="G27">
        <v>-1344</v>
      </c>
      <c r="H27">
        <v>0</v>
      </c>
      <c r="I27">
        <v>0</v>
      </c>
    </row>
    <row r="28" spans="1:9" x14ac:dyDescent="0.25">
      <c r="A28" s="1">
        <v>23</v>
      </c>
      <c r="B28" s="1">
        <f t="shared" si="0"/>
        <v>-1312</v>
      </c>
      <c r="D28" s="1">
        <f t="shared" si="1"/>
        <v>0</v>
      </c>
      <c r="E28" s="1">
        <f t="shared" si="2"/>
        <v>0</v>
      </c>
      <c r="G28">
        <v>-1312</v>
      </c>
      <c r="H28">
        <v>0</v>
      </c>
      <c r="I28">
        <v>0</v>
      </c>
    </row>
    <row r="29" spans="1:9" x14ac:dyDescent="0.25">
      <c r="A29" s="1">
        <v>24</v>
      </c>
      <c r="B29" s="1">
        <f t="shared" si="0"/>
        <v>-1280</v>
      </c>
      <c r="D29" s="1">
        <f t="shared" si="1"/>
        <v>0</v>
      </c>
      <c r="E29" s="1">
        <f t="shared" si="2"/>
        <v>0</v>
      </c>
      <c r="G29">
        <v>-1280</v>
      </c>
      <c r="H29">
        <v>0</v>
      </c>
      <c r="I29">
        <v>0</v>
      </c>
    </row>
    <row r="30" spans="1:9" x14ac:dyDescent="0.25">
      <c r="A30" s="1">
        <v>25</v>
      </c>
      <c r="B30" s="1">
        <f t="shared" si="0"/>
        <v>-1248</v>
      </c>
      <c r="D30" s="1">
        <f t="shared" si="1"/>
        <v>0</v>
      </c>
      <c r="E30" s="1">
        <f t="shared" si="2"/>
        <v>0</v>
      </c>
      <c r="G30">
        <v>-1248</v>
      </c>
      <c r="H30">
        <v>0</v>
      </c>
      <c r="I30">
        <v>0</v>
      </c>
    </row>
    <row r="31" spans="1:9" x14ac:dyDescent="0.25">
      <c r="A31" s="1">
        <v>26</v>
      </c>
      <c r="B31" s="1">
        <f t="shared" si="0"/>
        <v>-1216</v>
      </c>
      <c r="D31" s="1">
        <f t="shared" si="1"/>
        <v>0</v>
      </c>
      <c r="E31" s="1">
        <f t="shared" si="2"/>
        <v>0</v>
      </c>
      <c r="G31">
        <v>-1216</v>
      </c>
      <c r="H31">
        <v>0</v>
      </c>
      <c r="I31">
        <v>0</v>
      </c>
    </row>
    <row r="32" spans="1:9" x14ac:dyDescent="0.25">
      <c r="A32" s="1">
        <v>27</v>
      </c>
      <c r="B32" s="1">
        <f t="shared" si="0"/>
        <v>-1184</v>
      </c>
      <c r="D32" s="1">
        <f t="shared" si="1"/>
        <v>0</v>
      </c>
      <c r="E32" s="1">
        <f t="shared" si="2"/>
        <v>0</v>
      </c>
      <c r="G32">
        <v>-1184</v>
      </c>
      <c r="H32">
        <v>0</v>
      </c>
      <c r="I32">
        <v>0</v>
      </c>
    </row>
    <row r="33" spans="1:9" x14ac:dyDescent="0.25">
      <c r="A33" s="1">
        <v>28</v>
      </c>
      <c r="B33" s="1">
        <f t="shared" si="0"/>
        <v>-1152</v>
      </c>
      <c r="D33" s="1">
        <f t="shared" si="1"/>
        <v>0</v>
      </c>
      <c r="E33" s="1">
        <f t="shared" si="2"/>
        <v>0</v>
      </c>
      <c r="G33">
        <v>-1152</v>
      </c>
      <c r="H33">
        <v>0</v>
      </c>
      <c r="I33">
        <v>0</v>
      </c>
    </row>
    <row r="34" spans="1:9" x14ac:dyDescent="0.25">
      <c r="A34" s="1">
        <v>29</v>
      </c>
      <c r="B34" s="1">
        <f t="shared" si="0"/>
        <v>-1120</v>
      </c>
      <c r="D34" s="1">
        <f t="shared" si="1"/>
        <v>0</v>
      </c>
      <c r="E34" s="1">
        <f t="shared" si="2"/>
        <v>0</v>
      </c>
      <c r="G34">
        <v>-1120</v>
      </c>
      <c r="H34">
        <v>0</v>
      </c>
      <c r="I34">
        <v>0</v>
      </c>
    </row>
    <row r="35" spans="1:9" x14ac:dyDescent="0.25">
      <c r="A35" s="1">
        <v>30</v>
      </c>
      <c r="B35" s="1">
        <f t="shared" si="0"/>
        <v>-1088</v>
      </c>
      <c r="D35" s="1">
        <f t="shared" si="1"/>
        <v>0</v>
      </c>
      <c r="E35" s="1">
        <f t="shared" si="2"/>
        <v>0</v>
      </c>
      <c r="G35">
        <v>-1088</v>
      </c>
      <c r="H35">
        <v>0</v>
      </c>
      <c r="I35">
        <v>0</v>
      </c>
    </row>
    <row r="36" spans="1:9" x14ac:dyDescent="0.25">
      <c r="A36" s="1">
        <v>31</v>
      </c>
      <c r="B36" s="1">
        <f t="shared" si="0"/>
        <v>-1056</v>
      </c>
      <c r="D36" s="1">
        <f t="shared" si="1"/>
        <v>0</v>
      </c>
      <c r="E36" s="1">
        <f t="shared" si="2"/>
        <v>0</v>
      </c>
      <c r="G36">
        <v>-1056</v>
      </c>
      <c r="H36">
        <v>0</v>
      </c>
      <c r="I36">
        <v>0</v>
      </c>
    </row>
    <row r="37" spans="1:9" x14ac:dyDescent="0.25">
      <c r="A37" s="1">
        <v>32</v>
      </c>
      <c r="B37" s="1">
        <f t="shared" si="0"/>
        <v>-1024</v>
      </c>
      <c r="D37" s="1">
        <f t="shared" si="1"/>
        <v>0</v>
      </c>
      <c r="E37" s="1">
        <f t="shared" si="2"/>
        <v>0</v>
      </c>
      <c r="G37">
        <v>-1024</v>
      </c>
      <c r="H37">
        <v>0</v>
      </c>
      <c r="I37">
        <v>0</v>
      </c>
    </row>
    <row r="38" spans="1:9" x14ac:dyDescent="0.25">
      <c r="A38" s="1">
        <v>33</v>
      </c>
      <c r="B38" s="1">
        <f t="shared" si="0"/>
        <v>-992</v>
      </c>
      <c r="D38" s="1">
        <f t="shared" si="1"/>
        <v>0</v>
      </c>
      <c r="E38" s="1">
        <f t="shared" si="2"/>
        <v>0</v>
      </c>
      <c r="G38">
        <v>-992</v>
      </c>
      <c r="H38">
        <v>0</v>
      </c>
      <c r="I38">
        <v>0</v>
      </c>
    </row>
    <row r="39" spans="1:9" x14ac:dyDescent="0.25">
      <c r="A39" s="1">
        <v>34</v>
      </c>
      <c r="B39" s="1">
        <f t="shared" si="0"/>
        <v>-960</v>
      </c>
      <c r="D39" s="1">
        <f t="shared" si="1"/>
        <v>0</v>
      </c>
      <c r="E39" s="1">
        <f t="shared" si="2"/>
        <v>0</v>
      </c>
      <c r="G39">
        <v>-960</v>
      </c>
      <c r="H39">
        <v>0</v>
      </c>
      <c r="I39">
        <v>0</v>
      </c>
    </row>
    <row r="40" spans="1:9" x14ac:dyDescent="0.25">
      <c r="A40" s="1">
        <v>35</v>
      </c>
      <c r="B40" s="1">
        <f t="shared" si="0"/>
        <v>-928</v>
      </c>
      <c r="D40" s="1">
        <f t="shared" si="1"/>
        <v>0</v>
      </c>
      <c r="E40" s="1">
        <f t="shared" si="2"/>
        <v>0</v>
      </c>
      <c r="G40">
        <v>-928</v>
      </c>
      <c r="H40">
        <v>0</v>
      </c>
      <c r="I40">
        <v>0</v>
      </c>
    </row>
    <row r="41" spans="1:9" x14ac:dyDescent="0.25">
      <c r="A41" s="1">
        <v>36</v>
      </c>
      <c r="B41" s="1">
        <f t="shared" si="0"/>
        <v>-896</v>
      </c>
      <c r="D41" s="1">
        <f t="shared" si="1"/>
        <v>0</v>
      </c>
      <c r="E41" s="1">
        <f t="shared" si="2"/>
        <v>0</v>
      </c>
      <c r="G41">
        <v>-896</v>
      </c>
      <c r="H41">
        <v>0</v>
      </c>
      <c r="I41">
        <v>0</v>
      </c>
    </row>
    <row r="42" spans="1:9" x14ac:dyDescent="0.25">
      <c r="A42" s="1">
        <v>37</v>
      </c>
      <c r="B42" s="1">
        <f t="shared" si="0"/>
        <v>-864</v>
      </c>
      <c r="D42" s="1">
        <f t="shared" si="1"/>
        <v>0</v>
      </c>
      <c r="E42" s="1">
        <f t="shared" si="2"/>
        <v>0</v>
      </c>
      <c r="G42">
        <v>-864</v>
      </c>
      <c r="H42">
        <v>0</v>
      </c>
      <c r="I42">
        <v>0</v>
      </c>
    </row>
    <row r="43" spans="1:9" x14ac:dyDescent="0.25">
      <c r="A43" s="1">
        <v>38</v>
      </c>
      <c r="B43" s="1">
        <f t="shared" si="0"/>
        <v>-832</v>
      </c>
      <c r="D43" s="1">
        <f t="shared" si="1"/>
        <v>0</v>
      </c>
      <c r="E43" s="1">
        <f t="shared" si="2"/>
        <v>0</v>
      </c>
      <c r="G43">
        <v>-832</v>
      </c>
      <c r="H43">
        <v>0</v>
      </c>
      <c r="I43">
        <v>0</v>
      </c>
    </row>
    <row r="44" spans="1:9" x14ac:dyDescent="0.25">
      <c r="A44" s="1">
        <v>39</v>
      </c>
      <c r="B44" s="1">
        <f t="shared" si="0"/>
        <v>-800</v>
      </c>
      <c r="D44" s="1">
        <f t="shared" si="1"/>
        <v>0</v>
      </c>
      <c r="E44" s="1">
        <f t="shared" si="2"/>
        <v>0</v>
      </c>
      <c r="G44">
        <v>-800</v>
      </c>
      <c r="H44">
        <v>0</v>
      </c>
      <c r="I44">
        <v>0</v>
      </c>
    </row>
    <row r="45" spans="1:9" x14ac:dyDescent="0.25">
      <c r="A45" s="1">
        <v>40</v>
      </c>
      <c r="B45" s="1">
        <f t="shared" si="0"/>
        <v>-768</v>
      </c>
      <c r="D45" s="1">
        <f t="shared" si="1"/>
        <v>0</v>
      </c>
      <c r="E45" s="1">
        <f t="shared" si="2"/>
        <v>0</v>
      </c>
      <c r="G45">
        <v>-768</v>
      </c>
      <c r="H45">
        <v>0</v>
      </c>
      <c r="I45">
        <v>0</v>
      </c>
    </row>
    <row r="46" spans="1:9" x14ac:dyDescent="0.25">
      <c r="A46" s="1">
        <v>41</v>
      </c>
      <c r="B46" s="1">
        <f t="shared" si="0"/>
        <v>-736</v>
      </c>
      <c r="D46" s="1">
        <f t="shared" si="1"/>
        <v>0</v>
      </c>
      <c r="E46" s="1">
        <f t="shared" si="2"/>
        <v>0</v>
      </c>
      <c r="G46">
        <v>-736</v>
      </c>
      <c r="H46">
        <v>0</v>
      </c>
      <c r="I46">
        <v>0</v>
      </c>
    </row>
    <row r="47" spans="1:9" x14ac:dyDescent="0.25">
      <c r="A47" s="1">
        <v>42</v>
      </c>
      <c r="B47" s="1">
        <f t="shared" si="0"/>
        <v>-704</v>
      </c>
      <c r="D47" s="1">
        <f t="shared" si="1"/>
        <v>0</v>
      </c>
      <c r="E47" s="1">
        <f t="shared" si="2"/>
        <v>0</v>
      </c>
      <c r="G47">
        <v>-704</v>
      </c>
      <c r="H47">
        <v>0</v>
      </c>
      <c r="I47">
        <v>0</v>
      </c>
    </row>
    <row r="48" spans="1:9" x14ac:dyDescent="0.25">
      <c r="A48" s="1">
        <v>43</v>
      </c>
      <c r="B48" s="1">
        <f t="shared" si="0"/>
        <v>-672</v>
      </c>
      <c r="D48" s="1">
        <f t="shared" si="1"/>
        <v>0</v>
      </c>
      <c r="E48" s="1">
        <f t="shared" si="2"/>
        <v>0</v>
      </c>
      <c r="G48">
        <v>-672</v>
      </c>
      <c r="H48">
        <v>0</v>
      </c>
      <c r="I48">
        <v>0</v>
      </c>
    </row>
    <row r="49" spans="1:9" x14ac:dyDescent="0.25">
      <c r="A49" s="1">
        <v>44</v>
      </c>
      <c r="B49" s="1">
        <f t="shared" si="0"/>
        <v>-640</v>
      </c>
      <c r="D49" s="1">
        <f t="shared" si="1"/>
        <v>0</v>
      </c>
      <c r="E49" s="1">
        <f t="shared" si="2"/>
        <v>0</v>
      </c>
      <c r="G49">
        <v>-640</v>
      </c>
      <c r="H49">
        <v>0</v>
      </c>
      <c r="I49">
        <v>0</v>
      </c>
    </row>
    <row r="50" spans="1:9" x14ac:dyDescent="0.25">
      <c r="A50" s="1">
        <v>45</v>
      </c>
      <c r="B50" s="1">
        <f t="shared" si="0"/>
        <v>-608</v>
      </c>
      <c r="D50" s="1">
        <f t="shared" si="1"/>
        <v>0</v>
      </c>
      <c r="E50" s="1">
        <f t="shared" si="2"/>
        <v>0</v>
      </c>
      <c r="G50">
        <v>-608</v>
      </c>
      <c r="H50">
        <v>0</v>
      </c>
      <c r="I50">
        <v>0</v>
      </c>
    </row>
    <row r="51" spans="1:9" x14ac:dyDescent="0.25">
      <c r="A51" s="1">
        <v>46</v>
      </c>
      <c r="B51" s="1">
        <f t="shared" si="0"/>
        <v>-576</v>
      </c>
      <c r="D51" s="1">
        <f t="shared" si="1"/>
        <v>0</v>
      </c>
      <c r="E51" s="1">
        <f t="shared" si="2"/>
        <v>0</v>
      </c>
      <c r="G51">
        <v>-576</v>
      </c>
      <c r="H51">
        <v>0</v>
      </c>
      <c r="I51">
        <v>0</v>
      </c>
    </row>
    <row r="52" spans="1:9" x14ac:dyDescent="0.25">
      <c r="A52" s="1">
        <v>47</v>
      </c>
      <c r="B52" s="1">
        <f t="shared" si="0"/>
        <v>-544</v>
      </c>
      <c r="D52" s="1">
        <f t="shared" si="1"/>
        <v>0</v>
      </c>
      <c r="E52" s="1">
        <f t="shared" si="2"/>
        <v>0</v>
      </c>
      <c r="G52">
        <v>-544</v>
      </c>
      <c r="H52">
        <v>0</v>
      </c>
      <c r="I52">
        <v>0</v>
      </c>
    </row>
    <row r="53" spans="1:9" x14ac:dyDescent="0.25">
      <c r="A53" s="1">
        <v>48</v>
      </c>
      <c r="B53" s="1">
        <f t="shared" si="0"/>
        <v>-512</v>
      </c>
      <c r="D53" s="1">
        <f t="shared" si="1"/>
        <v>0</v>
      </c>
      <c r="E53" s="1">
        <f t="shared" si="2"/>
        <v>0</v>
      </c>
      <c r="G53">
        <v>-512</v>
      </c>
      <c r="H53">
        <v>0</v>
      </c>
      <c r="I53">
        <v>8192</v>
      </c>
    </row>
    <row r="54" spans="1:9" x14ac:dyDescent="0.25">
      <c r="A54" s="1">
        <v>49</v>
      </c>
      <c r="B54" s="1">
        <f t="shared" si="0"/>
        <v>-480</v>
      </c>
      <c r="D54" s="1">
        <f t="shared" si="1"/>
        <v>-256</v>
      </c>
      <c r="E54" s="1">
        <f t="shared" si="2"/>
        <v>7936</v>
      </c>
      <c r="G54">
        <v>-480</v>
      </c>
      <c r="H54">
        <v>-256</v>
      </c>
      <c r="I54">
        <v>7936</v>
      </c>
    </row>
    <row r="55" spans="1:9" x14ac:dyDescent="0.25">
      <c r="A55" s="1">
        <v>50</v>
      </c>
      <c r="B55" s="1">
        <f t="shared" si="0"/>
        <v>-448</v>
      </c>
      <c r="D55" s="1">
        <f t="shared" si="1"/>
        <v>-512</v>
      </c>
      <c r="E55" s="1">
        <f t="shared" si="2"/>
        <v>7680</v>
      </c>
      <c r="G55">
        <v>-448</v>
      </c>
      <c r="H55">
        <v>-512</v>
      </c>
      <c r="I55">
        <v>7680</v>
      </c>
    </row>
    <row r="56" spans="1:9" x14ac:dyDescent="0.25">
      <c r="A56" s="1">
        <v>51</v>
      </c>
      <c r="B56" s="1">
        <f t="shared" si="0"/>
        <v>-416</v>
      </c>
      <c r="D56" s="1">
        <f t="shared" si="1"/>
        <v>-768</v>
      </c>
      <c r="E56" s="1">
        <f t="shared" si="2"/>
        <v>7424</v>
      </c>
      <c r="G56">
        <v>-416</v>
      </c>
      <c r="H56">
        <v>-768</v>
      </c>
      <c r="I56">
        <v>7424</v>
      </c>
    </row>
    <row r="57" spans="1:9" x14ac:dyDescent="0.25">
      <c r="A57" s="1">
        <v>52</v>
      </c>
      <c r="B57" s="1">
        <f t="shared" si="0"/>
        <v>-384</v>
      </c>
      <c r="D57" s="1">
        <f t="shared" si="1"/>
        <v>-1024</v>
      </c>
      <c r="E57" s="1">
        <f t="shared" si="2"/>
        <v>7168</v>
      </c>
      <c r="G57">
        <v>-384</v>
      </c>
      <c r="H57">
        <v>-1024</v>
      </c>
      <c r="I57">
        <v>7168</v>
      </c>
    </row>
    <row r="58" spans="1:9" x14ac:dyDescent="0.25">
      <c r="A58" s="1">
        <v>53</v>
      </c>
      <c r="B58" s="1">
        <f t="shared" si="0"/>
        <v>-352</v>
      </c>
      <c r="D58" s="1">
        <f t="shared" si="1"/>
        <v>-1280</v>
      </c>
      <c r="E58" s="1">
        <f t="shared" si="2"/>
        <v>6912</v>
      </c>
      <c r="G58">
        <v>-352</v>
      </c>
      <c r="H58">
        <v>-1280</v>
      </c>
      <c r="I58">
        <v>6912</v>
      </c>
    </row>
    <row r="59" spans="1:9" x14ac:dyDescent="0.25">
      <c r="A59" s="1">
        <v>54</v>
      </c>
      <c r="B59" s="1">
        <f t="shared" si="0"/>
        <v>-320</v>
      </c>
      <c r="D59" s="1">
        <f t="shared" si="1"/>
        <v>-1536</v>
      </c>
      <c r="E59" s="1">
        <f t="shared" si="2"/>
        <v>6656</v>
      </c>
      <c r="G59">
        <v>-320</v>
      </c>
      <c r="H59">
        <v>-1536</v>
      </c>
      <c r="I59">
        <v>6656</v>
      </c>
    </row>
    <row r="60" spans="1:9" x14ac:dyDescent="0.25">
      <c r="A60" s="1">
        <v>55</v>
      </c>
      <c r="B60" s="1">
        <f t="shared" si="0"/>
        <v>-288</v>
      </c>
      <c r="D60" s="1">
        <f t="shared" si="1"/>
        <v>-1792</v>
      </c>
      <c r="E60" s="1">
        <f t="shared" si="2"/>
        <v>6400</v>
      </c>
      <c r="G60">
        <v>-288</v>
      </c>
      <c r="H60">
        <v>-1792</v>
      </c>
      <c r="I60">
        <v>6400</v>
      </c>
    </row>
    <row r="61" spans="1:9" x14ac:dyDescent="0.25">
      <c r="A61" s="1">
        <v>56</v>
      </c>
      <c r="B61" s="1">
        <f t="shared" si="0"/>
        <v>-256</v>
      </c>
      <c r="D61" s="1">
        <f t="shared" si="1"/>
        <v>-2048</v>
      </c>
      <c r="E61" s="1">
        <f t="shared" si="2"/>
        <v>6144</v>
      </c>
      <c r="G61">
        <v>-256</v>
      </c>
      <c r="H61">
        <v>-2048</v>
      </c>
      <c r="I61">
        <v>6144</v>
      </c>
    </row>
    <row r="62" spans="1:9" x14ac:dyDescent="0.25">
      <c r="A62" s="1">
        <v>57</v>
      </c>
      <c r="B62" s="1">
        <f t="shared" si="0"/>
        <v>-224</v>
      </c>
      <c r="D62" s="1">
        <f t="shared" si="1"/>
        <v>-2304</v>
      </c>
      <c r="E62" s="1">
        <f t="shared" si="2"/>
        <v>5888</v>
      </c>
      <c r="G62">
        <v>-224</v>
      </c>
      <c r="H62">
        <v>-2304</v>
      </c>
      <c r="I62">
        <v>5888</v>
      </c>
    </row>
    <row r="63" spans="1:9" x14ac:dyDescent="0.25">
      <c r="A63" s="1">
        <v>58</v>
      </c>
      <c r="B63" s="1">
        <f t="shared" si="0"/>
        <v>-192</v>
      </c>
      <c r="D63" s="1">
        <f t="shared" si="1"/>
        <v>-2560</v>
      </c>
      <c r="E63" s="1">
        <f t="shared" si="2"/>
        <v>5632</v>
      </c>
      <c r="G63">
        <v>-192</v>
      </c>
      <c r="H63">
        <v>-2560</v>
      </c>
      <c r="I63">
        <v>5632</v>
      </c>
    </row>
    <row r="64" spans="1:9" x14ac:dyDescent="0.25">
      <c r="A64" s="1">
        <v>59</v>
      </c>
      <c r="B64" s="1">
        <f t="shared" si="0"/>
        <v>-160</v>
      </c>
      <c r="D64" s="1">
        <f t="shared" si="1"/>
        <v>-2816</v>
      </c>
      <c r="E64" s="1">
        <f t="shared" si="2"/>
        <v>5376</v>
      </c>
      <c r="G64">
        <v>-160</v>
      </c>
      <c r="H64">
        <v>-2816</v>
      </c>
      <c r="I64">
        <v>5376</v>
      </c>
    </row>
    <row r="65" spans="1:9" x14ac:dyDescent="0.25">
      <c r="A65" s="1">
        <v>60</v>
      </c>
      <c r="B65" s="1">
        <f t="shared" si="0"/>
        <v>-128</v>
      </c>
      <c r="D65" s="1">
        <f t="shared" si="1"/>
        <v>-3072</v>
      </c>
      <c r="E65" s="1">
        <f t="shared" si="2"/>
        <v>5120</v>
      </c>
      <c r="G65">
        <v>-128</v>
      </c>
      <c r="H65">
        <v>-3072</v>
      </c>
      <c r="I65">
        <v>5120</v>
      </c>
    </row>
    <row r="66" spans="1:9" x14ac:dyDescent="0.25">
      <c r="A66" s="1">
        <v>61</v>
      </c>
      <c r="B66" s="1">
        <f t="shared" si="0"/>
        <v>-96</v>
      </c>
      <c r="D66" s="1">
        <f t="shared" si="1"/>
        <v>-3328</v>
      </c>
      <c r="E66" s="1">
        <f t="shared" si="2"/>
        <v>4864</v>
      </c>
      <c r="G66">
        <v>-96</v>
      </c>
      <c r="H66">
        <v>-3328</v>
      </c>
      <c r="I66">
        <v>4864</v>
      </c>
    </row>
    <row r="67" spans="1:9" x14ac:dyDescent="0.25">
      <c r="A67" s="1">
        <v>62</v>
      </c>
      <c r="B67" s="1">
        <f t="shared" si="0"/>
        <v>-64</v>
      </c>
      <c r="D67" s="1">
        <f t="shared" si="1"/>
        <v>-3584</v>
      </c>
      <c r="E67" s="1">
        <f t="shared" si="2"/>
        <v>4608</v>
      </c>
      <c r="G67">
        <v>-64</v>
      </c>
      <c r="H67">
        <v>-3584</v>
      </c>
      <c r="I67">
        <v>4608</v>
      </c>
    </row>
    <row r="68" spans="1:9" x14ac:dyDescent="0.25">
      <c r="A68" s="1">
        <v>63</v>
      </c>
      <c r="B68" s="1">
        <f t="shared" si="0"/>
        <v>-32</v>
      </c>
      <c r="D68" s="1">
        <f t="shared" si="1"/>
        <v>-3840</v>
      </c>
      <c r="E68" s="1">
        <f t="shared" si="2"/>
        <v>4352</v>
      </c>
      <c r="G68">
        <v>-32</v>
      </c>
      <c r="H68">
        <v>-3840</v>
      </c>
      <c r="I68">
        <v>4352</v>
      </c>
    </row>
    <row r="69" spans="1:9" x14ac:dyDescent="0.25">
      <c r="A69" s="1">
        <v>64</v>
      </c>
      <c r="B69" s="1">
        <f t="shared" si="0"/>
        <v>0</v>
      </c>
      <c r="D69" s="1">
        <f t="shared" si="1"/>
        <v>-4096</v>
      </c>
      <c r="E69" s="1">
        <f t="shared" si="2"/>
        <v>4096</v>
      </c>
      <c r="G69">
        <v>0</v>
      </c>
      <c r="H69">
        <v>-4096</v>
      </c>
      <c r="I69">
        <v>4096</v>
      </c>
    </row>
    <row r="70" spans="1:9" x14ac:dyDescent="0.25">
      <c r="A70" s="1">
        <v>65</v>
      </c>
      <c r="B70" s="1">
        <f t="shared" ref="B70:B132" si="3">(A70-(64)) * $A$2</f>
        <v>32</v>
      </c>
      <c r="D70" s="1">
        <f t="shared" ref="D70:D132" si="4">IF(AND((B70&lt;$B$2),(B70&gt;-$B$2)),           (     -1*(( ($C$2*B70*256)/$B$2) + ($C$2*256) )), 0    )</f>
        <v>-4352</v>
      </c>
      <c r="E70" s="1">
        <f t="shared" ref="E70:E132" si="5">IF(AND((B70&lt;$B$2),(B70&gt;-$B$2)),           ((-$C$2*B70*256)/$B$2) + ($C$2*256), 0    )</f>
        <v>3840</v>
      </c>
      <c r="G70">
        <v>32</v>
      </c>
      <c r="H70">
        <v>-4352</v>
      </c>
      <c r="I70">
        <v>3840</v>
      </c>
    </row>
    <row r="71" spans="1:9" x14ac:dyDescent="0.25">
      <c r="A71" s="1">
        <v>66</v>
      </c>
      <c r="B71" s="1">
        <f t="shared" si="3"/>
        <v>64</v>
      </c>
      <c r="D71" s="1">
        <f t="shared" si="4"/>
        <v>-4608</v>
      </c>
      <c r="E71" s="1">
        <f t="shared" si="5"/>
        <v>3584</v>
      </c>
      <c r="G71">
        <v>64</v>
      </c>
      <c r="H71">
        <v>-4608</v>
      </c>
      <c r="I71">
        <v>3584</v>
      </c>
    </row>
    <row r="72" spans="1:9" x14ac:dyDescent="0.25">
      <c r="A72" s="1">
        <v>67</v>
      </c>
      <c r="B72" s="1">
        <f t="shared" si="3"/>
        <v>96</v>
      </c>
      <c r="D72" s="1">
        <f t="shared" si="4"/>
        <v>-4864</v>
      </c>
      <c r="E72" s="1">
        <f t="shared" si="5"/>
        <v>3328</v>
      </c>
      <c r="G72">
        <v>96</v>
      </c>
      <c r="H72">
        <v>-4864</v>
      </c>
      <c r="I72">
        <v>3328</v>
      </c>
    </row>
    <row r="73" spans="1:9" x14ac:dyDescent="0.25">
      <c r="A73" s="1">
        <v>68</v>
      </c>
      <c r="B73" s="1">
        <f t="shared" si="3"/>
        <v>128</v>
      </c>
      <c r="D73" s="1">
        <f t="shared" si="4"/>
        <v>-5120</v>
      </c>
      <c r="E73" s="1">
        <f t="shared" si="5"/>
        <v>3072</v>
      </c>
      <c r="G73">
        <v>128</v>
      </c>
      <c r="H73">
        <v>-5120</v>
      </c>
      <c r="I73">
        <v>3072</v>
      </c>
    </row>
    <row r="74" spans="1:9" x14ac:dyDescent="0.25">
      <c r="A74" s="1">
        <v>69</v>
      </c>
      <c r="B74" s="1">
        <f t="shared" si="3"/>
        <v>160</v>
      </c>
      <c r="D74" s="1">
        <f t="shared" si="4"/>
        <v>-5376</v>
      </c>
      <c r="E74" s="1">
        <f t="shared" si="5"/>
        <v>2816</v>
      </c>
      <c r="G74">
        <v>160</v>
      </c>
      <c r="H74">
        <v>-5376</v>
      </c>
      <c r="I74">
        <v>2816</v>
      </c>
    </row>
    <row r="75" spans="1:9" x14ac:dyDescent="0.25">
      <c r="A75" s="1">
        <v>70</v>
      </c>
      <c r="B75" s="1">
        <f t="shared" si="3"/>
        <v>192</v>
      </c>
      <c r="D75" s="1">
        <f t="shared" si="4"/>
        <v>-5632</v>
      </c>
      <c r="E75" s="1">
        <f t="shared" si="5"/>
        <v>2560</v>
      </c>
      <c r="G75">
        <v>192</v>
      </c>
      <c r="H75">
        <v>-5632</v>
      </c>
      <c r="I75">
        <v>2560</v>
      </c>
    </row>
    <row r="76" spans="1:9" x14ac:dyDescent="0.25">
      <c r="A76" s="1">
        <v>71</v>
      </c>
      <c r="B76" s="1">
        <f t="shared" si="3"/>
        <v>224</v>
      </c>
      <c r="D76" s="1">
        <f t="shared" si="4"/>
        <v>-5888</v>
      </c>
      <c r="E76" s="1">
        <f t="shared" si="5"/>
        <v>2304</v>
      </c>
      <c r="G76">
        <v>224</v>
      </c>
      <c r="H76">
        <v>-5888</v>
      </c>
      <c r="I76">
        <v>2304</v>
      </c>
    </row>
    <row r="77" spans="1:9" x14ac:dyDescent="0.25">
      <c r="A77" s="1">
        <v>72</v>
      </c>
      <c r="B77" s="1">
        <f t="shared" si="3"/>
        <v>256</v>
      </c>
      <c r="D77" s="1">
        <f t="shared" si="4"/>
        <v>-6144</v>
      </c>
      <c r="E77" s="1">
        <f t="shared" si="5"/>
        <v>2048</v>
      </c>
      <c r="G77">
        <v>256</v>
      </c>
      <c r="H77">
        <v>-6144</v>
      </c>
      <c r="I77">
        <v>2048</v>
      </c>
    </row>
    <row r="78" spans="1:9" x14ac:dyDescent="0.25">
      <c r="A78" s="1">
        <v>73</v>
      </c>
      <c r="B78" s="1">
        <f t="shared" si="3"/>
        <v>288</v>
      </c>
      <c r="D78" s="1">
        <f t="shared" si="4"/>
        <v>-6400</v>
      </c>
      <c r="E78" s="1">
        <f t="shared" si="5"/>
        <v>1792</v>
      </c>
      <c r="G78">
        <v>288</v>
      </c>
      <c r="H78">
        <v>-6400</v>
      </c>
      <c r="I78">
        <v>1792</v>
      </c>
    </row>
    <row r="79" spans="1:9" x14ac:dyDescent="0.25">
      <c r="A79" s="1">
        <v>74</v>
      </c>
      <c r="B79" s="1">
        <f t="shared" si="3"/>
        <v>320</v>
      </c>
      <c r="D79" s="1">
        <f t="shared" si="4"/>
        <v>-6656</v>
      </c>
      <c r="E79" s="1">
        <f t="shared" si="5"/>
        <v>1536</v>
      </c>
      <c r="G79">
        <v>320</v>
      </c>
      <c r="H79">
        <v>-6656</v>
      </c>
      <c r="I79">
        <v>1536</v>
      </c>
    </row>
    <row r="80" spans="1:9" x14ac:dyDescent="0.25">
      <c r="A80" s="1">
        <v>75</v>
      </c>
      <c r="B80" s="1">
        <f t="shared" si="3"/>
        <v>352</v>
      </c>
      <c r="D80" s="1">
        <f t="shared" si="4"/>
        <v>-6912</v>
      </c>
      <c r="E80" s="1">
        <f t="shared" si="5"/>
        <v>1280</v>
      </c>
      <c r="G80">
        <v>352</v>
      </c>
      <c r="H80">
        <v>-6912</v>
      </c>
      <c r="I80">
        <v>1280</v>
      </c>
    </row>
    <row r="81" spans="1:9" x14ac:dyDescent="0.25">
      <c r="A81" s="1">
        <v>76</v>
      </c>
      <c r="B81" s="1">
        <f t="shared" si="3"/>
        <v>384</v>
      </c>
      <c r="D81" s="1">
        <f t="shared" si="4"/>
        <v>-7168</v>
      </c>
      <c r="E81" s="1">
        <f t="shared" si="5"/>
        <v>1024</v>
      </c>
      <c r="G81">
        <v>384</v>
      </c>
      <c r="H81">
        <v>-7168</v>
      </c>
      <c r="I81">
        <v>1024</v>
      </c>
    </row>
    <row r="82" spans="1:9" x14ac:dyDescent="0.25">
      <c r="A82" s="1">
        <v>77</v>
      </c>
      <c r="B82" s="1">
        <f t="shared" si="3"/>
        <v>416</v>
      </c>
      <c r="D82" s="1">
        <f t="shared" si="4"/>
        <v>-7424</v>
      </c>
      <c r="E82" s="1">
        <f t="shared" si="5"/>
        <v>768</v>
      </c>
      <c r="G82">
        <v>416</v>
      </c>
      <c r="H82">
        <v>-7424</v>
      </c>
      <c r="I82">
        <v>768</v>
      </c>
    </row>
    <row r="83" spans="1:9" x14ac:dyDescent="0.25">
      <c r="A83" s="1">
        <v>78</v>
      </c>
      <c r="B83" s="1">
        <f t="shared" si="3"/>
        <v>448</v>
      </c>
      <c r="D83" s="1">
        <f t="shared" si="4"/>
        <v>-7680</v>
      </c>
      <c r="E83" s="1">
        <f t="shared" si="5"/>
        <v>512</v>
      </c>
      <c r="G83">
        <v>448</v>
      </c>
      <c r="H83">
        <v>-7680</v>
      </c>
      <c r="I83">
        <v>512</v>
      </c>
    </row>
    <row r="84" spans="1:9" x14ac:dyDescent="0.25">
      <c r="A84" s="1">
        <v>79</v>
      </c>
      <c r="B84" s="1">
        <f t="shared" si="3"/>
        <v>480</v>
      </c>
      <c r="D84" s="1">
        <f t="shared" si="4"/>
        <v>-7936</v>
      </c>
      <c r="E84" s="1">
        <f t="shared" si="5"/>
        <v>256</v>
      </c>
      <c r="G84">
        <v>480</v>
      </c>
      <c r="H84">
        <v>-7936</v>
      </c>
      <c r="I84">
        <v>256</v>
      </c>
    </row>
    <row r="85" spans="1:9" x14ac:dyDescent="0.25">
      <c r="A85" s="1">
        <v>80</v>
      </c>
      <c r="B85" s="1">
        <f t="shared" si="3"/>
        <v>512</v>
      </c>
      <c r="D85" s="1">
        <f t="shared" si="4"/>
        <v>0</v>
      </c>
      <c r="E85" s="1">
        <f t="shared" si="5"/>
        <v>0</v>
      </c>
      <c r="G85">
        <v>512</v>
      </c>
      <c r="H85">
        <v>-8192</v>
      </c>
      <c r="I85">
        <v>0</v>
      </c>
    </row>
    <row r="86" spans="1:9" x14ac:dyDescent="0.25">
      <c r="A86" s="1">
        <v>81</v>
      </c>
      <c r="B86" s="1">
        <f t="shared" si="3"/>
        <v>544</v>
      </c>
      <c r="D86" s="1">
        <f t="shared" si="4"/>
        <v>0</v>
      </c>
      <c r="E86" s="1">
        <f t="shared" si="5"/>
        <v>0</v>
      </c>
      <c r="G86">
        <v>544</v>
      </c>
      <c r="H86">
        <v>0</v>
      </c>
      <c r="I86">
        <v>0</v>
      </c>
    </row>
    <row r="87" spans="1:9" x14ac:dyDescent="0.25">
      <c r="A87" s="1">
        <v>82</v>
      </c>
      <c r="B87" s="1">
        <f t="shared" si="3"/>
        <v>576</v>
      </c>
      <c r="D87" s="1">
        <f t="shared" si="4"/>
        <v>0</v>
      </c>
      <c r="E87" s="1">
        <f t="shared" si="5"/>
        <v>0</v>
      </c>
      <c r="G87">
        <v>576</v>
      </c>
      <c r="H87">
        <v>0</v>
      </c>
      <c r="I87">
        <v>0</v>
      </c>
    </row>
    <row r="88" spans="1:9" x14ac:dyDescent="0.25">
      <c r="A88" s="1">
        <v>83</v>
      </c>
      <c r="B88" s="1">
        <f t="shared" si="3"/>
        <v>608</v>
      </c>
      <c r="D88" s="1">
        <f t="shared" si="4"/>
        <v>0</v>
      </c>
      <c r="E88" s="1">
        <f t="shared" si="5"/>
        <v>0</v>
      </c>
      <c r="G88">
        <v>608</v>
      </c>
      <c r="H88">
        <v>0</v>
      </c>
      <c r="I88">
        <v>0</v>
      </c>
    </row>
    <row r="89" spans="1:9" x14ac:dyDescent="0.25">
      <c r="A89" s="1">
        <v>84</v>
      </c>
      <c r="B89" s="1">
        <f t="shared" si="3"/>
        <v>640</v>
      </c>
      <c r="D89" s="1">
        <f t="shared" si="4"/>
        <v>0</v>
      </c>
      <c r="E89" s="1">
        <f t="shared" si="5"/>
        <v>0</v>
      </c>
      <c r="G89">
        <v>640</v>
      </c>
      <c r="H89">
        <v>0</v>
      </c>
      <c r="I89">
        <v>0</v>
      </c>
    </row>
    <row r="90" spans="1:9" x14ac:dyDescent="0.25">
      <c r="A90" s="1">
        <v>85</v>
      </c>
      <c r="B90" s="1">
        <f t="shared" si="3"/>
        <v>672</v>
      </c>
      <c r="D90" s="1">
        <f t="shared" si="4"/>
        <v>0</v>
      </c>
      <c r="E90" s="1">
        <f t="shared" si="5"/>
        <v>0</v>
      </c>
      <c r="G90">
        <v>672</v>
      </c>
      <c r="H90">
        <v>0</v>
      </c>
      <c r="I90">
        <v>0</v>
      </c>
    </row>
    <row r="91" spans="1:9" x14ac:dyDescent="0.25">
      <c r="A91" s="1">
        <v>86</v>
      </c>
      <c r="B91" s="1">
        <f t="shared" si="3"/>
        <v>704</v>
      </c>
      <c r="D91" s="1">
        <f t="shared" si="4"/>
        <v>0</v>
      </c>
      <c r="E91" s="1">
        <f t="shared" si="5"/>
        <v>0</v>
      </c>
      <c r="G91">
        <v>704</v>
      </c>
      <c r="H91">
        <v>0</v>
      </c>
      <c r="I91">
        <v>0</v>
      </c>
    </row>
    <row r="92" spans="1:9" x14ac:dyDescent="0.25">
      <c r="A92" s="1">
        <v>87</v>
      </c>
      <c r="B92" s="1">
        <f t="shared" si="3"/>
        <v>736</v>
      </c>
      <c r="D92" s="1">
        <f t="shared" si="4"/>
        <v>0</v>
      </c>
      <c r="E92" s="1">
        <f t="shared" si="5"/>
        <v>0</v>
      </c>
      <c r="G92">
        <v>736</v>
      </c>
      <c r="H92">
        <v>0</v>
      </c>
      <c r="I92">
        <v>0</v>
      </c>
    </row>
    <row r="93" spans="1:9" x14ac:dyDescent="0.25">
      <c r="A93" s="1">
        <v>88</v>
      </c>
      <c r="B93" s="1">
        <f t="shared" si="3"/>
        <v>768</v>
      </c>
      <c r="D93" s="1">
        <f t="shared" si="4"/>
        <v>0</v>
      </c>
      <c r="E93" s="1">
        <f t="shared" si="5"/>
        <v>0</v>
      </c>
      <c r="G93">
        <v>768</v>
      </c>
      <c r="H93">
        <v>0</v>
      </c>
      <c r="I93">
        <v>0</v>
      </c>
    </row>
    <row r="94" spans="1:9" x14ac:dyDescent="0.25">
      <c r="A94" s="1">
        <v>89</v>
      </c>
      <c r="B94" s="1">
        <f t="shared" si="3"/>
        <v>800</v>
      </c>
      <c r="D94" s="1">
        <f t="shared" si="4"/>
        <v>0</v>
      </c>
      <c r="E94" s="1">
        <f t="shared" si="5"/>
        <v>0</v>
      </c>
      <c r="G94">
        <v>800</v>
      </c>
      <c r="H94">
        <v>0</v>
      </c>
      <c r="I94">
        <v>0</v>
      </c>
    </row>
    <row r="95" spans="1:9" x14ac:dyDescent="0.25">
      <c r="A95" s="1">
        <v>90</v>
      </c>
      <c r="B95" s="1">
        <f t="shared" si="3"/>
        <v>832</v>
      </c>
      <c r="D95" s="1">
        <f t="shared" si="4"/>
        <v>0</v>
      </c>
      <c r="E95" s="1">
        <f t="shared" si="5"/>
        <v>0</v>
      </c>
      <c r="G95">
        <v>832</v>
      </c>
      <c r="H95">
        <v>0</v>
      </c>
      <c r="I95">
        <v>0</v>
      </c>
    </row>
    <row r="96" spans="1:9" x14ac:dyDescent="0.25">
      <c r="A96" s="1">
        <v>91</v>
      </c>
      <c r="B96" s="1">
        <f t="shared" si="3"/>
        <v>864</v>
      </c>
      <c r="D96" s="1">
        <f t="shared" si="4"/>
        <v>0</v>
      </c>
      <c r="E96" s="1">
        <f t="shared" si="5"/>
        <v>0</v>
      </c>
      <c r="G96">
        <v>864</v>
      </c>
      <c r="H96">
        <v>0</v>
      </c>
      <c r="I96">
        <v>0</v>
      </c>
    </row>
    <row r="97" spans="1:9" x14ac:dyDescent="0.25">
      <c r="A97" s="1">
        <v>92</v>
      </c>
      <c r="B97" s="1">
        <f t="shared" si="3"/>
        <v>896</v>
      </c>
      <c r="D97" s="1">
        <f t="shared" si="4"/>
        <v>0</v>
      </c>
      <c r="E97" s="1">
        <f t="shared" si="5"/>
        <v>0</v>
      </c>
      <c r="G97">
        <v>896</v>
      </c>
      <c r="H97">
        <v>0</v>
      </c>
      <c r="I97">
        <v>0</v>
      </c>
    </row>
    <row r="98" spans="1:9" x14ac:dyDescent="0.25">
      <c r="A98" s="1">
        <v>93</v>
      </c>
      <c r="B98" s="1">
        <f t="shared" si="3"/>
        <v>928</v>
      </c>
      <c r="D98" s="1">
        <f t="shared" si="4"/>
        <v>0</v>
      </c>
      <c r="E98" s="1">
        <f t="shared" si="5"/>
        <v>0</v>
      </c>
      <c r="G98">
        <v>928</v>
      </c>
      <c r="H98">
        <v>0</v>
      </c>
      <c r="I98">
        <v>0</v>
      </c>
    </row>
    <row r="99" spans="1:9" x14ac:dyDescent="0.25">
      <c r="A99" s="1">
        <v>94</v>
      </c>
      <c r="B99" s="1">
        <f t="shared" si="3"/>
        <v>960</v>
      </c>
      <c r="D99" s="1">
        <f t="shared" si="4"/>
        <v>0</v>
      </c>
      <c r="E99" s="1">
        <f t="shared" si="5"/>
        <v>0</v>
      </c>
      <c r="G99">
        <v>960</v>
      </c>
      <c r="H99">
        <v>0</v>
      </c>
      <c r="I99">
        <v>0</v>
      </c>
    </row>
    <row r="100" spans="1:9" x14ac:dyDescent="0.25">
      <c r="A100" s="1">
        <v>95</v>
      </c>
      <c r="B100" s="1">
        <f t="shared" si="3"/>
        <v>992</v>
      </c>
      <c r="D100" s="1">
        <f t="shared" si="4"/>
        <v>0</v>
      </c>
      <c r="E100" s="1">
        <f t="shared" si="5"/>
        <v>0</v>
      </c>
      <c r="G100">
        <v>992</v>
      </c>
      <c r="H100">
        <v>0</v>
      </c>
      <c r="I100">
        <v>0</v>
      </c>
    </row>
    <row r="101" spans="1:9" x14ac:dyDescent="0.25">
      <c r="A101" s="1">
        <v>96</v>
      </c>
      <c r="B101" s="1">
        <f t="shared" si="3"/>
        <v>1024</v>
      </c>
      <c r="D101" s="1">
        <f t="shared" si="4"/>
        <v>0</v>
      </c>
      <c r="E101" s="1">
        <f t="shared" si="5"/>
        <v>0</v>
      </c>
      <c r="G101">
        <v>1024</v>
      </c>
      <c r="H101">
        <v>0</v>
      </c>
      <c r="I101">
        <v>0</v>
      </c>
    </row>
    <row r="102" spans="1:9" x14ac:dyDescent="0.25">
      <c r="A102" s="1">
        <v>97</v>
      </c>
      <c r="B102" s="1">
        <f t="shared" si="3"/>
        <v>1056</v>
      </c>
      <c r="D102" s="1">
        <f t="shared" si="4"/>
        <v>0</v>
      </c>
      <c r="E102" s="1">
        <f t="shared" si="5"/>
        <v>0</v>
      </c>
      <c r="G102">
        <v>1056</v>
      </c>
      <c r="H102">
        <v>0</v>
      </c>
      <c r="I102">
        <v>0</v>
      </c>
    </row>
    <row r="103" spans="1:9" x14ac:dyDescent="0.25">
      <c r="A103" s="1">
        <v>98</v>
      </c>
      <c r="B103" s="1">
        <f t="shared" si="3"/>
        <v>1088</v>
      </c>
      <c r="D103" s="1">
        <f t="shared" si="4"/>
        <v>0</v>
      </c>
      <c r="E103" s="1">
        <f t="shared" si="5"/>
        <v>0</v>
      </c>
      <c r="G103">
        <v>1088</v>
      </c>
      <c r="H103">
        <v>0</v>
      </c>
      <c r="I103">
        <v>0</v>
      </c>
    </row>
    <row r="104" spans="1:9" x14ac:dyDescent="0.25">
      <c r="A104" s="1">
        <v>99</v>
      </c>
      <c r="B104" s="1">
        <f t="shared" si="3"/>
        <v>1120</v>
      </c>
      <c r="D104" s="1">
        <f t="shared" si="4"/>
        <v>0</v>
      </c>
      <c r="E104" s="1">
        <f t="shared" si="5"/>
        <v>0</v>
      </c>
      <c r="G104">
        <v>1120</v>
      </c>
      <c r="H104">
        <v>0</v>
      </c>
      <c r="I104">
        <v>0</v>
      </c>
    </row>
    <row r="105" spans="1:9" x14ac:dyDescent="0.25">
      <c r="A105" s="1">
        <v>100</v>
      </c>
      <c r="B105" s="1">
        <f t="shared" si="3"/>
        <v>1152</v>
      </c>
      <c r="D105" s="1">
        <f t="shared" si="4"/>
        <v>0</v>
      </c>
      <c r="E105" s="1">
        <f t="shared" si="5"/>
        <v>0</v>
      </c>
      <c r="G105">
        <v>1152</v>
      </c>
      <c r="H105">
        <v>0</v>
      </c>
      <c r="I105">
        <v>0</v>
      </c>
    </row>
    <row r="106" spans="1:9" x14ac:dyDescent="0.25">
      <c r="A106" s="1">
        <v>101</v>
      </c>
      <c r="B106" s="1">
        <f t="shared" si="3"/>
        <v>1184</v>
      </c>
      <c r="D106" s="1">
        <f t="shared" si="4"/>
        <v>0</v>
      </c>
      <c r="E106" s="1">
        <f t="shared" si="5"/>
        <v>0</v>
      </c>
      <c r="G106">
        <v>1184</v>
      </c>
      <c r="H106">
        <v>0</v>
      </c>
      <c r="I106">
        <v>0</v>
      </c>
    </row>
    <row r="107" spans="1:9" x14ac:dyDescent="0.25">
      <c r="A107" s="1">
        <v>102</v>
      </c>
      <c r="B107" s="1">
        <f t="shared" si="3"/>
        <v>1216</v>
      </c>
      <c r="D107" s="1">
        <f t="shared" si="4"/>
        <v>0</v>
      </c>
      <c r="E107" s="1">
        <f t="shared" si="5"/>
        <v>0</v>
      </c>
      <c r="G107">
        <v>1216</v>
      </c>
      <c r="H107">
        <v>0</v>
      </c>
      <c r="I107">
        <v>0</v>
      </c>
    </row>
    <row r="108" spans="1:9" x14ac:dyDescent="0.25">
      <c r="A108" s="1">
        <v>103</v>
      </c>
      <c r="B108" s="1">
        <f t="shared" si="3"/>
        <v>1248</v>
      </c>
      <c r="D108" s="1">
        <f t="shared" si="4"/>
        <v>0</v>
      </c>
      <c r="E108" s="1">
        <f t="shared" si="5"/>
        <v>0</v>
      </c>
      <c r="G108">
        <v>1248</v>
      </c>
      <c r="H108">
        <v>0</v>
      </c>
      <c r="I108">
        <v>0</v>
      </c>
    </row>
    <row r="109" spans="1:9" x14ac:dyDescent="0.25">
      <c r="A109" s="1">
        <v>104</v>
      </c>
      <c r="B109" s="1">
        <f t="shared" si="3"/>
        <v>1280</v>
      </c>
      <c r="D109" s="1">
        <f t="shared" si="4"/>
        <v>0</v>
      </c>
      <c r="E109" s="1">
        <f t="shared" si="5"/>
        <v>0</v>
      </c>
      <c r="G109">
        <v>1280</v>
      </c>
      <c r="H109">
        <v>0</v>
      </c>
      <c r="I109">
        <v>0</v>
      </c>
    </row>
    <row r="110" spans="1:9" x14ac:dyDescent="0.25">
      <c r="A110" s="1">
        <v>105</v>
      </c>
      <c r="B110" s="1">
        <f t="shared" si="3"/>
        <v>1312</v>
      </c>
      <c r="D110" s="1">
        <f t="shared" si="4"/>
        <v>0</v>
      </c>
      <c r="E110" s="1">
        <f t="shared" si="5"/>
        <v>0</v>
      </c>
      <c r="G110">
        <v>1312</v>
      </c>
      <c r="H110">
        <v>0</v>
      </c>
      <c r="I110">
        <v>0</v>
      </c>
    </row>
    <row r="111" spans="1:9" x14ac:dyDescent="0.25">
      <c r="A111" s="1">
        <v>106</v>
      </c>
      <c r="B111" s="1">
        <f t="shared" si="3"/>
        <v>1344</v>
      </c>
      <c r="D111" s="1">
        <f t="shared" si="4"/>
        <v>0</v>
      </c>
      <c r="E111" s="1">
        <f t="shared" si="5"/>
        <v>0</v>
      </c>
      <c r="G111">
        <v>1344</v>
      </c>
      <c r="H111">
        <v>0</v>
      </c>
      <c r="I111">
        <v>0</v>
      </c>
    </row>
    <row r="112" spans="1:9" x14ac:dyDescent="0.25">
      <c r="A112" s="1">
        <v>107</v>
      </c>
      <c r="B112" s="1">
        <f t="shared" si="3"/>
        <v>1376</v>
      </c>
      <c r="D112" s="1">
        <f t="shared" si="4"/>
        <v>0</v>
      </c>
      <c r="E112" s="1">
        <f t="shared" si="5"/>
        <v>0</v>
      </c>
      <c r="G112">
        <v>1376</v>
      </c>
      <c r="H112">
        <v>0</v>
      </c>
      <c r="I112">
        <v>0</v>
      </c>
    </row>
    <row r="113" spans="1:9" x14ac:dyDescent="0.25">
      <c r="A113" s="1">
        <v>108</v>
      </c>
      <c r="B113" s="1">
        <f t="shared" si="3"/>
        <v>1408</v>
      </c>
      <c r="D113" s="1">
        <f t="shared" si="4"/>
        <v>0</v>
      </c>
      <c r="E113" s="1">
        <f t="shared" si="5"/>
        <v>0</v>
      </c>
      <c r="G113">
        <v>1408</v>
      </c>
      <c r="H113">
        <v>0</v>
      </c>
      <c r="I113">
        <v>0</v>
      </c>
    </row>
    <row r="114" spans="1:9" x14ac:dyDescent="0.25">
      <c r="A114" s="1">
        <v>109</v>
      </c>
      <c r="B114" s="1">
        <f t="shared" si="3"/>
        <v>1440</v>
      </c>
      <c r="D114" s="1">
        <f t="shared" si="4"/>
        <v>0</v>
      </c>
      <c r="E114" s="1">
        <f t="shared" si="5"/>
        <v>0</v>
      </c>
      <c r="G114">
        <v>1440</v>
      </c>
      <c r="H114">
        <v>0</v>
      </c>
      <c r="I114">
        <v>0</v>
      </c>
    </row>
    <row r="115" spans="1:9" x14ac:dyDescent="0.25">
      <c r="A115" s="1">
        <v>110</v>
      </c>
      <c r="B115" s="1">
        <f t="shared" si="3"/>
        <v>1472</v>
      </c>
      <c r="D115" s="1">
        <f t="shared" si="4"/>
        <v>0</v>
      </c>
      <c r="E115" s="1">
        <f t="shared" si="5"/>
        <v>0</v>
      </c>
      <c r="G115">
        <v>1472</v>
      </c>
      <c r="H115">
        <v>0</v>
      </c>
      <c r="I115">
        <v>0</v>
      </c>
    </row>
    <row r="116" spans="1:9" x14ac:dyDescent="0.25">
      <c r="A116" s="1">
        <v>111</v>
      </c>
      <c r="B116" s="1">
        <f t="shared" si="3"/>
        <v>1504</v>
      </c>
      <c r="D116" s="1">
        <f t="shared" si="4"/>
        <v>0</v>
      </c>
      <c r="E116" s="1">
        <f t="shared" si="5"/>
        <v>0</v>
      </c>
      <c r="G116">
        <v>1504</v>
      </c>
      <c r="H116">
        <v>0</v>
      </c>
      <c r="I116">
        <v>0</v>
      </c>
    </row>
    <row r="117" spans="1:9" x14ac:dyDescent="0.25">
      <c r="A117" s="1">
        <v>112</v>
      </c>
      <c r="B117" s="1">
        <f t="shared" si="3"/>
        <v>1536</v>
      </c>
      <c r="D117" s="1">
        <f t="shared" si="4"/>
        <v>0</v>
      </c>
      <c r="E117" s="1">
        <f t="shared" si="5"/>
        <v>0</v>
      </c>
      <c r="G117">
        <v>1536</v>
      </c>
      <c r="H117">
        <v>0</v>
      </c>
      <c r="I117">
        <v>0</v>
      </c>
    </row>
    <row r="118" spans="1:9" x14ac:dyDescent="0.25">
      <c r="A118" s="1">
        <v>113</v>
      </c>
      <c r="B118" s="1">
        <f t="shared" si="3"/>
        <v>1568</v>
      </c>
      <c r="D118" s="1">
        <f t="shared" si="4"/>
        <v>0</v>
      </c>
      <c r="E118" s="1">
        <f t="shared" si="5"/>
        <v>0</v>
      </c>
      <c r="G118">
        <v>1568</v>
      </c>
      <c r="H118">
        <v>0</v>
      </c>
      <c r="I118">
        <v>0</v>
      </c>
    </row>
    <row r="119" spans="1:9" x14ac:dyDescent="0.25">
      <c r="A119" s="1">
        <v>114</v>
      </c>
      <c r="B119" s="1">
        <f t="shared" si="3"/>
        <v>1600</v>
      </c>
      <c r="D119" s="1">
        <f t="shared" si="4"/>
        <v>0</v>
      </c>
      <c r="E119" s="1">
        <f t="shared" si="5"/>
        <v>0</v>
      </c>
      <c r="G119">
        <v>1600</v>
      </c>
      <c r="H119">
        <v>0</v>
      </c>
      <c r="I119">
        <v>0</v>
      </c>
    </row>
    <row r="120" spans="1:9" x14ac:dyDescent="0.25">
      <c r="A120" s="1">
        <v>115</v>
      </c>
      <c r="B120" s="1">
        <f t="shared" si="3"/>
        <v>1632</v>
      </c>
      <c r="D120" s="1">
        <f t="shared" si="4"/>
        <v>0</v>
      </c>
      <c r="E120" s="1">
        <f t="shared" si="5"/>
        <v>0</v>
      </c>
      <c r="G120">
        <v>1632</v>
      </c>
      <c r="H120">
        <v>0</v>
      </c>
      <c r="I120">
        <v>0</v>
      </c>
    </row>
    <row r="121" spans="1:9" x14ac:dyDescent="0.25">
      <c r="A121" s="1">
        <v>116</v>
      </c>
      <c r="B121" s="1">
        <f t="shared" si="3"/>
        <v>1664</v>
      </c>
      <c r="D121" s="1">
        <f t="shared" si="4"/>
        <v>0</v>
      </c>
      <c r="E121" s="1">
        <f t="shared" si="5"/>
        <v>0</v>
      </c>
      <c r="G121">
        <v>1664</v>
      </c>
      <c r="H121">
        <v>0</v>
      </c>
      <c r="I121">
        <v>0</v>
      </c>
    </row>
    <row r="122" spans="1:9" x14ac:dyDescent="0.25">
      <c r="A122" s="1">
        <v>117</v>
      </c>
      <c r="B122" s="1">
        <f t="shared" si="3"/>
        <v>1696</v>
      </c>
      <c r="D122" s="1">
        <f t="shared" si="4"/>
        <v>0</v>
      </c>
      <c r="E122" s="1">
        <f t="shared" si="5"/>
        <v>0</v>
      </c>
      <c r="G122">
        <v>1696</v>
      </c>
      <c r="H122">
        <v>0</v>
      </c>
      <c r="I122">
        <v>0</v>
      </c>
    </row>
    <row r="123" spans="1:9" x14ac:dyDescent="0.25">
      <c r="A123" s="1">
        <v>118</v>
      </c>
      <c r="B123" s="1">
        <f t="shared" si="3"/>
        <v>1728</v>
      </c>
      <c r="D123" s="1">
        <f t="shared" si="4"/>
        <v>0</v>
      </c>
      <c r="E123" s="1">
        <f t="shared" si="5"/>
        <v>0</v>
      </c>
      <c r="G123">
        <v>1728</v>
      </c>
      <c r="H123">
        <v>0</v>
      </c>
      <c r="I123">
        <v>0</v>
      </c>
    </row>
    <row r="124" spans="1:9" x14ac:dyDescent="0.25">
      <c r="A124" s="1">
        <v>119</v>
      </c>
      <c r="B124" s="1">
        <f t="shared" si="3"/>
        <v>1760</v>
      </c>
      <c r="D124" s="1">
        <f t="shared" si="4"/>
        <v>0</v>
      </c>
      <c r="E124" s="1">
        <f t="shared" si="5"/>
        <v>0</v>
      </c>
      <c r="G124">
        <v>1760</v>
      </c>
      <c r="H124">
        <v>0</v>
      </c>
      <c r="I124">
        <v>0</v>
      </c>
    </row>
    <row r="125" spans="1:9" x14ac:dyDescent="0.25">
      <c r="A125" s="1">
        <v>120</v>
      </c>
      <c r="B125" s="1">
        <f t="shared" si="3"/>
        <v>1792</v>
      </c>
      <c r="D125" s="1">
        <f t="shared" si="4"/>
        <v>0</v>
      </c>
      <c r="E125" s="1">
        <f t="shared" si="5"/>
        <v>0</v>
      </c>
      <c r="G125">
        <v>1792</v>
      </c>
      <c r="H125">
        <v>0</v>
      </c>
      <c r="I125">
        <v>0</v>
      </c>
    </row>
    <row r="126" spans="1:9" x14ac:dyDescent="0.25">
      <c r="A126" s="1">
        <v>121</v>
      </c>
      <c r="B126" s="1">
        <f t="shared" si="3"/>
        <v>1824</v>
      </c>
      <c r="D126" s="1">
        <f t="shared" si="4"/>
        <v>0</v>
      </c>
      <c r="E126" s="1">
        <f t="shared" si="5"/>
        <v>0</v>
      </c>
      <c r="G126">
        <v>1824</v>
      </c>
      <c r="H126">
        <v>0</v>
      </c>
      <c r="I126">
        <v>0</v>
      </c>
    </row>
    <row r="127" spans="1:9" x14ac:dyDescent="0.25">
      <c r="A127" s="1">
        <v>122</v>
      </c>
      <c r="B127" s="1">
        <f t="shared" si="3"/>
        <v>1856</v>
      </c>
      <c r="D127" s="1">
        <f t="shared" si="4"/>
        <v>0</v>
      </c>
      <c r="E127" s="1">
        <f t="shared" si="5"/>
        <v>0</v>
      </c>
      <c r="G127">
        <v>1856</v>
      </c>
      <c r="H127">
        <v>0</v>
      </c>
      <c r="I127">
        <v>0</v>
      </c>
    </row>
    <row r="128" spans="1:9" x14ac:dyDescent="0.25">
      <c r="A128" s="1">
        <v>123</v>
      </c>
      <c r="B128" s="1">
        <f t="shared" si="3"/>
        <v>1888</v>
      </c>
      <c r="D128" s="1">
        <f t="shared" si="4"/>
        <v>0</v>
      </c>
      <c r="E128" s="1">
        <f t="shared" si="5"/>
        <v>0</v>
      </c>
      <c r="G128">
        <v>1888</v>
      </c>
      <c r="H128">
        <v>0</v>
      </c>
      <c r="I128">
        <v>0</v>
      </c>
    </row>
    <row r="129" spans="1:9" x14ac:dyDescent="0.25">
      <c r="A129" s="1">
        <v>124</v>
      </c>
      <c r="B129" s="1">
        <f t="shared" si="3"/>
        <v>1920</v>
      </c>
      <c r="D129" s="1">
        <f t="shared" si="4"/>
        <v>0</v>
      </c>
      <c r="E129" s="1">
        <f t="shared" si="5"/>
        <v>0</v>
      </c>
      <c r="G129">
        <v>1920</v>
      </c>
      <c r="H129">
        <v>0</v>
      </c>
      <c r="I129">
        <v>0</v>
      </c>
    </row>
    <row r="130" spans="1:9" x14ac:dyDescent="0.25">
      <c r="A130" s="1">
        <v>125</v>
      </c>
      <c r="B130" s="1">
        <f t="shared" si="3"/>
        <v>1952</v>
      </c>
      <c r="D130" s="1">
        <f t="shared" si="4"/>
        <v>0</v>
      </c>
      <c r="E130" s="1">
        <f t="shared" si="5"/>
        <v>0</v>
      </c>
      <c r="G130">
        <v>1952</v>
      </c>
      <c r="H130">
        <v>0</v>
      </c>
      <c r="I130">
        <v>0</v>
      </c>
    </row>
    <row r="131" spans="1:9" x14ac:dyDescent="0.25">
      <c r="A131" s="1">
        <v>126</v>
      </c>
      <c r="B131" s="1">
        <f t="shared" si="3"/>
        <v>1984</v>
      </c>
      <c r="D131" s="1">
        <f t="shared" si="4"/>
        <v>0</v>
      </c>
      <c r="E131" s="1">
        <f t="shared" si="5"/>
        <v>0</v>
      </c>
      <c r="G131">
        <v>1984</v>
      </c>
      <c r="H131">
        <v>0</v>
      </c>
      <c r="I131">
        <v>0</v>
      </c>
    </row>
    <row r="132" spans="1:9" x14ac:dyDescent="0.25">
      <c r="A132" s="1">
        <v>127</v>
      </c>
      <c r="B132" s="1">
        <f t="shared" si="3"/>
        <v>2016</v>
      </c>
      <c r="D132" s="1">
        <f t="shared" si="4"/>
        <v>0</v>
      </c>
      <c r="E132" s="1">
        <f t="shared" si="5"/>
        <v>0</v>
      </c>
      <c r="G132">
        <v>2016</v>
      </c>
      <c r="H132">
        <v>0</v>
      </c>
      <c r="I13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G7" sqref="G7"/>
    </sheetView>
  </sheetViews>
  <sheetFormatPr defaultRowHeight="15" x14ac:dyDescent="0.25"/>
  <cols>
    <col min="1" max="16384" width="9.140625" style="1"/>
  </cols>
  <sheetData>
    <row r="1" spans="1:9" x14ac:dyDescent="0.25">
      <c r="A1" s="1" t="s">
        <v>8</v>
      </c>
      <c r="B1" s="1" t="s">
        <v>3</v>
      </c>
      <c r="C1" s="1" t="s">
        <v>9</v>
      </c>
      <c r="D1" s="1" t="s">
        <v>10</v>
      </c>
    </row>
    <row r="2" spans="1:9" x14ac:dyDescent="0.25">
      <c r="A2" s="1">
        <v>1000</v>
      </c>
      <c r="B2" s="1">
        <v>500</v>
      </c>
      <c r="C2" s="1">
        <v>10</v>
      </c>
      <c r="D2" s="1">
        <v>10</v>
      </c>
    </row>
    <row r="4" spans="1:9" x14ac:dyDescent="0.25">
      <c r="A4" s="1" t="s">
        <v>13</v>
      </c>
      <c r="B4" s="1" t="s">
        <v>14</v>
      </c>
    </row>
    <row r="5" spans="1:9" x14ac:dyDescent="0.25">
      <c r="A5" s="1">
        <v>0</v>
      </c>
      <c r="B5" s="1">
        <v>0</v>
      </c>
    </row>
    <row r="7" spans="1:9" x14ac:dyDescent="0.25">
      <c r="A7" s="1" t="s">
        <v>7</v>
      </c>
    </row>
    <row r="8" spans="1:9" x14ac:dyDescent="0.25">
      <c r="A8" s="1">
        <v>0</v>
      </c>
    </row>
    <row r="10" spans="1:9" x14ac:dyDescent="0.25">
      <c r="A10" s="1" t="s">
        <v>15</v>
      </c>
      <c r="B10" s="1" t="s">
        <v>11</v>
      </c>
      <c r="C10" s="1" t="s">
        <v>12</v>
      </c>
      <c r="D10" s="1" t="s">
        <v>18</v>
      </c>
      <c r="E10" s="1" t="s">
        <v>20</v>
      </c>
      <c r="F10" s="1" t="s">
        <v>21</v>
      </c>
      <c r="G10" s="1" t="s">
        <v>16</v>
      </c>
      <c r="H10" s="1" t="s">
        <v>17</v>
      </c>
      <c r="I10" s="1" t="s">
        <v>19</v>
      </c>
    </row>
    <row r="11" spans="1:9" x14ac:dyDescent="0.25">
      <c r="B11" s="2"/>
      <c r="C11" s="2"/>
      <c r="D11" s="2"/>
      <c r="E11" s="2"/>
      <c r="F11" s="2"/>
      <c r="G11" s="2"/>
      <c r="I11" s="2"/>
    </row>
    <row r="12" spans="1:9" x14ac:dyDescent="0.25">
      <c r="B12" s="2"/>
      <c r="C12" s="2"/>
      <c r="D12" s="2"/>
      <c r="E12" s="2"/>
      <c r="F12" s="2"/>
      <c r="G12" s="2"/>
      <c r="I12" s="2"/>
    </row>
    <row r="13" spans="1:9" x14ac:dyDescent="0.25">
      <c r="B13" s="2"/>
      <c r="C13" s="2"/>
      <c r="D13" s="2"/>
      <c r="E13" s="2"/>
      <c r="F13" s="2"/>
      <c r="G13" s="2"/>
      <c r="I13" s="2"/>
    </row>
    <row r="14" spans="1:9" x14ac:dyDescent="0.25">
      <c r="B14" s="2"/>
      <c r="C14" s="2"/>
      <c r="D14" s="2"/>
      <c r="E14" s="2"/>
      <c r="F14" s="2"/>
      <c r="G14" s="2"/>
      <c r="I14" s="2"/>
    </row>
    <row r="15" spans="1:9" x14ac:dyDescent="0.25">
      <c r="B15" s="2"/>
      <c r="C15" s="2"/>
      <c r="D15" s="2"/>
      <c r="E15" s="2"/>
      <c r="F15" s="2"/>
      <c r="G15" s="2"/>
      <c r="I15" s="2"/>
    </row>
    <row r="16" spans="1:9" x14ac:dyDescent="0.25">
      <c r="B16" s="2"/>
      <c r="C16" s="2"/>
      <c r="D16" s="2"/>
      <c r="E16" s="2"/>
      <c r="F16" s="2"/>
      <c r="G16" s="2"/>
      <c r="I16" s="2"/>
    </row>
    <row r="17" spans="1:9" x14ac:dyDescent="0.25">
      <c r="B17" s="2"/>
      <c r="C17" s="2"/>
      <c r="D17" s="2"/>
      <c r="E17" s="2"/>
      <c r="F17" s="2"/>
      <c r="G17" s="2"/>
      <c r="I17" s="2"/>
    </row>
    <row r="18" spans="1:9" x14ac:dyDescent="0.25">
      <c r="B18" s="2"/>
      <c r="C18" s="2"/>
      <c r="D18" s="2"/>
      <c r="E18" s="2"/>
      <c r="F18" s="2"/>
      <c r="G18" s="2"/>
      <c r="I18" s="2"/>
    </row>
    <row r="19" spans="1:9" x14ac:dyDescent="0.25">
      <c r="B19" s="2"/>
      <c r="D19" s="2"/>
      <c r="E19" s="2"/>
      <c r="F19" s="2"/>
      <c r="G19" s="2"/>
      <c r="I19" s="2"/>
    </row>
    <row r="20" spans="1:9" x14ac:dyDescent="0.25">
      <c r="B20" s="2"/>
      <c r="C20" s="2"/>
      <c r="D20" s="2"/>
      <c r="E20" s="2"/>
      <c r="F20" s="2"/>
      <c r="G20" s="2"/>
      <c r="I20" s="2"/>
    </row>
    <row r="21" spans="1:9" x14ac:dyDescent="0.25">
      <c r="A21" s="1">
        <v>50</v>
      </c>
      <c r="B21" s="2">
        <f>ABS((A21-Vc) / A)</f>
        <v>5</v>
      </c>
      <c r="C21" s="2">
        <f>ABS((Vt - A21) / D)</f>
        <v>5</v>
      </c>
      <c r="D21" s="2">
        <f t="shared" ref="D12:D31" si="0">I21/A21</f>
        <v>15</v>
      </c>
      <c r="E21" s="2">
        <f t="shared" ref="E12:E31" si="1">B21+D21</f>
        <v>20</v>
      </c>
      <c r="F21" s="2">
        <f t="shared" ref="F12:F31" si="2">B21+D21+C21</f>
        <v>25</v>
      </c>
      <c r="G21" s="2">
        <f>0.5*(A21-Vc)*B21 + B21*Vc</f>
        <v>125</v>
      </c>
      <c r="H21" s="1">
        <f>0.5*(A21-Vt)*C21 + C21*Vt</f>
        <v>125</v>
      </c>
      <c r="I21" s="2">
        <f>S-(G21+H21)</f>
        <v>750</v>
      </c>
    </row>
    <row r="22" spans="1:9" x14ac:dyDescent="0.25">
      <c r="B22" s="2"/>
      <c r="C22" s="2"/>
      <c r="D22" s="2"/>
      <c r="E22" s="2"/>
      <c r="F22" s="2"/>
      <c r="G22" s="2"/>
      <c r="I22" s="2"/>
    </row>
    <row r="23" spans="1:9" x14ac:dyDescent="0.25">
      <c r="B23" s="2"/>
      <c r="C23" s="2"/>
      <c r="D23" s="2"/>
      <c r="E23" s="2"/>
      <c r="F23" s="2"/>
      <c r="G23" s="2"/>
      <c r="I23" s="2"/>
    </row>
    <row r="24" spans="1:9" x14ac:dyDescent="0.25">
      <c r="B24" s="2"/>
      <c r="C24" s="2"/>
      <c r="D24" s="2"/>
      <c r="E24" s="2"/>
      <c r="F24" s="2"/>
      <c r="G24" s="2"/>
      <c r="I24" s="2"/>
    </row>
    <row r="25" spans="1:9" x14ac:dyDescent="0.25">
      <c r="B25" s="2"/>
      <c r="C25" s="2"/>
      <c r="D25" s="2"/>
      <c r="E25" s="2"/>
      <c r="F25" s="2"/>
      <c r="G25" s="2"/>
      <c r="I25" s="2"/>
    </row>
    <row r="26" spans="1:9" x14ac:dyDescent="0.25">
      <c r="B26" s="2"/>
      <c r="C26" s="2"/>
      <c r="D26" s="2"/>
      <c r="E26" s="2"/>
      <c r="F26" s="2"/>
      <c r="G26" s="2"/>
      <c r="I26" s="2"/>
    </row>
    <row r="27" spans="1:9" x14ac:dyDescent="0.25">
      <c r="B27" s="2"/>
      <c r="C27" s="2"/>
      <c r="D27" s="2"/>
      <c r="E27" s="2"/>
      <c r="F27" s="2"/>
      <c r="G27" s="2"/>
      <c r="I27" s="2"/>
    </row>
    <row r="28" spans="1:9" x14ac:dyDescent="0.25">
      <c r="B28" s="2"/>
      <c r="C28" s="2"/>
      <c r="D28" s="2"/>
      <c r="E28" s="2"/>
      <c r="F28" s="2"/>
      <c r="G28" s="2"/>
      <c r="I28" s="2"/>
    </row>
    <row r="29" spans="1:9" x14ac:dyDescent="0.25">
      <c r="B29" s="2"/>
      <c r="C29" s="2"/>
      <c r="D29" s="2"/>
      <c r="E29" s="2"/>
      <c r="F29" s="2"/>
      <c r="G29" s="2"/>
      <c r="I29" s="2"/>
    </row>
    <row r="30" spans="1:9" x14ac:dyDescent="0.25">
      <c r="B30" s="2"/>
      <c r="C30" s="2"/>
      <c r="D30" s="2"/>
      <c r="E30" s="2"/>
      <c r="F30" s="2"/>
      <c r="G30" s="2"/>
      <c r="I30" s="2"/>
    </row>
    <row r="31" spans="1:9" x14ac:dyDescent="0.25">
      <c r="B31" s="2"/>
      <c r="C31" s="2"/>
      <c r="D31" s="2"/>
      <c r="E31" s="2"/>
      <c r="F31" s="2"/>
      <c r="G31" s="2"/>
      <c r="I31" s="2"/>
    </row>
    <row r="32" spans="1:9" x14ac:dyDescent="0.25">
      <c r="B32" s="2"/>
      <c r="C32" s="2"/>
      <c r="D32" s="2"/>
      <c r="E32" s="2"/>
      <c r="F32" s="2"/>
    </row>
    <row r="33" spans="2:6" x14ac:dyDescent="0.25">
      <c r="B33" s="2"/>
      <c r="C33" s="2"/>
      <c r="D33" s="2"/>
      <c r="E33" s="2"/>
      <c r="F33" s="2"/>
    </row>
    <row r="34" spans="2:6" x14ac:dyDescent="0.25">
      <c r="B34" s="2"/>
      <c r="C34" s="2"/>
      <c r="D34" s="2"/>
      <c r="E34" s="2"/>
      <c r="F34" s="2"/>
    </row>
  </sheetData>
  <pageMargins left="0.7" right="0.7" top="0.75" bottom="0.75" header="0.3" footer="0.3"/>
  <pageSetup orientation="portrait" horizontalDpi="12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A</vt:lpstr>
      <vt:lpstr>D</vt:lpstr>
      <vt:lpstr>S</vt:lpstr>
      <vt:lpstr>Vc</vt:lpstr>
      <vt:lpstr>Vmax</vt:lpstr>
      <vt:lpstr>Vt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JRK</dc:creator>
  <cp:lastModifiedBy>JRK</cp:lastModifiedBy>
  <dcterms:created xsi:type="dcterms:W3CDTF">2013-05-01T00:10:41Z</dcterms:created>
  <dcterms:modified xsi:type="dcterms:W3CDTF">2013-05-17T22:55:46Z</dcterms:modified>
</cp:coreProperties>
</file>