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2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47" i="2"/>
  <c r="B15" i="2"/>
  <c r="G1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<sst xmlns="http://schemas.openxmlformats.org/spreadsheetml/2006/main" count="65" uniqueCount="65">
  <si>
    <t>левая_насыщенность</t>
  </si>
  <si>
    <t>левая_яркость</t>
  </si>
  <si>
    <t>правая_насыщенность</t>
  </si>
  <si>
    <t>правая яркость</t>
  </si>
  <si>
    <t>левая</t>
  </si>
  <si>
    <t>правая</t>
  </si>
  <si>
    <t>левая &lt; правой</t>
  </si>
  <si>
    <t>Пикассо, "Женщина в кресле"</t>
  </si>
  <si>
    <t>Пикассо, "Чтение"</t>
  </si>
  <si>
    <t>Пикассо, "Купальщицы"</t>
  </si>
  <si>
    <t>Малевич, "Спортсмены"</t>
  </si>
  <si>
    <t>Пикассо, "Дора Маар"</t>
  </si>
  <si>
    <t>Альтман, "Портрет Ахматовой"</t>
  </si>
  <si>
    <t>Пикассо, "Натюрморт"</t>
  </si>
  <si>
    <t>Пикассо, "Арлекин и его подружка"</t>
  </si>
  <si>
    <t>Пикассо, "Девушка перед зеркалом"</t>
  </si>
  <si>
    <t>Пикассо, "Проворный кролик"</t>
  </si>
  <si>
    <t>Пикассо, "Три музыканта"</t>
  </si>
  <si>
    <t>Пикассо, "Женщина  с цветком"</t>
  </si>
  <si>
    <t>Пикассо, "Купальщица с мячом</t>
  </si>
  <si>
    <t>Пикассо, "Арлекин"</t>
  </si>
  <si>
    <t>Ван Гог, "Пасьянс Эскалиер"</t>
  </si>
  <si>
    <t>Мунк, "Крик"</t>
  </si>
  <si>
    <t>Ван Гог, "Звездная ночь"</t>
  </si>
  <si>
    <t>Мунк, "Меланхолия"</t>
  </si>
  <si>
    <t>Мунк, "Тревога"</t>
  </si>
  <si>
    <t>Ван Гог, "Ночная терасса кафе"</t>
  </si>
  <si>
    <t>Ван Гог, "Кипарисы"</t>
  </si>
  <si>
    <t>Энсор, "Греющиеся скелеты"</t>
  </si>
  <si>
    <t>Ван Гог, "Автопортрет"</t>
  </si>
  <si>
    <t>Ван Гог, "Пшеничное поле с кипарисами"</t>
  </si>
  <si>
    <t>Энсор, "Портрет семьи"</t>
  </si>
  <si>
    <t>Энсор, "Пляска скелетов"</t>
  </si>
  <si>
    <t>Энсор, "Скелеты"</t>
  </si>
  <si>
    <t>Энсор, "Борьба скелетов"</t>
  </si>
  <si>
    <t>Ботичелли, "Весна"</t>
  </si>
  <si>
    <t>Ботичелли, "Рождение Венеры"</t>
  </si>
  <si>
    <t>Рафаэль, "Триумф Галатеи"</t>
  </si>
  <si>
    <t>Рафаэль, "Дама с единорогом"</t>
  </si>
  <si>
    <t>Пармиджанино, "Мадонна с длинной шеей"</t>
  </si>
  <si>
    <t>Караваджо, "Воскрешение Лазаря"</t>
  </si>
  <si>
    <t>Рафаэль, "Преображение"</t>
  </si>
  <si>
    <t>Пуссен, "Танец под музыку времени"</t>
  </si>
  <si>
    <t>Да Винчи, "Мадонна Литта"</t>
  </si>
  <si>
    <t>Рафаэль, "Сон рыцаря"</t>
  </si>
  <si>
    <t>Тициан, "Оплакивание Христа"</t>
  </si>
  <si>
    <t>Да Винчи, "Благовещение"</t>
  </si>
  <si>
    <t>Джотто, "Бегство в Египет"</t>
  </si>
  <si>
    <t>Тициан, "Любовь небесная"</t>
  </si>
  <si>
    <t>кубизм</t>
  </si>
  <si>
    <t>('rs', [13.312431845966502], 'rb', [33.950522303205815])</t>
  </si>
  <si>
    <t>('ls', [13.031576921643115], 'lb', [36.377408852568983])</t>
  </si>
  <si>
    <t>экспр</t>
  </si>
  <si>
    <t>ренес</t>
  </si>
  <si>
    <t>('rs', [10.854502882106948], 'rb', [37.289113827349112])</t>
  </si>
  <si>
    <t>('ls', [7.3415618938030249], 'lb', [37.164782276546973])</t>
  </si>
  <si>
    <t>('rs', [14.4780441506024], 'rb', [23.7153936443543])</t>
  </si>
  <si>
    <t>('ls', [10.418944161517445], 'lb', [20.717734685598373])</t>
  </si>
  <si>
    <t>Right saturation</t>
  </si>
  <si>
    <t>Left saturation</t>
  </si>
  <si>
    <t>Right brigtness</t>
  </si>
  <si>
    <t>Left brightness</t>
  </si>
  <si>
    <t>Кубизм</t>
  </si>
  <si>
    <t>Экспрессионизм</t>
  </si>
  <si>
    <t>Возрождение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</si>
</sst>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Кубизм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Sheet2!$A$1:$A$14</c:f>
              <c:strCache>
                <c:ptCount val="14"/>
                <c:pt idx="0">
                  <c:v>Пикассо, "Чтение"</c:v>
                </c:pt>
                <c:pt idx="1">
                  <c:v>Пикассо, "Женщина в кресле"</c:v>
                </c:pt>
                <c:pt idx="2">
                  <c:v>Пикассо, "Купальщицы"</c:v>
                </c:pt>
                <c:pt idx="3">
                  <c:v>Малевич, "Спортсмены"</c:v>
                </c:pt>
                <c:pt idx="4">
                  <c:v>Пикассо, "Дора Маар"</c:v>
                </c:pt>
                <c:pt idx="5">
                  <c:v>Альтман, "Портрет Ахматовой"</c:v>
                </c:pt>
                <c:pt idx="6">
                  <c:v>Пикассо, "Натюрморт"</c:v>
                </c:pt>
                <c:pt idx="7">
                  <c:v>Пикассо, "Арлекин и его подружка"</c:v>
                </c:pt>
                <c:pt idx="8">
                  <c:v>Пикассо, "Девушка перед зеркалом"</c:v>
                </c:pt>
                <c:pt idx="9">
                  <c:v>Пикассо, "Проворный кролик"</c:v>
                </c:pt>
                <c:pt idx="10">
                  <c:v>Пикассо, "Три музыканта"</c:v>
                </c:pt>
                <c:pt idx="11">
                  <c:v>Пикассо, "Женщина  с цветком"</c:v>
                </c:pt>
                <c:pt idx="12">
                  <c:v>Пикассо, "Купальщица с мячом</c:v>
                </c:pt>
                <c:pt idx="13">
                  <c:v>Пикассо, "Арлекин"</c:v>
                </c:pt>
              </c:strCache>
            </c:strRef>
          </c:cat>
          <c:val>
            <c:numRef>
              <c:f>Sheet2!$B$1:$B$14</c:f>
              <c:numCache>
                <c:formatCode>General</c:formatCode>
                <c:ptCount val="14"/>
                <c:pt idx="0">
                  <c:v>56.69</c:v>
                </c:pt>
                <c:pt idx="1">
                  <c:v>66.849999999999994</c:v>
                </c:pt>
                <c:pt idx="2">
                  <c:v>71.38</c:v>
                </c:pt>
                <c:pt idx="3">
                  <c:v>43.35</c:v>
                </c:pt>
                <c:pt idx="4">
                  <c:v>37.99</c:v>
                </c:pt>
                <c:pt idx="5">
                  <c:v>58.99</c:v>
                </c:pt>
                <c:pt idx="6">
                  <c:v>69.08</c:v>
                </c:pt>
                <c:pt idx="7">
                  <c:v>57.66</c:v>
                </c:pt>
                <c:pt idx="8">
                  <c:v>48.37</c:v>
                </c:pt>
                <c:pt idx="9">
                  <c:v>33.14</c:v>
                </c:pt>
                <c:pt idx="10">
                  <c:v>34.68</c:v>
                </c:pt>
                <c:pt idx="11">
                  <c:v>49.19</c:v>
                </c:pt>
                <c:pt idx="12">
                  <c:v>72.77</c:v>
                </c:pt>
                <c:pt idx="13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5-4E2B-BFE2-F5F0F51C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045000"/>
        <c:axId val="324041392"/>
        <c:axId val="0"/>
      </c:bar3DChart>
      <c:catAx>
        <c:axId val="324045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041392"/>
        <c:crosses val="autoZero"/>
        <c:auto val="1"/>
        <c:lblAlgn val="ctr"/>
        <c:lblOffset val="100"/>
        <c:noMultiLvlLbl val="0"/>
      </c:catAx>
      <c:valAx>
        <c:axId val="3240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04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Экспрессионизм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Sheet2!$A$17:$A$30</c:f>
              <c:strCache>
                <c:ptCount val="14"/>
                <c:pt idx="0">
                  <c:v>Ван Гог, "Пасьянс Эскалиер"</c:v>
                </c:pt>
                <c:pt idx="1">
                  <c:v>Мунк, "Крик"</c:v>
                </c:pt>
                <c:pt idx="2">
                  <c:v>Ван Гог, "Звездная ночь"</c:v>
                </c:pt>
                <c:pt idx="3">
                  <c:v>Мунк, "Меланхолия"</c:v>
                </c:pt>
                <c:pt idx="4">
                  <c:v>Мунк, "Тревога"</c:v>
                </c:pt>
                <c:pt idx="5">
                  <c:v>Ван Гог, "Ночная терасса кафе"</c:v>
                </c:pt>
                <c:pt idx="6">
                  <c:v>Ван Гог, "Кипарисы"</c:v>
                </c:pt>
                <c:pt idx="7">
                  <c:v>Энсор, "Греющиеся скелеты"</c:v>
                </c:pt>
                <c:pt idx="8">
                  <c:v>Ван Гог, "Автопортрет"</c:v>
                </c:pt>
                <c:pt idx="9">
                  <c:v>Ван Гог, "Пшеничное поле с кипарисами"</c:v>
                </c:pt>
                <c:pt idx="10">
                  <c:v>Энсор, "Портрет семьи"</c:v>
                </c:pt>
                <c:pt idx="11">
                  <c:v>Энсор, "Пляска скелетов"</c:v>
                </c:pt>
                <c:pt idx="12">
                  <c:v>Энсор, "Скелеты"</c:v>
                </c:pt>
                <c:pt idx="13">
                  <c:v>Энсор, "Борьба скелетов"</c:v>
                </c:pt>
              </c:strCache>
            </c:strRef>
          </c:cat>
          <c:val>
            <c:numRef>
              <c:f>Sheet2!$B$17:$B$30</c:f>
              <c:numCache>
                <c:formatCode>General</c:formatCode>
                <c:ptCount val="14"/>
                <c:pt idx="0">
                  <c:v>43.73</c:v>
                </c:pt>
                <c:pt idx="1">
                  <c:v>45.5</c:v>
                </c:pt>
                <c:pt idx="2">
                  <c:v>24.5</c:v>
                </c:pt>
                <c:pt idx="3">
                  <c:v>27.89</c:v>
                </c:pt>
                <c:pt idx="4">
                  <c:v>39.82</c:v>
                </c:pt>
                <c:pt idx="5">
                  <c:v>53.91</c:v>
                </c:pt>
                <c:pt idx="6">
                  <c:v>23.5</c:v>
                </c:pt>
                <c:pt idx="7">
                  <c:v>53.49</c:v>
                </c:pt>
                <c:pt idx="8">
                  <c:v>36.15</c:v>
                </c:pt>
                <c:pt idx="9">
                  <c:v>75.25</c:v>
                </c:pt>
                <c:pt idx="10">
                  <c:v>71.930000000000007</c:v>
                </c:pt>
                <c:pt idx="11">
                  <c:v>51.41</c:v>
                </c:pt>
                <c:pt idx="12">
                  <c:v>82.27</c:v>
                </c:pt>
                <c:pt idx="13">
                  <c:v>89.23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4-4493-99A8-9FF20BF91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365568"/>
        <c:axId val="395363928"/>
        <c:axId val="0"/>
      </c:bar3DChart>
      <c:catAx>
        <c:axId val="39536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363928"/>
        <c:crosses val="autoZero"/>
        <c:auto val="1"/>
        <c:lblAlgn val="ctr"/>
        <c:lblOffset val="100"/>
        <c:noMultiLvlLbl val="0"/>
      </c:catAx>
      <c:valAx>
        <c:axId val="3953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3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Возрождение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Sheet2!$A$33:$A$46</c:f>
              <c:strCache>
                <c:ptCount val="14"/>
                <c:pt idx="0">
                  <c:v>Ботичелли, "Весна"</c:v>
                </c:pt>
                <c:pt idx="1">
                  <c:v>Ботичелли, "Рождение Венеры"</c:v>
                </c:pt>
                <c:pt idx="2">
                  <c:v>Рафаэль, "Триумф Галатеи"</c:v>
                </c:pt>
                <c:pt idx="3">
                  <c:v>Рафаэль, "Дама с единорогом"</c:v>
                </c:pt>
                <c:pt idx="4">
                  <c:v>Пармиджанино, "Мадонна с длинной шеей"</c:v>
                </c:pt>
                <c:pt idx="5">
                  <c:v>Караваджо, "Воскрешение Лазаря"</c:v>
                </c:pt>
                <c:pt idx="6">
                  <c:v>Рафаэль, "Преображение"</c:v>
                </c:pt>
                <c:pt idx="7">
                  <c:v>Пуссен, "Танец под музыку времени"</c:v>
                </c:pt>
                <c:pt idx="8">
                  <c:v>Да Винчи, "Мадонна Литта"</c:v>
                </c:pt>
                <c:pt idx="9">
                  <c:v>Рафаэль, "Сон рыцаря"</c:v>
                </c:pt>
                <c:pt idx="10">
                  <c:v>Тициан, "Оплакивание Христа"</c:v>
                </c:pt>
                <c:pt idx="11">
                  <c:v>Да Винчи, "Благовещение"</c:v>
                </c:pt>
                <c:pt idx="12">
                  <c:v>Джотто, "Бегство в Египет"</c:v>
                </c:pt>
                <c:pt idx="13">
                  <c:v>Тициан, "Любовь небесная"</c:v>
                </c:pt>
              </c:strCache>
            </c:strRef>
          </c:cat>
          <c:val>
            <c:numRef>
              <c:f>Sheet2!$B$33:$B$46</c:f>
              <c:numCache>
                <c:formatCode>General</c:formatCode>
                <c:ptCount val="14"/>
                <c:pt idx="0">
                  <c:v>52.82</c:v>
                </c:pt>
                <c:pt idx="1">
                  <c:v>75.27</c:v>
                </c:pt>
                <c:pt idx="2">
                  <c:v>65.150000000000006</c:v>
                </c:pt>
                <c:pt idx="3">
                  <c:v>65.77</c:v>
                </c:pt>
                <c:pt idx="4">
                  <c:v>35.659999999999997</c:v>
                </c:pt>
                <c:pt idx="5">
                  <c:v>92.08</c:v>
                </c:pt>
                <c:pt idx="6">
                  <c:v>30.47</c:v>
                </c:pt>
                <c:pt idx="7">
                  <c:v>75.75</c:v>
                </c:pt>
                <c:pt idx="8">
                  <c:v>33.840000000000003</c:v>
                </c:pt>
                <c:pt idx="9">
                  <c:v>61.76</c:v>
                </c:pt>
                <c:pt idx="10">
                  <c:v>60.33</c:v>
                </c:pt>
                <c:pt idx="11">
                  <c:v>39.01</c:v>
                </c:pt>
                <c:pt idx="12">
                  <c:v>84.57</c:v>
                </c:pt>
                <c:pt idx="13">
                  <c:v>44.27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8-4D80-AB26-BF1FA0EC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672248"/>
        <c:axId val="397670608"/>
        <c:axId val="0"/>
      </c:bar3DChart>
      <c:catAx>
        <c:axId val="397672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70608"/>
        <c:crosses val="autoZero"/>
        <c:auto val="1"/>
        <c:lblAlgn val="ctr"/>
        <c:lblOffset val="100"/>
        <c:noMultiLvlLbl val="0"/>
      </c:catAx>
      <c:valAx>
        <c:axId val="3976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7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0</xdr:rowOff>
    </xdr:from>
    <xdr:to>
      <xdr:col>9</xdr:col>
      <xdr:colOff>523875</xdr:colOff>
      <xdr:row>15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15</xdr:row>
      <xdr:rowOff>180974</xdr:rowOff>
    </xdr:from>
    <xdr:to>
      <xdr:col>9</xdr:col>
      <xdr:colOff>523875</xdr:colOff>
      <xdr:row>30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219075</xdr:colOff>
      <xdr:row>33</xdr:row>
      <xdr:rowOff>152400</xdr:rowOff>
    </xdr:from>
    <xdr:to>
      <xdr:col>9</xdr:col>
      <xdr:colOff>523875</xdr:colOff>
      <xdr:row>48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5" workbookViewId="0">
      <selection activeCell="B19" sqref="B19"/>
    </sheetView>
  </sheetViews>
  <sheetFormatPr defaultRowHeight="15" x14ac:dyDescent="0.25"/>
  <cols>
    <col min="1" max="1" width="21.85546875" customWidth="1"/>
    <col min="2" max="2" width="17.85546875" customWidth="1"/>
    <col min="3" max="3" width="25" customWidth="1"/>
    <col min="4" max="4" width="18.42578125" customWidth="1"/>
    <col min="7" max="7" width="18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12</v>
      </c>
      <c r="B2">
        <v>36</v>
      </c>
      <c r="C2">
        <v>23</v>
      </c>
      <c r="D2">
        <v>29</v>
      </c>
      <c r="E2">
        <f>SUM(A2:B2)</f>
        <v>48</v>
      </c>
      <c r="F2">
        <f>SUM(C2:D2)</f>
        <v>52</v>
      </c>
      <c r="G2">
        <f>IF(E2 &lt; F2,1,0)</f>
        <v>1</v>
      </c>
    </row>
    <row r="3" spans="1:7" x14ac:dyDescent="0.25">
      <c r="A3">
        <v>10</v>
      </c>
      <c r="B3">
        <v>26</v>
      </c>
      <c r="C3">
        <v>13</v>
      </c>
      <c r="D3">
        <v>26</v>
      </c>
      <c r="E3">
        <f t="shared" ref="E3:E16" si="0">SUM(A3:B3)</f>
        <v>36</v>
      </c>
      <c r="F3">
        <f t="shared" ref="F3:F16" si="1">SUM(C3:D3)</f>
        <v>39</v>
      </c>
      <c r="G3">
        <f t="shared" ref="G3:G16" si="2">IF(E3 &lt; F3,1,0)</f>
        <v>1</v>
      </c>
    </row>
    <row r="4" spans="1:7" x14ac:dyDescent="0.25">
      <c r="A4">
        <v>28</v>
      </c>
      <c r="B4">
        <v>32</v>
      </c>
      <c r="C4">
        <v>21</v>
      </c>
      <c r="D4">
        <v>19</v>
      </c>
      <c r="E4">
        <f t="shared" si="0"/>
        <v>60</v>
      </c>
      <c r="F4">
        <f t="shared" si="1"/>
        <v>40</v>
      </c>
      <c r="G4">
        <f t="shared" si="2"/>
        <v>0</v>
      </c>
    </row>
    <row r="5" spans="1:7" x14ac:dyDescent="0.25">
      <c r="A5">
        <v>21</v>
      </c>
      <c r="B5">
        <v>26</v>
      </c>
      <c r="C5">
        <v>16</v>
      </c>
      <c r="D5">
        <v>32</v>
      </c>
      <c r="E5">
        <f t="shared" si="0"/>
        <v>47</v>
      </c>
      <c r="F5">
        <f t="shared" si="1"/>
        <v>48</v>
      </c>
      <c r="G5">
        <f t="shared" si="2"/>
        <v>1</v>
      </c>
    </row>
    <row r="6" spans="1:7" x14ac:dyDescent="0.25">
      <c r="A6">
        <v>13</v>
      </c>
      <c r="B6">
        <v>30</v>
      </c>
      <c r="C6">
        <v>16</v>
      </c>
      <c r="D6">
        <v>28</v>
      </c>
      <c r="E6">
        <f t="shared" si="0"/>
        <v>43</v>
      </c>
      <c r="F6">
        <f t="shared" si="1"/>
        <v>44</v>
      </c>
      <c r="G6">
        <f t="shared" si="2"/>
        <v>1</v>
      </c>
    </row>
    <row r="7" spans="1:7" x14ac:dyDescent="0.25">
      <c r="A7">
        <v>16</v>
      </c>
      <c r="B7">
        <v>17</v>
      </c>
      <c r="C7">
        <v>12</v>
      </c>
      <c r="D7">
        <v>28</v>
      </c>
      <c r="E7">
        <f t="shared" si="0"/>
        <v>33</v>
      </c>
      <c r="F7">
        <f t="shared" si="1"/>
        <v>40</v>
      </c>
      <c r="G7">
        <f t="shared" si="2"/>
        <v>1</v>
      </c>
    </row>
    <row r="8" spans="1:7" x14ac:dyDescent="0.25">
      <c r="A8">
        <v>28</v>
      </c>
      <c r="B8">
        <v>34</v>
      </c>
      <c r="C8">
        <v>19</v>
      </c>
      <c r="D8">
        <v>32</v>
      </c>
      <c r="E8">
        <f t="shared" si="0"/>
        <v>62</v>
      </c>
      <c r="F8">
        <f t="shared" si="1"/>
        <v>51</v>
      </c>
      <c r="G8">
        <f t="shared" si="2"/>
        <v>0</v>
      </c>
    </row>
    <row r="9" spans="1:7" x14ac:dyDescent="0.25">
      <c r="A9">
        <v>10</v>
      </c>
      <c r="B9">
        <v>25</v>
      </c>
      <c r="C9">
        <v>18</v>
      </c>
      <c r="D9">
        <v>23</v>
      </c>
      <c r="E9">
        <f t="shared" si="0"/>
        <v>35</v>
      </c>
      <c r="F9">
        <f t="shared" si="1"/>
        <v>41</v>
      </c>
      <c r="G9">
        <f t="shared" si="2"/>
        <v>1</v>
      </c>
    </row>
    <row r="10" spans="1:7" x14ac:dyDescent="0.25">
      <c r="A10">
        <v>19</v>
      </c>
      <c r="B10">
        <v>18</v>
      </c>
      <c r="C10">
        <v>20</v>
      </c>
      <c r="D10">
        <v>22</v>
      </c>
      <c r="E10">
        <f t="shared" si="0"/>
        <v>37</v>
      </c>
      <c r="F10">
        <f t="shared" si="1"/>
        <v>42</v>
      </c>
      <c r="G10">
        <f t="shared" si="2"/>
        <v>1</v>
      </c>
    </row>
    <row r="11" spans="1:7" x14ac:dyDescent="0.25">
      <c r="A11">
        <v>28</v>
      </c>
      <c r="B11">
        <v>25</v>
      </c>
      <c r="C11">
        <v>29</v>
      </c>
      <c r="D11">
        <v>20</v>
      </c>
      <c r="E11">
        <f t="shared" si="0"/>
        <v>53</v>
      </c>
      <c r="F11">
        <f t="shared" si="1"/>
        <v>49</v>
      </c>
      <c r="G11">
        <f t="shared" si="2"/>
        <v>0</v>
      </c>
    </row>
    <row r="12" spans="1:7" x14ac:dyDescent="0.25">
      <c r="A12">
        <v>22</v>
      </c>
      <c r="B12">
        <v>23</v>
      </c>
      <c r="C12">
        <v>23</v>
      </c>
      <c r="D12">
        <v>23</v>
      </c>
      <c r="E12">
        <f t="shared" si="0"/>
        <v>45</v>
      </c>
      <c r="F12">
        <f t="shared" si="1"/>
        <v>46</v>
      </c>
      <c r="G12">
        <f t="shared" si="2"/>
        <v>1</v>
      </c>
    </row>
    <row r="13" spans="1:7" x14ac:dyDescent="0.25">
      <c r="A13">
        <v>32</v>
      </c>
      <c r="B13">
        <v>26</v>
      </c>
      <c r="C13">
        <v>27</v>
      </c>
      <c r="D13">
        <v>34</v>
      </c>
      <c r="E13">
        <f t="shared" si="0"/>
        <v>58</v>
      </c>
      <c r="F13">
        <f t="shared" si="1"/>
        <v>61</v>
      </c>
      <c r="G13">
        <f t="shared" si="2"/>
        <v>1</v>
      </c>
    </row>
    <row r="14" spans="1:7" x14ac:dyDescent="0.25">
      <c r="A14">
        <v>26</v>
      </c>
      <c r="B14">
        <v>26</v>
      </c>
      <c r="C14">
        <v>26</v>
      </c>
      <c r="D14">
        <v>34</v>
      </c>
      <c r="E14">
        <f t="shared" si="0"/>
        <v>52</v>
      </c>
      <c r="F14">
        <f t="shared" si="1"/>
        <v>60</v>
      </c>
      <c r="G14">
        <f t="shared" si="2"/>
        <v>1</v>
      </c>
    </row>
    <row r="15" spans="1:7" x14ac:dyDescent="0.25">
      <c r="A15">
        <v>13</v>
      </c>
      <c r="B15">
        <v>36</v>
      </c>
      <c r="C15">
        <v>12</v>
      </c>
      <c r="D15">
        <v>37</v>
      </c>
      <c r="E15">
        <f t="shared" si="0"/>
        <v>49</v>
      </c>
      <c r="F15">
        <f t="shared" si="1"/>
        <v>49</v>
      </c>
      <c r="G15">
        <f t="shared" si="2"/>
        <v>0</v>
      </c>
    </row>
    <row r="16" spans="1:7" x14ac:dyDescent="0.25">
      <c r="A16">
        <v>13</v>
      </c>
      <c r="B16">
        <v>36</v>
      </c>
      <c r="C16">
        <v>13</v>
      </c>
      <c r="D16">
        <v>33</v>
      </c>
      <c r="E16">
        <f t="shared" si="0"/>
        <v>49</v>
      </c>
      <c r="F16">
        <f t="shared" si="1"/>
        <v>46</v>
      </c>
      <c r="G16">
        <f t="shared" si="2"/>
        <v>0</v>
      </c>
    </row>
    <row r="17" spans="1:7" x14ac:dyDescent="0.25">
      <c r="G17">
        <f>AVERAGE(G2:G16)</f>
        <v>0.66666666666666663</v>
      </c>
    </row>
    <row r="19" spans="1:7" x14ac:dyDescent="0.25">
      <c r="A19" t="s">
        <v>49</v>
      </c>
      <c r="B19" t="s">
        <v>50</v>
      </c>
    </row>
    <row r="20" spans="1:7" x14ac:dyDescent="0.25">
      <c r="B20" t="s">
        <v>51</v>
      </c>
    </row>
    <row r="22" spans="1:7" x14ac:dyDescent="0.25">
      <c r="A22" t="s">
        <v>52</v>
      </c>
      <c r="B22" t="s">
        <v>54</v>
      </c>
    </row>
    <row r="23" spans="1:7" x14ac:dyDescent="0.25">
      <c r="B23" t="s">
        <v>55</v>
      </c>
    </row>
    <row r="25" spans="1:7" x14ac:dyDescent="0.25">
      <c r="A25" t="s">
        <v>53</v>
      </c>
      <c r="B25" t="s">
        <v>56</v>
      </c>
    </row>
    <row r="26" spans="1:7" x14ac:dyDescent="0.25">
      <c r="B26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7" sqref="B7"/>
    </sheetView>
  </sheetViews>
  <sheetFormatPr defaultRowHeight="15" x14ac:dyDescent="0.25"/>
  <cols>
    <col min="1" max="1" width="30" customWidth="1"/>
    <col min="2" max="2" width="18.28515625" customWidth="1"/>
    <col min="3" max="3" width="18.42578125" customWidth="1"/>
    <col min="4" max="4" width="18.28515625" customWidth="1"/>
    <col min="5" max="5" width="18.42578125" customWidth="1"/>
  </cols>
  <sheetData>
    <row r="1" spans="1:5" x14ac:dyDescent="0.25"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t="s">
        <v>62</v>
      </c>
      <c r="B2">
        <v>13.31</v>
      </c>
      <c r="C2">
        <v>13.03</v>
      </c>
      <c r="D2">
        <v>33.950000000000003</v>
      </c>
      <c r="E2">
        <v>36.380000000000003</v>
      </c>
    </row>
    <row r="3" spans="1:5" x14ac:dyDescent="0.25">
      <c r="A3" t="s">
        <v>63</v>
      </c>
      <c r="B3">
        <v>10.85</v>
      </c>
      <c r="C3">
        <v>7.34</v>
      </c>
      <c r="D3">
        <v>37.29</v>
      </c>
      <c r="E3">
        <v>37.159999999999997</v>
      </c>
    </row>
    <row r="4" spans="1:5" x14ac:dyDescent="0.25">
      <c r="A4" t="s">
        <v>64</v>
      </c>
      <c r="B4">
        <v>14.48</v>
      </c>
      <c r="C4">
        <v>10.42</v>
      </c>
      <c r="D4">
        <v>23.72</v>
      </c>
      <c r="E4">
        <v>20.72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C32" sqref="C32"/>
    </sheetView>
  </sheetViews>
  <sheetFormatPr defaultRowHeight="15" x14ac:dyDescent="0.25"/>
  <cols>
    <col min="1" max="1" width="49.28515625" customWidth="1"/>
  </cols>
  <sheetData>
    <row r="1" spans="1:2" x14ac:dyDescent="0.25">
      <c r="A1" t="s">
        <v>8</v>
      </c>
      <c r="B1">
        <v>56.69</v>
      </c>
    </row>
    <row r="2" spans="1:2" x14ac:dyDescent="0.25">
      <c r="A2" t="s">
        <v>7</v>
      </c>
      <c r="B2">
        <v>66.849999999999994</v>
      </c>
    </row>
    <row r="3" spans="1:2" x14ac:dyDescent="0.25">
      <c r="A3" t="s">
        <v>9</v>
      </c>
      <c r="B3">
        <v>71.38</v>
      </c>
    </row>
    <row r="4" spans="1:2" x14ac:dyDescent="0.25">
      <c r="A4" t="s">
        <v>10</v>
      </c>
      <c r="B4">
        <v>43.35</v>
      </c>
    </row>
    <row r="5" spans="1:2" x14ac:dyDescent="0.25">
      <c r="A5" t="s">
        <v>11</v>
      </c>
      <c r="B5">
        <v>37.99</v>
      </c>
    </row>
    <row r="6" spans="1:2" x14ac:dyDescent="0.25">
      <c r="A6" t="s">
        <v>12</v>
      </c>
      <c r="B6">
        <v>58.99</v>
      </c>
    </row>
    <row r="7" spans="1:2" x14ac:dyDescent="0.25">
      <c r="A7" t="s">
        <v>13</v>
      </c>
      <c r="B7">
        <v>69.08</v>
      </c>
    </row>
    <row r="8" spans="1:2" x14ac:dyDescent="0.25">
      <c r="A8" t="s">
        <v>14</v>
      </c>
      <c r="B8">
        <v>57.66</v>
      </c>
    </row>
    <row r="9" spans="1:2" x14ac:dyDescent="0.25">
      <c r="A9" t="s">
        <v>15</v>
      </c>
      <c r="B9">
        <v>48.37</v>
      </c>
    </row>
    <row r="10" spans="1:2" x14ac:dyDescent="0.25">
      <c r="A10" t="s">
        <v>16</v>
      </c>
      <c r="B10">
        <v>33.14</v>
      </c>
    </row>
    <row r="11" spans="1:2" x14ac:dyDescent="0.25">
      <c r="A11" t="s">
        <v>17</v>
      </c>
      <c r="B11">
        <v>34.68</v>
      </c>
    </row>
    <row r="12" spans="1:2" x14ac:dyDescent="0.25">
      <c r="A12" t="s">
        <v>18</v>
      </c>
      <c r="B12">
        <v>49.19</v>
      </c>
    </row>
    <row r="13" spans="1:2" x14ac:dyDescent="0.25">
      <c r="A13" t="s">
        <v>19</v>
      </c>
      <c r="B13">
        <v>72.77</v>
      </c>
    </row>
    <row r="14" spans="1:2" x14ac:dyDescent="0.25">
      <c r="A14" t="s">
        <v>20</v>
      </c>
      <c r="B14">
        <v>43.9</v>
      </c>
    </row>
    <row r="15" spans="1:2" x14ac:dyDescent="0.25">
      <c r="B15">
        <f>AVERAGE(B1:B14)</f>
        <v>53.145714285714277</v>
      </c>
    </row>
    <row r="17" spans="1:2" x14ac:dyDescent="0.25">
      <c r="A17" t="s">
        <v>21</v>
      </c>
      <c r="B17">
        <v>43.73</v>
      </c>
    </row>
    <row r="18" spans="1:2" x14ac:dyDescent="0.25">
      <c r="A18" t="s">
        <v>22</v>
      </c>
      <c r="B18">
        <v>45.5</v>
      </c>
    </row>
    <row r="19" spans="1:2" x14ac:dyDescent="0.25">
      <c r="A19" t="s">
        <v>23</v>
      </c>
      <c r="B19">
        <v>24.5</v>
      </c>
    </row>
    <row r="20" spans="1:2" x14ac:dyDescent="0.25">
      <c r="A20" t="s">
        <v>24</v>
      </c>
      <c r="B20">
        <v>27.89</v>
      </c>
    </row>
    <row r="21" spans="1:2" x14ac:dyDescent="0.25">
      <c r="A21" t="s">
        <v>25</v>
      </c>
      <c r="B21">
        <v>39.82</v>
      </c>
    </row>
    <row r="22" spans="1:2" x14ac:dyDescent="0.25">
      <c r="A22" t="s">
        <v>26</v>
      </c>
      <c r="B22">
        <v>53.91</v>
      </c>
    </row>
    <row r="23" spans="1:2" x14ac:dyDescent="0.25">
      <c r="A23" t="s">
        <v>27</v>
      </c>
      <c r="B23">
        <v>23.5</v>
      </c>
    </row>
    <row r="24" spans="1:2" x14ac:dyDescent="0.25">
      <c r="A24" t="s">
        <v>28</v>
      </c>
      <c r="B24">
        <v>53.49</v>
      </c>
    </row>
    <row r="25" spans="1:2" x14ac:dyDescent="0.25">
      <c r="A25" t="s">
        <v>29</v>
      </c>
      <c r="B25">
        <v>36.15</v>
      </c>
    </row>
    <row r="26" spans="1:2" x14ac:dyDescent="0.25">
      <c r="A26" t="s">
        <v>30</v>
      </c>
      <c r="B26">
        <v>75.25</v>
      </c>
    </row>
    <row r="27" spans="1:2" x14ac:dyDescent="0.25">
      <c r="A27" t="s">
        <v>31</v>
      </c>
      <c r="B27">
        <v>71.930000000000007</v>
      </c>
    </row>
    <row r="28" spans="1:2" x14ac:dyDescent="0.25">
      <c r="A28" t="s">
        <v>32</v>
      </c>
      <c r="B28">
        <v>51.41</v>
      </c>
    </row>
    <row r="29" spans="1:2" x14ac:dyDescent="0.25">
      <c r="A29" t="s">
        <v>33</v>
      </c>
      <c r="B29">
        <v>82.27</v>
      </c>
    </row>
    <row r="30" spans="1:2" x14ac:dyDescent="0.25">
      <c r="A30" t="s">
        <v>34</v>
      </c>
      <c r="B30">
        <v>89.23</v>
      </c>
    </row>
    <row r="31" spans="1:2" x14ac:dyDescent="0.25">
      <c r="B31">
        <f>AVERAGE(B17:B30)</f>
        <v>51.32714285714286</v>
      </c>
    </row>
    <row r="33" spans="1:2" x14ac:dyDescent="0.25">
      <c r="A33" t="s">
        <v>35</v>
      </c>
      <c r="B33">
        <v>52.82</v>
      </c>
    </row>
    <row r="34" spans="1:2" x14ac:dyDescent="0.25">
      <c r="A34" t="s">
        <v>36</v>
      </c>
      <c r="B34">
        <v>75.27</v>
      </c>
    </row>
    <row r="35" spans="1:2" x14ac:dyDescent="0.25">
      <c r="A35" t="s">
        <v>37</v>
      </c>
      <c r="B35">
        <v>65.150000000000006</v>
      </c>
    </row>
    <row r="36" spans="1:2" x14ac:dyDescent="0.25">
      <c r="A36" t="s">
        <v>38</v>
      </c>
      <c r="B36">
        <v>65.77</v>
      </c>
    </row>
    <row r="37" spans="1:2" x14ac:dyDescent="0.25">
      <c r="A37" t="s">
        <v>39</v>
      </c>
      <c r="B37">
        <v>35.659999999999997</v>
      </c>
    </row>
    <row r="38" spans="1:2" x14ac:dyDescent="0.25">
      <c r="A38" t="s">
        <v>40</v>
      </c>
      <c r="B38">
        <v>92.08</v>
      </c>
    </row>
    <row r="39" spans="1:2" x14ac:dyDescent="0.25">
      <c r="A39" t="s">
        <v>41</v>
      </c>
      <c r="B39">
        <v>30.47</v>
      </c>
    </row>
    <row r="40" spans="1:2" x14ac:dyDescent="0.25">
      <c r="A40" t="s">
        <v>42</v>
      </c>
      <c r="B40">
        <v>75.75</v>
      </c>
    </row>
    <row r="41" spans="1:2" x14ac:dyDescent="0.25">
      <c r="A41" t="s">
        <v>43</v>
      </c>
      <c r="B41">
        <v>33.840000000000003</v>
      </c>
    </row>
    <row r="42" spans="1:2" x14ac:dyDescent="0.25">
      <c r="A42" t="s">
        <v>44</v>
      </c>
      <c r="B42">
        <v>61.76</v>
      </c>
    </row>
    <row r="43" spans="1:2" x14ac:dyDescent="0.25">
      <c r="A43" t="s">
        <v>45</v>
      </c>
      <c r="B43">
        <v>60.33</v>
      </c>
    </row>
    <row r="44" spans="1:2" x14ac:dyDescent="0.25">
      <c r="A44" t="s">
        <v>46</v>
      </c>
      <c r="B44">
        <v>39.01</v>
      </c>
    </row>
    <row r="45" spans="1:2" x14ac:dyDescent="0.25">
      <c r="A45" t="s">
        <v>47</v>
      </c>
      <c r="B45">
        <v>84.57</v>
      </c>
    </row>
    <row r="46" spans="1:2" x14ac:dyDescent="0.25">
      <c r="A46" t="s">
        <v>48</v>
      </c>
      <c r="B46">
        <v>44.27</v>
      </c>
    </row>
    <row r="47" spans="1:2" x14ac:dyDescent="0.25">
      <c r="B47">
        <f>AVERAGE(B33:B46)</f>
        <v>58.339285714285715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2016-06-13T09:23:10Z</dcterms:modified>
</cp:coreProperties>
</file>