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Diag586220_Harness\Diag586220_User_Port\SMD_Rev.3\excel\"/>
    </mc:Choice>
  </mc:AlternateContent>
  <xr:revisionPtr revIDLastSave="0" documentId="13_ncr:1_{F816E050-A78B-4DA1-AE5D-233C6117C741}" xr6:coauthVersionLast="47" xr6:coauthVersionMax="47" xr10:uidLastSave="{00000000-0000-0000-0000-000000000000}"/>
  <bookViews>
    <workbookView xWindow="4872" yWindow="528" windowWidth="23040" windowHeight="12660" xr2:uid="{00000000-000D-0000-FFFF-FFFF00000000}"/>
  </bookViews>
  <sheets>
    <sheet name="Stückliste" sheetId="1" r:id="rId1"/>
  </sheets>
  <definedNames>
    <definedName name="_xlnm.Print_Area" localSheetId="0">Stückliste!$A$1:$F$43</definedName>
    <definedName name="_xlnm.Print_Titles" localSheetId="0">Stückliste!$1:$3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l="1"/>
  <c r="A26" i="1" s="1"/>
  <c r="A27" i="1" s="1"/>
  <c r="A28" i="1" s="1"/>
  <c r="A29" i="1" s="1"/>
</calcChain>
</file>

<file path=xl/sharedStrings.xml><?xml version="1.0" encoding="utf-8"?>
<sst xmlns="http://schemas.openxmlformats.org/spreadsheetml/2006/main" count="128" uniqueCount="104">
  <si>
    <t>Pos.</t>
  </si>
  <si>
    <t>Qty</t>
  </si>
  <si>
    <t>Value</t>
  </si>
  <si>
    <t>Footprint</t>
  </si>
  <si>
    <t>Ref.-No.</t>
  </si>
  <si>
    <t>Comment</t>
  </si>
  <si>
    <t>2 Layer</t>
  </si>
  <si>
    <t>2 layer, Cu 35µ, HASL, LLL x BBB, 1.6mm FR4</t>
  </si>
  <si>
    <t>2X03WV</t>
  </si>
  <si>
    <t>J2</t>
  </si>
  <si>
    <t>2X05WV</t>
  </si>
  <si>
    <t>0R</t>
  </si>
  <si>
    <t>R7</t>
  </si>
  <si>
    <t>R1, R2, R5, R6</t>
  </si>
  <si>
    <t>150R</t>
  </si>
  <si>
    <t>R4</t>
  </si>
  <si>
    <t>USERPORT</t>
  </si>
  <si>
    <t>J1</t>
  </si>
  <si>
    <t>1,2MM_R</t>
  </si>
  <si>
    <t>2x3 box connector</t>
  </si>
  <si>
    <t>e.g. Reichelt WSL 6G</t>
  </si>
  <si>
    <t>2x5 box connector</t>
  </si>
  <si>
    <t>e.g. Reichelt WSL 10G</t>
  </si>
  <si>
    <t>cer. cap, 2.5mm pitch</t>
  </si>
  <si>
    <t>100n/50V</t>
  </si>
  <si>
    <t>1/4W, 1%</t>
  </si>
  <si>
    <t>1/4W, 5%</t>
  </si>
  <si>
    <t>2x12, 3.96mm pitch</t>
  </si>
  <si>
    <t>edge connector, C64 user port</t>
  </si>
  <si>
    <t>HCF4066B</t>
  </si>
  <si>
    <t>ST Micro or equivalent</t>
  </si>
  <si>
    <t>TP 1pin</t>
  </si>
  <si>
    <t>10p/AWG28/1,27mm</t>
  </si>
  <si>
    <t>Ribbon Cable</t>
  </si>
  <si>
    <t>6p IDC receptable, 2,54mm</t>
  </si>
  <si>
    <t>e.g. Reichelt RND 205-00680</t>
  </si>
  <si>
    <t>10p IDC receptable, 2,54mm</t>
  </si>
  <si>
    <t>e.g. Reichelt RND 205-00682</t>
  </si>
  <si>
    <t>9p D-SUB (female), IDC</t>
  </si>
  <si>
    <t>e.g. Reichelt D-SUB BU 09FB</t>
  </si>
  <si>
    <t>e.g. Reichelt MAS 60</t>
  </si>
  <si>
    <t>DIN-plug 6p</t>
  </si>
  <si>
    <t>4cm</t>
  </si>
  <si>
    <t>Wire 0,25mm², red</t>
  </si>
  <si>
    <t>wire, color what ever</t>
  </si>
  <si>
    <t>110k</t>
  </si>
  <si>
    <t>J3, J4, J5</t>
  </si>
  <si>
    <t>C1, C2, C3, C4</t>
  </si>
  <si>
    <t>IC1, IC2, IC3</t>
  </si>
  <si>
    <t>TP1</t>
  </si>
  <si>
    <t>optional, Pin Header, e.g. Reichelt RND 205-00622</t>
  </si>
  <si>
    <t>10k</t>
  </si>
  <si>
    <t>R8</t>
  </si>
  <si>
    <t xml:space="preserve">Pos. </t>
  </si>
  <si>
    <t>Doc-No. 113-3-02-01,          Doc.-No. 113-3-01-01,               Doc.-No. 113-3-04-01</t>
  </si>
  <si>
    <t>182cm</t>
  </si>
  <si>
    <t>Doc.-No. 113-3-02-01,              Doc.-No. 113-3-04-01</t>
  </si>
  <si>
    <t>Doc.-No. 113-2-01-01</t>
  </si>
  <si>
    <t>Doc.-No. 113-3-02-01</t>
  </si>
  <si>
    <t>Doc.-No. 113-3-03-01</t>
  </si>
  <si>
    <t>J6</t>
  </si>
  <si>
    <t>3x1pin, 2.54mm</t>
  </si>
  <si>
    <t>optional pin header, 2.54mm pitch</t>
  </si>
  <si>
    <t>jumper, 2.54mm</t>
  </si>
  <si>
    <t>(J6)</t>
  </si>
  <si>
    <t>option. Toggle Switch can be connected alternatively</t>
  </si>
  <si>
    <t>cut pad</t>
  </si>
  <si>
    <t>JP1</t>
  </si>
  <si>
    <t>new</t>
  </si>
  <si>
    <t>not part, it is on the PCB. Closed by default for C64. For switching, cut open</t>
  </si>
  <si>
    <t>0805</t>
  </si>
  <si>
    <t>SO14</t>
  </si>
  <si>
    <t>4-9</t>
  </si>
  <si>
    <t>SMD</t>
  </si>
  <si>
    <t>Diagnostic Rev. 586220 Harness - User Port SMD Rev. 3</t>
  </si>
  <si>
    <t>Bill of Material Rev. 3.0</t>
  </si>
  <si>
    <t>3113-2-01-02</t>
  </si>
  <si>
    <t>PCB Rev. 3</t>
  </si>
  <si>
    <t>1x3p., 2.54mm</t>
  </si>
  <si>
    <t>1x03</t>
  </si>
  <si>
    <t>J7</t>
  </si>
  <si>
    <t>solderpads for voltmeter (see discription)</t>
  </si>
  <si>
    <t>1x2p., 2.54mm</t>
  </si>
  <si>
    <t>1x02</t>
  </si>
  <si>
    <t>J8</t>
  </si>
  <si>
    <t>do not place (see discription)</t>
  </si>
  <si>
    <t>3mm, green</t>
  </si>
  <si>
    <t>LED 3mm</t>
  </si>
  <si>
    <t>LD1, LD2</t>
  </si>
  <si>
    <t>standard LED</t>
  </si>
  <si>
    <t>D1</t>
  </si>
  <si>
    <t>diode</t>
  </si>
  <si>
    <t>1k</t>
  </si>
  <si>
    <t>R-10</t>
  </si>
  <si>
    <t>R9</t>
  </si>
  <si>
    <t>330R</t>
  </si>
  <si>
    <t>R3, R10</t>
  </si>
  <si>
    <t>LL4148</t>
  </si>
  <si>
    <t>MiniMELF</t>
  </si>
  <si>
    <t>Removed in Rev. 3</t>
  </si>
  <si>
    <r>
      <t xml:space="preserve">Rev. 2.0 </t>
    </r>
    <r>
      <rPr>
        <b/>
        <sz val="11"/>
        <color theme="1"/>
        <rFont val="Symbol"/>
        <family val="1"/>
        <charset val="2"/>
      </rPr>
      <t>®</t>
    </r>
    <r>
      <rPr>
        <b/>
        <sz val="11"/>
        <color theme="1"/>
        <rFont val="Futura Lt BT"/>
        <family val="2"/>
      </rPr>
      <t xml:space="preserve"> SMD 2.0</t>
    </r>
  </si>
  <si>
    <r>
      <t xml:space="preserve">Rev. SMD 2.0 </t>
    </r>
    <r>
      <rPr>
        <b/>
        <sz val="11"/>
        <color theme="1"/>
        <rFont val="Symbol"/>
        <family val="1"/>
        <charset val="2"/>
      </rPr>
      <t>®</t>
    </r>
    <r>
      <rPr>
        <b/>
        <sz val="11"/>
        <color theme="1"/>
        <rFont val="Futura Lt BT"/>
        <family val="2"/>
      </rPr>
      <t xml:space="preserve"> 3.0</t>
    </r>
  </si>
  <si>
    <t>0R resistor R7 removed</t>
  </si>
  <si>
    <t>2 each (R10 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</si>
</sst>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  <font>
      <sz val="8"/>
      <name val="Calibri"/>
      <family val="2"/>
      <scheme val="minor"/>
    </font>
    <font>
      <strike/>
      <sz val="11"/>
      <color theme="1"/>
      <name val="Futura Lt BT"/>
      <family val="2"/>
    </font>
    <font>
      <b/>
      <sz val="11"/>
      <color theme="1"/>
      <name val="Futura Lt BT"/>
      <family val="2"/>
    </font>
    <font>
      <b/>
      <sz val="11"/>
      <color theme="1"/>
      <name val="Symbol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5" fillId="0" borderId="0" xfId="0" applyFont="1" applyAlignment="1">
      <alignment vertical="top" wrapText="1"/>
    </xf>
    <xf numFmtId="49" fontId="25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right"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right" vertical="top" wrapText="1"/>
    </xf>
    <xf numFmtId="0" fontId="26" fillId="0" borderId="0" xfId="0" applyFont="1" applyAlignment="1">
      <alignment horizontal="center" wrapText="1"/>
    </xf>
    <xf numFmtId="0" fontId="26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8" fillId="0" borderId="0" xfId="0" applyFont="1" applyAlignment="1">
      <alignment vertical="top" wrapText="1"/>
    </xf>
    <xf numFmtId="49" fontId="28" fillId="0" borderId="0" xfId="0" applyNumberFormat="1" applyFont="1" applyAlignment="1">
      <alignment horizontal="left" vertical="top" wrapText="1"/>
    </xf>
    <xf numFmtId="0" fontId="29" fillId="0" borderId="0" xfId="0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29" totalsRowShown="0" headerRowDxfId="7" dataDxfId="6">
  <autoFilter ref="A3:F29" xr:uid="{00000000-0009-0000-0100-000001000000}"/>
  <sortState xmlns:xlrd2="http://schemas.microsoft.com/office/spreadsheetml/2017/richdata2" ref="A4:F29">
    <sortCondition ref="E3:E29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view="pageLayout" zoomScaleNormal="100" workbookViewId="0">
      <selection activeCell="A4" sqref="A4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20" t="s">
        <v>74</v>
      </c>
      <c r="B1" s="20"/>
      <c r="C1" s="20"/>
      <c r="D1" s="20"/>
      <c r="E1" s="20"/>
      <c r="F1" s="20"/>
    </row>
    <row r="2" spans="1:6" ht="20.399999999999999" x14ac:dyDescent="0.35">
      <c r="A2" s="21" t="s">
        <v>75</v>
      </c>
      <c r="B2" s="21"/>
      <c r="C2" s="21"/>
      <c r="D2" s="21"/>
      <c r="E2" s="21"/>
      <c r="F2" s="21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22" t="s">
        <v>76</v>
      </c>
      <c r="D4" s="10" t="s">
        <v>6</v>
      </c>
      <c r="E4" s="22" t="s">
        <v>77</v>
      </c>
      <c r="F4" s="9" t="s">
        <v>7</v>
      </c>
    </row>
    <row r="5" spans="1:6" s="6" customFormat="1" x14ac:dyDescent="0.3">
      <c r="A5" s="3">
        <f>A4+1</f>
        <v>2</v>
      </c>
      <c r="B5" s="3">
        <v>1</v>
      </c>
      <c r="C5" s="9" t="s">
        <v>19</v>
      </c>
      <c r="D5" s="10" t="s">
        <v>8</v>
      </c>
      <c r="E5" s="9" t="s">
        <v>9</v>
      </c>
      <c r="F5" s="9" t="s">
        <v>20</v>
      </c>
    </row>
    <row r="6" spans="1:6" s="6" customFormat="1" x14ac:dyDescent="0.3">
      <c r="A6" s="3">
        <f t="shared" ref="A6:A19" si="0">A5+1</f>
        <v>3</v>
      </c>
      <c r="B6" s="3">
        <v>3</v>
      </c>
      <c r="C6" s="9" t="s">
        <v>21</v>
      </c>
      <c r="D6" s="10" t="s">
        <v>10</v>
      </c>
      <c r="E6" s="13" t="s">
        <v>46</v>
      </c>
      <c r="F6" s="9" t="s">
        <v>22</v>
      </c>
    </row>
    <row r="7" spans="1:6" s="6" customFormat="1" x14ac:dyDescent="0.3">
      <c r="A7" s="3">
        <f t="shared" si="0"/>
        <v>4</v>
      </c>
      <c r="B7" s="24">
        <v>0</v>
      </c>
      <c r="C7" s="24" t="s">
        <v>11</v>
      </c>
      <c r="D7" s="25" t="s">
        <v>70</v>
      </c>
      <c r="E7" s="24" t="s">
        <v>12</v>
      </c>
      <c r="F7" s="22" t="s">
        <v>99</v>
      </c>
    </row>
    <row r="8" spans="1:6" s="6" customFormat="1" x14ac:dyDescent="0.3">
      <c r="A8" s="3">
        <f t="shared" si="0"/>
        <v>5</v>
      </c>
      <c r="B8" s="3">
        <v>4</v>
      </c>
      <c r="C8" s="9" t="s">
        <v>24</v>
      </c>
      <c r="D8" s="16" t="s">
        <v>70</v>
      </c>
      <c r="E8" s="13" t="s">
        <v>47</v>
      </c>
      <c r="F8" s="9" t="s">
        <v>23</v>
      </c>
    </row>
    <row r="9" spans="1:6" s="6" customFormat="1" x14ac:dyDescent="0.3">
      <c r="A9" s="3">
        <f t="shared" si="0"/>
        <v>6</v>
      </c>
      <c r="B9" s="3">
        <v>4</v>
      </c>
      <c r="C9" s="12" t="s">
        <v>45</v>
      </c>
      <c r="D9" s="16" t="s">
        <v>70</v>
      </c>
      <c r="E9" s="9" t="s">
        <v>13</v>
      </c>
      <c r="F9" s="9" t="s">
        <v>25</v>
      </c>
    </row>
    <row r="10" spans="1:6" s="6" customFormat="1" x14ac:dyDescent="0.3">
      <c r="A10" s="3">
        <f t="shared" si="0"/>
        <v>7</v>
      </c>
      <c r="B10" s="3">
        <v>1</v>
      </c>
      <c r="C10" s="9" t="s">
        <v>14</v>
      </c>
      <c r="D10" s="16" t="s">
        <v>70</v>
      </c>
      <c r="E10" s="9" t="s">
        <v>15</v>
      </c>
      <c r="F10" s="12" t="s">
        <v>26</v>
      </c>
    </row>
    <row r="11" spans="1:6" s="6" customFormat="1" x14ac:dyDescent="0.3">
      <c r="A11" s="3">
        <f t="shared" si="0"/>
        <v>8</v>
      </c>
      <c r="B11" s="3">
        <v>2</v>
      </c>
      <c r="C11" s="22" t="s">
        <v>95</v>
      </c>
      <c r="D11" s="16" t="s">
        <v>70</v>
      </c>
      <c r="E11" s="22" t="s">
        <v>96</v>
      </c>
      <c r="F11" s="22" t="s">
        <v>26</v>
      </c>
    </row>
    <row r="12" spans="1:6" s="6" customFormat="1" x14ac:dyDescent="0.3">
      <c r="A12" s="3">
        <f t="shared" si="0"/>
        <v>9</v>
      </c>
      <c r="B12" s="3">
        <v>3</v>
      </c>
      <c r="C12" s="11" t="s">
        <v>29</v>
      </c>
      <c r="D12" s="17" t="s">
        <v>71</v>
      </c>
      <c r="E12" s="13" t="s">
        <v>48</v>
      </c>
      <c r="F12" s="11" t="s">
        <v>30</v>
      </c>
    </row>
    <row r="13" spans="1:6" s="6" customFormat="1" x14ac:dyDescent="0.3">
      <c r="A13" s="3">
        <f t="shared" si="0"/>
        <v>10</v>
      </c>
      <c r="B13" s="3">
        <v>1</v>
      </c>
      <c r="C13" s="9" t="s">
        <v>27</v>
      </c>
      <c r="D13" s="10" t="s">
        <v>16</v>
      </c>
      <c r="E13" s="9" t="s">
        <v>17</v>
      </c>
      <c r="F13" s="9" t="s">
        <v>28</v>
      </c>
    </row>
    <row r="14" spans="1:6" s="6" customFormat="1" x14ac:dyDescent="0.3">
      <c r="A14" s="3">
        <f t="shared" si="0"/>
        <v>11</v>
      </c>
      <c r="B14" s="3">
        <v>1</v>
      </c>
      <c r="C14" s="11" t="s">
        <v>31</v>
      </c>
      <c r="D14" s="10" t="s">
        <v>18</v>
      </c>
      <c r="E14" s="13" t="s">
        <v>49</v>
      </c>
      <c r="F14" s="13" t="s">
        <v>50</v>
      </c>
    </row>
    <row r="15" spans="1:6" s="6" customFormat="1" ht="41.4" x14ac:dyDescent="0.3">
      <c r="A15" s="3">
        <f t="shared" si="0"/>
        <v>12</v>
      </c>
      <c r="B15" s="13" t="s">
        <v>55</v>
      </c>
      <c r="C15" s="11" t="s">
        <v>32</v>
      </c>
      <c r="D15" s="4"/>
      <c r="E15" s="13" t="s">
        <v>54</v>
      </c>
      <c r="F15" s="11" t="s">
        <v>33</v>
      </c>
    </row>
    <row r="16" spans="1:6" s="6" customFormat="1" ht="27.6" x14ac:dyDescent="0.3">
      <c r="A16" s="3">
        <f t="shared" si="0"/>
        <v>13</v>
      </c>
      <c r="B16" s="3">
        <v>2</v>
      </c>
      <c r="C16" s="11" t="s">
        <v>34</v>
      </c>
      <c r="D16" s="4"/>
      <c r="E16" s="13" t="s">
        <v>57</v>
      </c>
      <c r="F16" s="11" t="s">
        <v>35</v>
      </c>
    </row>
    <row r="17" spans="1:6" s="6" customFormat="1" ht="27.6" x14ac:dyDescent="0.3">
      <c r="A17" s="3">
        <f t="shared" si="0"/>
        <v>14</v>
      </c>
      <c r="B17" s="3">
        <v>4</v>
      </c>
      <c r="C17" s="11" t="s">
        <v>36</v>
      </c>
      <c r="D17" s="4"/>
      <c r="E17" s="13" t="s">
        <v>56</v>
      </c>
      <c r="F17" s="11" t="s">
        <v>37</v>
      </c>
    </row>
    <row r="18" spans="1:6" s="6" customFormat="1" x14ac:dyDescent="0.3">
      <c r="A18" s="3">
        <f t="shared" si="0"/>
        <v>15</v>
      </c>
      <c r="B18" s="3">
        <v>2</v>
      </c>
      <c r="C18" s="11" t="s">
        <v>38</v>
      </c>
      <c r="D18" s="4"/>
      <c r="E18" s="13" t="s">
        <v>58</v>
      </c>
      <c r="F18" s="11" t="s">
        <v>39</v>
      </c>
    </row>
    <row r="19" spans="1:6" s="6" customFormat="1" x14ac:dyDescent="0.3">
      <c r="A19" s="3">
        <f t="shared" si="0"/>
        <v>16</v>
      </c>
      <c r="B19" s="3">
        <v>1</v>
      </c>
      <c r="C19" s="11" t="s">
        <v>41</v>
      </c>
      <c r="D19" s="4"/>
      <c r="E19" s="13" t="s">
        <v>59</v>
      </c>
      <c r="F19" s="11" t="s">
        <v>40</v>
      </c>
    </row>
    <row r="20" spans="1:6" s="6" customFormat="1" x14ac:dyDescent="0.3">
      <c r="A20" s="3">
        <f>A19+1</f>
        <v>17</v>
      </c>
      <c r="B20" s="11" t="s">
        <v>42</v>
      </c>
      <c r="C20" s="11" t="s">
        <v>43</v>
      </c>
      <c r="D20" s="4"/>
      <c r="E20" s="13" t="s">
        <v>59</v>
      </c>
      <c r="F20" s="11" t="s">
        <v>44</v>
      </c>
    </row>
    <row r="21" spans="1:6" s="6" customFormat="1" x14ac:dyDescent="0.3">
      <c r="A21" s="13">
        <f>A20+1</f>
        <v>18</v>
      </c>
      <c r="B21" s="13">
        <v>1</v>
      </c>
      <c r="C21" s="13" t="s">
        <v>51</v>
      </c>
      <c r="D21" s="16" t="s">
        <v>70</v>
      </c>
      <c r="E21" s="13" t="s">
        <v>52</v>
      </c>
      <c r="F21" s="12" t="s">
        <v>26</v>
      </c>
    </row>
    <row r="22" spans="1:6" s="6" customFormat="1" x14ac:dyDescent="0.3">
      <c r="A22" s="13">
        <f t="shared" ref="A22:A24" si="1">A21+1</f>
        <v>19</v>
      </c>
      <c r="B22" s="14">
        <v>1</v>
      </c>
      <c r="C22" s="14" t="s">
        <v>61</v>
      </c>
      <c r="D22" s="15"/>
      <c r="E22" s="14" t="s">
        <v>60</v>
      </c>
      <c r="F22" s="14" t="s">
        <v>62</v>
      </c>
    </row>
    <row r="23" spans="1:6" s="6" customFormat="1" x14ac:dyDescent="0.3">
      <c r="A23" s="13">
        <f t="shared" si="1"/>
        <v>20</v>
      </c>
      <c r="B23" s="14">
        <v>1</v>
      </c>
      <c r="C23" s="14" t="s">
        <v>63</v>
      </c>
      <c r="D23" s="15"/>
      <c r="E23" s="14" t="s">
        <v>64</v>
      </c>
      <c r="F23" s="14" t="s">
        <v>65</v>
      </c>
    </row>
    <row r="24" spans="1:6" s="6" customFormat="1" ht="27.6" x14ac:dyDescent="0.3">
      <c r="A24" s="13">
        <f t="shared" si="1"/>
        <v>21</v>
      </c>
      <c r="B24" s="14">
        <v>1</v>
      </c>
      <c r="C24" s="14" t="s">
        <v>66</v>
      </c>
      <c r="D24" s="15"/>
      <c r="E24" s="14" t="s">
        <v>67</v>
      </c>
      <c r="F24" s="14" t="s">
        <v>69</v>
      </c>
    </row>
    <row r="25" spans="1:6" s="6" customFormat="1" x14ac:dyDescent="0.3">
      <c r="A25" s="22">
        <f>A24+1</f>
        <v>22</v>
      </c>
      <c r="B25" s="22">
        <v>1</v>
      </c>
      <c r="C25" s="22" t="s">
        <v>78</v>
      </c>
      <c r="D25" s="23" t="s">
        <v>79</v>
      </c>
      <c r="E25" s="22" t="s">
        <v>80</v>
      </c>
      <c r="F25" s="22" t="s">
        <v>81</v>
      </c>
    </row>
    <row r="26" spans="1:6" s="6" customFormat="1" x14ac:dyDescent="0.3">
      <c r="A26" s="22">
        <f t="shared" ref="A26:A29" si="2">A25+1</f>
        <v>23</v>
      </c>
      <c r="B26" s="22">
        <v>1</v>
      </c>
      <c r="C26" s="22" t="s">
        <v>82</v>
      </c>
      <c r="D26" s="23" t="s">
        <v>83</v>
      </c>
      <c r="E26" s="22" t="s">
        <v>84</v>
      </c>
      <c r="F26" s="22" t="s">
        <v>85</v>
      </c>
    </row>
    <row r="27" spans="1:6" s="6" customFormat="1" x14ac:dyDescent="0.3">
      <c r="A27" s="22">
        <f t="shared" si="2"/>
        <v>24</v>
      </c>
      <c r="B27" s="22">
        <v>2</v>
      </c>
      <c r="C27" s="22" t="s">
        <v>86</v>
      </c>
      <c r="D27" s="23" t="s">
        <v>87</v>
      </c>
      <c r="E27" s="22" t="s">
        <v>88</v>
      </c>
      <c r="F27" s="22" t="s">
        <v>89</v>
      </c>
    </row>
    <row r="28" spans="1:6" s="6" customFormat="1" x14ac:dyDescent="0.3">
      <c r="A28" s="22">
        <f t="shared" si="2"/>
        <v>25</v>
      </c>
      <c r="B28" s="22">
        <v>1</v>
      </c>
      <c r="C28" s="22" t="s">
        <v>97</v>
      </c>
      <c r="D28" s="23" t="s">
        <v>98</v>
      </c>
      <c r="E28" s="22" t="s">
        <v>90</v>
      </c>
      <c r="F28" s="22" t="s">
        <v>91</v>
      </c>
    </row>
    <row r="29" spans="1:6" s="6" customFormat="1" x14ac:dyDescent="0.3">
      <c r="A29" s="22">
        <f t="shared" si="2"/>
        <v>26</v>
      </c>
      <c r="B29" s="22">
        <v>1</v>
      </c>
      <c r="C29" s="22" t="s">
        <v>92</v>
      </c>
      <c r="D29" s="23" t="s">
        <v>93</v>
      </c>
      <c r="E29" s="22" t="s">
        <v>94</v>
      </c>
      <c r="F29" s="22" t="s">
        <v>26</v>
      </c>
    </row>
    <row r="30" spans="1:6" s="6" customFormat="1" x14ac:dyDescent="0.3">
      <c r="D30" s="7"/>
    </row>
    <row r="31" spans="1:6" s="6" customFormat="1" x14ac:dyDescent="0.3">
      <c r="C31" s="26" t="s">
        <v>100</v>
      </c>
      <c r="D31" s="7"/>
    </row>
    <row r="32" spans="1:6" s="6" customFormat="1" x14ac:dyDescent="0.3">
      <c r="A32" s="18" t="s">
        <v>0</v>
      </c>
      <c r="B32" s="19" t="s">
        <v>72</v>
      </c>
      <c r="C32" s="18" t="s">
        <v>73</v>
      </c>
      <c r="D32" s="7"/>
    </row>
    <row r="33" spans="1:4" s="6" customFormat="1" x14ac:dyDescent="0.3">
      <c r="A33" s="18" t="s">
        <v>0</v>
      </c>
      <c r="B33" s="18">
        <v>18</v>
      </c>
      <c r="C33" s="18" t="s">
        <v>73</v>
      </c>
      <c r="D33" s="7"/>
    </row>
    <row r="34" spans="1:4" s="6" customFormat="1" x14ac:dyDescent="0.3">
      <c r="D34" s="7"/>
    </row>
    <row r="35" spans="1:4" s="6" customFormat="1" x14ac:dyDescent="0.3">
      <c r="C35" s="26" t="s">
        <v>101</v>
      </c>
      <c r="D35" s="7"/>
    </row>
    <row r="36" spans="1:4" s="6" customFormat="1" x14ac:dyDescent="0.3">
      <c r="A36" s="22" t="s">
        <v>53</v>
      </c>
      <c r="B36" s="22">
        <v>1</v>
      </c>
      <c r="C36" s="22" t="s">
        <v>77</v>
      </c>
      <c r="D36" s="7"/>
    </row>
    <row r="37" spans="1:4" s="6" customFormat="1" x14ac:dyDescent="0.3">
      <c r="A37" s="22" t="s">
        <v>0</v>
      </c>
      <c r="B37" s="22">
        <v>4</v>
      </c>
      <c r="C37" s="22" t="s">
        <v>102</v>
      </c>
      <c r="D37" s="7"/>
    </row>
    <row r="38" spans="1:4" s="6" customFormat="1" x14ac:dyDescent="0.3">
      <c r="A38" s="22" t="s">
        <v>53</v>
      </c>
      <c r="B38" s="22">
        <v>8</v>
      </c>
      <c r="C38" s="22" t="s">
        <v>103</v>
      </c>
      <c r="D38" s="7"/>
    </row>
    <row r="39" spans="1:4" s="6" customFormat="1" x14ac:dyDescent="0.3">
      <c r="A39" s="22" t="s">
        <v>53</v>
      </c>
      <c r="B39" s="22">
        <v>22</v>
      </c>
      <c r="C39" s="22" t="s">
        <v>68</v>
      </c>
      <c r="D39" s="7"/>
    </row>
    <row r="40" spans="1:4" s="6" customFormat="1" x14ac:dyDescent="0.3">
      <c r="A40" s="22" t="s">
        <v>53</v>
      </c>
      <c r="B40" s="22">
        <v>23</v>
      </c>
      <c r="C40" s="22" t="s">
        <v>68</v>
      </c>
      <c r="D40" s="7"/>
    </row>
    <row r="41" spans="1:4" s="6" customFormat="1" x14ac:dyDescent="0.3">
      <c r="A41" s="22" t="s">
        <v>53</v>
      </c>
      <c r="B41" s="22">
        <v>24</v>
      </c>
      <c r="C41" s="22" t="s">
        <v>68</v>
      </c>
      <c r="D41" s="7"/>
    </row>
    <row r="42" spans="1:4" s="6" customFormat="1" x14ac:dyDescent="0.3">
      <c r="A42" s="22" t="s">
        <v>53</v>
      </c>
      <c r="B42" s="22">
        <v>25</v>
      </c>
      <c r="C42" s="22" t="s">
        <v>68</v>
      </c>
      <c r="D42" s="7"/>
    </row>
    <row r="43" spans="1:4" s="6" customFormat="1" x14ac:dyDescent="0.3">
      <c r="A43" s="22" t="s">
        <v>53</v>
      </c>
      <c r="B43" s="22">
        <v>26</v>
      </c>
      <c r="C43" s="22" t="s">
        <v>68</v>
      </c>
      <c r="D43" s="7"/>
    </row>
    <row r="44" spans="1:4" s="6" customFormat="1" x14ac:dyDescent="0.3">
      <c r="D44" s="7"/>
    </row>
    <row r="45" spans="1:4" s="6" customFormat="1" x14ac:dyDescent="0.3">
      <c r="D45" s="7"/>
    </row>
    <row r="46" spans="1:4" s="6" customFormat="1" x14ac:dyDescent="0.3">
      <c r="D46" s="7"/>
    </row>
    <row r="47" spans="1:4" s="6" customFormat="1" x14ac:dyDescent="0.3">
      <c r="D47" s="7"/>
    </row>
    <row r="48" spans="1:4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1:6" s="6" customFormat="1" x14ac:dyDescent="0.3">
      <c r="D97" s="7"/>
    </row>
    <row r="98" spans="1:6" s="6" customFormat="1" x14ac:dyDescent="0.3">
      <c r="D98" s="7"/>
    </row>
    <row r="99" spans="1:6" s="6" customFormat="1" x14ac:dyDescent="0.3">
      <c r="D99" s="7"/>
    </row>
    <row r="100" spans="1:6" s="6" customFormat="1" x14ac:dyDescent="0.3">
      <c r="D100" s="7"/>
    </row>
    <row r="101" spans="1:6" s="6" customFormat="1" x14ac:dyDescent="0.3">
      <c r="D101" s="7"/>
    </row>
    <row r="102" spans="1:6" s="6" customFormat="1" x14ac:dyDescent="0.3">
      <c r="D102" s="7"/>
    </row>
    <row r="103" spans="1:6" s="6" customFormat="1" x14ac:dyDescent="0.3">
      <c r="D103" s="7"/>
    </row>
    <row r="104" spans="1:6" s="6" customFormat="1" x14ac:dyDescent="0.3">
      <c r="D104" s="7"/>
    </row>
    <row r="105" spans="1:6" s="6" customFormat="1" x14ac:dyDescent="0.3">
      <c r="D105" s="7"/>
    </row>
    <row r="106" spans="1:6" s="6" customFormat="1" x14ac:dyDescent="0.3">
      <c r="D106" s="7"/>
    </row>
    <row r="107" spans="1:6" s="6" customFormat="1" x14ac:dyDescent="0.3">
      <c r="D107" s="7"/>
    </row>
    <row r="108" spans="1:6" s="6" customFormat="1" x14ac:dyDescent="0.3">
      <c r="D108" s="7"/>
    </row>
    <row r="109" spans="1:6" s="6" customFormat="1" x14ac:dyDescent="0.3">
      <c r="D109" s="7"/>
    </row>
    <row r="110" spans="1:6" s="6" customFormat="1" x14ac:dyDescent="0.3">
      <c r="D110" s="7"/>
    </row>
    <row r="111" spans="1:6" s="6" customFormat="1" x14ac:dyDescent="0.3">
      <c r="D111" s="7"/>
    </row>
    <row r="112" spans="1:6" x14ac:dyDescent="0.3">
      <c r="A112" s="6"/>
      <c r="B112" s="6"/>
      <c r="C112" s="6"/>
      <c r="D112" s="7"/>
      <c r="E112" s="6"/>
      <c r="F112" s="6"/>
    </row>
    <row r="113" spans="3:6" x14ac:dyDescent="0.3">
      <c r="C113" s="2"/>
      <c r="D113" s="5"/>
      <c r="F113" s="2"/>
    </row>
    <row r="114" spans="3:6" x14ac:dyDescent="0.3">
      <c r="C114" s="2"/>
      <c r="D114" s="5"/>
      <c r="F114" s="2"/>
    </row>
    <row r="115" spans="3:6" x14ac:dyDescent="0.3">
      <c r="C115" s="2"/>
      <c r="D115" s="5"/>
      <c r="F115" s="2"/>
    </row>
    <row r="116" spans="3:6" x14ac:dyDescent="0.3">
      <c r="C116" s="2"/>
      <c r="D116" s="5"/>
      <c r="F116" s="2"/>
    </row>
    <row r="117" spans="3:6" x14ac:dyDescent="0.3">
      <c r="C117" s="2"/>
      <c r="D117" s="5"/>
      <c r="F117" s="2"/>
    </row>
    <row r="118" spans="3:6" x14ac:dyDescent="0.3">
      <c r="C118" s="2"/>
      <c r="D118" s="5"/>
      <c r="F118" s="2"/>
    </row>
    <row r="119" spans="3:6" x14ac:dyDescent="0.3">
      <c r="C119" s="2"/>
      <c r="D119" s="5"/>
      <c r="F119" s="2"/>
    </row>
    <row r="120" spans="3:6" x14ac:dyDescent="0.3">
      <c r="C120" s="2"/>
      <c r="D120" s="5"/>
      <c r="F120" s="2"/>
    </row>
    <row r="121" spans="3:6" x14ac:dyDescent="0.3">
      <c r="C121" s="2"/>
      <c r="D121" s="5"/>
      <c r="F121" s="2"/>
    </row>
    <row r="122" spans="3:6" x14ac:dyDescent="0.3">
      <c r="C122" s="2"/>
      <c r="D122" s="5"/>
      <c r="F122" s="2"/>
    </row>
    <row r="123" spans="3:6" x14ac:dyDescent="0.3">
      <c r="C123" s="2"/>
      <c r="D123" s="5"/>
      <c r="F123" s="2"/>
    </row>
    <row r="124" spans="3:6" x14ac:dyDescent="0.3">
      <c r="C124" s="2"/>
      <c r="D124" s="5"/>
      <c r="F124" s="2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</sheetData>
  <mergeCells count="2">
    <mergeCell ref="A1:F1"/>
    <mergeCell ref="A2:F2"/>
  </mergeCells>
  <phoneticPr fontId="27" type="noConversion"/>
  <pageMargins left="0.70866141732283472" right="0.79166666666666663" top="0.78740157480314965" bottom="0.78740157480314965" header="0.31496062992125984" footer="0.31496062992125984"/>
  <pageSetup paperSize="9" orientation="landscape" r:id="rId1"/>
  <headerFooter>
    <oddHeader>&amp;C&amp;G</oddHeader>
    <oddFooter>&amp;L&amp;"Futura Lt BT,Light"&amp;F
Drafted by Sven Petersen&amp;C&amp;"Futura Lt BT,Light"Page &amp;P of &amp;N&amp;R&amp;"Futura Lt BT,Light"&amp;D &amp;T
Doc.No.: 179-5-01-02.0</oddFooter>
  </headerFooter>
  <ignoredErrors>
    <ignoredError sqref="A4" calculatedColumn="1"/>
    <ignoredError sqref="D7:D11 D2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2022-03-05T16:27:20Z</cp:lastPrinted>
  <dcterms:created xsi:type="dcterms:W3CDTF">2018-03-09T10:12:49Z</dcterms:created>
  <dcterms:modified xsi:type="dcterms:W3CDTF">2022-03-05T16:27:50Z</dcterms:modified>
</cp:coreProperties>
</file>