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VIC-20-Projects\VIC-20_Diagnostics\Keyboard PCB\Rev. 0\Excel\"/>
    </mc:Choice>
  </mc:AlternateContent>
  <xr:revisionPtr revIDLastSave="0" documentId="13_ncr:1_{373AF4CA-8BD0-4860-A363-898C0222E023}" xr6:coauthVersionLast="45" xr6:coauthVersionMax="45" xr10:uidLastSave="{00000000-0000-0000-0000-000000000000}"/>
  <bookViews>
    <workbookView xWindow="3072" yWindow="0" windowWidth="25968" windowHeight="17280" xr2:uid="{00000000-000D-0000-FFFF-FFFF00000000}"/>
  </bookViews>
  <sheets>
    <sheet name="Stückliste" sheetId="1" r:id="rId1"/>
  </sheets>
  <definedNames>
    <definedName name="_xlnm.Print_Area" localSheetId="0">Stückliste!$A$1:$F$8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E9" i="1" l="1"/>
  <c r="E4" i="1"/>
  <c r="E5" i="1"/>
  <c r="E6" i="1"/>
  <c r="E7" i="1"/>
  <c r="E8" i="1"/>
  <c r="A6" i="1" l="1"/>
  <c r="A7" i="1" s="1"/>
  <c r="A8" i="1" s="1"/>
  <c r="A5" i="1"/>
</calcChain>
</file>

<file path=xl/sharedStrings.xml><?xml version="1.0" encoding="utf-8"?>
<sst xmlns="http://schemas.openxmlformats.org/spreadsheetml/2006/main" count="19" uniqueCount="19">
  <si>
    <t>Pos.</t>
  </si>
  <si>
    <t>Qty</t>
  </si>
  <si>
    <t>Value</t>
  </si>
  <si>
    <t>Comment</t>
  </si>
  <si>
    <t>Bill of Material Rev. 0.0</t>
  </si>
  <si>
    <t>VIC-20 Diagnostic Keyboard PCB Rev. 0</t>
  </si>
  <si>
    <t>156-2-01-00</t>
  </si>
  <si>
    <t>2 layer, Cu 35µ, HASL, 53.0mm x 14.0mm, 1.6mm FR4</t>
  </si>
  <si>
    <t>330R</t>
  </si>
  <si>
    <t>BL1-85AXX-20U</t>
  </si>
  <si>
    <t>20 socket connector, 90°, 2.54mm pitch. E.g. MPE Garry, Reichelt BL 1x20W8 2,54</t>
  </si>
  <si>
    <t>1/4 Watt, 5%</t>
  </si>
  <si>
    <t>Restore cable</t>
  </si>
  <si>
    <t>3mm/green</t>
  </si>
  <si>
    <t>LED</t>
  </si>
  <si>
    <t>Cable (Doc.-No. 159-3-04-**) from cable set soldered to J2, see module description</t>
  </si>
  <si>
    <t>€/ea</t>
  </si>
  <si>
    <t>€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</si>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</sst>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1" fillId="0" borderId="0" xfId="0" applyFont="1" applyAlignment="1">
      <alignment vertical="top" wrapText="1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9" totalsRowShown="0" headerRowDxfId="7" dataDxfId="6">
  <autoFilter ref="A3:F9" xr:uid="{00000000-0009-0000-0100-000001000000}"/>
  <sortState xmlns:xlrd2="http://schemas.microsoft.com/office/spreadsheetml/2017/richdata2" ref="A4:F34">
    <sortCondition ref="E3:E34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€/ea" dataDxfId="1"/>
    <tableColumn id="5" xr3:uid="{00000000-0010-0000-0000-000005000000}" name="€" dataDxfId="0">
      <calculatedColumnFormula>Tabelle1[[#This Row],[Qty]]*Tabelle1[[#This Row],[€/ea]]</calculatedColumnFormula>
    </tableColumn>
    <tableColumn id="6" xr3:uid="{00000000-0010-0000-0000-000006000000}" name="Com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zoomScaleNormal="100" workbookViewId="0">
      <selection activeCell="E9" sqref="E9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1" t="s">
        <v>5</v>
      </c>
      <c r="B1" s="11"/>
      <c r="C1" s="11"/>
      <c r="D1" s="11"/>
      <c r="E1" s="11"/>
      <c r="F1" s="11"/>
    </row>
    <row r="2" spans="1:6" ht="20.399999999999999" x14ac:dyDescent="0.35">
      <c r="A2" s="12" t="s">
        <v>4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3" t="s">
        <v>16</v>
      </c>
      <c r="E3" s="14" t="s">
        <v>17</v>
      </c>
      <c r="F3" s="9" t="s">
        <v>3</v>
      </c>
    </row>
    <row r="4" spans="1:6" s="6" customFormat="1" x14ac:dyDescent="0.3">
      <c r="A4" s="3">
        <v>1</v>
      </c>
      <c r="B4" s="3">
        <v>1</v>
      </c>
      <c r="C4" s="10" t="s">
        <v>6</v>
      </c>
      <c r="D4" s="15">
        <v>1</v>
      </c>
      <c r="E4" s="16">
        <f>Tabelle1[[#This Row],[Qty]]*Tabelle1[[#This Row],[€/ea]]</f>
        <v>1</v>
      </c>
      <c r="F4" s="10" t="s">
        <v>7</v>
      </c>
    </row>
    <row r="5" spans="1:6" s="6" customFormat="1" x14ac:dyDescent="0.3">
      <c r="A5" s="3">
        <f>A4+1</f>
        <v>2</v>
      </c>
      <c r="B5" s="3">
        <v>1</v>
      </c>
      <c r="C5" s="10" t="s">
        <v>13</v>
      </c>
      <c r="D5" s="15">
        <v>0.2</v>
      </c>
      <c r="E5" s="16">
        <f>Tabelle1[[#This Row],[Qty]]*Tabelle1[[#This Row],[€/ea]]</f>
        <v>0.2</v>
      </c>
      <c r="F5" s="10" t="s">
        <v>14</v>
      </c>
    </row>
    <row r="6" spans="1:6" s="6" customFormat="1" ht="27.6" x14ac:dyDescent="0.3">
      <c r="A6" s="3">
        <f t="shared" ref="A6:A8" si="0">A5+1</f>
        <v>3</v>
      </c>
      <c r="B6" s="3">
        <v>1</v>
      </c>
      <c r="C6" s="10" t="s">
        <v>12</v>
      </c>
      <c r="D6" s="15">
        <v>0.2</v>
      </c>
      <c r="E6" s="16">
        <f>Tabelle1[[#This Row],[Qty]]*Tabelle1[[#This Row],[€/ea]]</f>
        <v>0.2</v>
      </c>
      <c r="F6" s="10" t="s">
        <v>15</v>
      </c>
    </row>
    <row r="7" spans="1:6" s="6" customFormat="1" x14ac:dyDescent="0.3">
      <c r="A7" s="3">
        <f t="shared" si="0"/>
        <v>4</v>
      </c>
      <c r="B7" s="3">
        <v>1</v>
      </c>
      <c r="C7" s="10" t="s">
        <v>8</v>
      </c>
      <c r="D7" s="15">
        <v>0.8</v>
      </c>
      <c r="E7" s="16">
        <f>Tabelle1[[#This Row],[Qty]]*Tabelle1[[#This Row],[€/ea]]</f>
        <v>0.8</v>
      </c>
      <c r="F7" s="10" t="s">
        <v>11</v>
      </c>
    </row>
    <row r="8" spans="1:6" s="6" customFormat="1" ht="27.6" x14ac:dyDescent="0.3">
      <c r="A8" s="3">
        <f t="shared" si="0"/>
        <v>5</v>
      </c>
      <c r="B8" s="3">
        <v>1</v>
      </c>
      <c r="C8" s="10" t="s">
        <v>9</v>
      </c>
      <c r="D8" s="15">
        <v>0.45</v>
      </c>
      <c r="E8" s="16">
        <f>Tabelle1[[#This Row],[Qty]]*Tabelle1[[#This Row],[€/ea]]</f>
        <v>0.45</v>
      </c>
      <c r="F8" s="10" t="s">
        <v>10</v>
      </c>
    </row>
    <row r="9" spans="1:6" s="6" customFormat="1" x14ac:dyDescent="0.3">
      <c r="A9" s="14"/>
      <c r="B9" s="14"/>
      <c r="C9" s="14" t="s">
        <v>18</v>
      </c>
      <c r="D9" s="17"/>
      <c r="E9" s="18">
        <f>SUM(E4:E8)</f>
        <v>2.6500000000000004</v>
      </c>
      <c r="F9" s="14"/>
    </row>
    <row r="10" spans="1:6" s="6" customFormat="1" x14ac:dyDescent="0.3">
      <c r="A10" s="3"/>
      <c r="B10" s="3"/>
      <c r="C10" s="3"/>
      <c r="D10" s="4"/>
      <c r="E10" s="3"/>
      <c r="F10" s="3"/>
    </row>
    <row r="11" spans="1:6" s="6" customFormat="1" x14ac:dyDescent="0.3">
      <c r="A11" s="3"/>
      <c r="B11" s="3"/>
      <c r="C11" s="3"/>
      <c r="D11" s="4"/>
      <c r="E11" s="3"/>
      <c r="F11" s="3"/>
    </row>
    <row r="12" spans="1:6" s="6" customFormat="1" x14ac:dyDescent="0.3">
      <c r="A12" s="3"/>
      <c r="B12" s="3"/>
      <c r="C12" s="3"/>
      <c r="D12" s="4"/>
      <c r="E12" s="3"/>
      <c r="F12" s="3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156-5-01-00.0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2020-11-05T13:43:05Z</dcterms:modified>
</cp:coreProperties>
</file>