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olveigvandervegt/Documents/GitHub/DTC/comoDTC/data/"/>
    </mc:Choice>
  </mc:AlternateContent>
  <xr:revisionPtr revIDLastSave="0" documentId="13_ncr:1_{704D4D87-E00F-EC49-9A3A-A755013D5DBC}" xr6:coauthVersionLast="46" xr6:coauthVersionMax="46" xr10:uidLastSave="{00000000-0000-0000-0000-000000000000}"/>
  <bookViews>
    <workbookView xWindow="0" yWindow="500" windowWidth="28800" windowHeight="16000" tabRatio="648" activeTab="3" xr2:uid="{25C8D176-4C08-9D40-9B57-F7F8CA55C35B}"/>
  </bookViews>
  <sheets>
    <sheet name="Instructions" sheetId="1" r:id="rId1"/>
    <sheet name="Cases" sheetId="2" r:id="rId2"/>
    <sheet name="Severity-Mortality" sheetId="4" r:id="rId3"/>
    <sheet name="Population" sheetId="3" r:id="rId4"/>
    <sheet name="Parameters" sheetId="13" r:id="rId5"/>
    <sheet name="Country Area Param" sheetId="7" r:id="rId6"/>
    <sheet name="Virus Param" sheetId="8" r:id="rId7"/>
    <sheet name="Hospitalisation Param" sheetId="9" r:id="rId8"/>
    <sheet name="Interventions Param" sheetId="11" r:id="rId9"/>
    <sheet name="Interventions" sheetId="14" r:id="rId10"/>
    <sheet name="HIDDEN" sheetId="12" state="hidden" r:id="rId11"/>
  </sheets>
  <definedNames>
    <definedName name="_xlnm._FilterDatabase" localSheetId="8" hidden="1">'Interventions Param'!$A$1:$F$29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4" l="1"/>
  <c r="E4" i="14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E33" i="14"/>
  <c r="E34" i="14"/>
  <c r="E35" i="14"/>
  <c r="E36" i="14"/>
  <c r="E37" i="14"/>
  <c r="E38" i="14"/>
  <c r="E39" i="14"/>
  <c r="E40" i="14"/>
  <c r="E41" i="14"/>
  <c r="E42" i="14"/>
  <c r="E2" i="14"/>
</calcChain>
</file>

<file path=xl/sharedStrings.xml><?xml version="1.0" encoding="utf-8"?>
<sst xmlns="http://schemas.openxmlformats.org/spreadsheetml/2006/main" count="487" uniqueCount="342">
  <si>
    <t>0-5 y.o.</t>
  </si>
  <si>
    <t>5-10 y.o.</t>
  </si>
  <si>
    <t>10-15 y.o.</t>
  </si>
  <si>
    <t>15-20 y.o.</t>
  </si>
  <si>
    <t>20-25 y.o.</t>
  </si>
  <si>
    <t>25-30 y.o.</t>
  </si>
  <si>
    <t>30-35 y.o.</t>
  </si>
  <si>
    <t>35-40 y.o.</t>
  </si>
  <si>
    <t>40-45 y.o.</t>
  </si>
  <si>
    <t>45-50 y.o.</t>
  </si>
  <si>
    <t>50-55 y.o.</t>
  </si>
  <si>
    <t>55-60 y.o.</t>
  </si>
  <si>
    <t>60-65 y.o.</t>
  </si>
  <si>
    <t>65-70 y.o.</t>
  </si>
  <si>
    <t>70-75 y.o.</t>
  </si>
  <si>
    <t>75-80 y.o.</t>
  </si>
  <si>
    <t>80-85 y.o.</t>
  </si>
  <si>
    <t>85-90 y.o.</t>
  </si>
  <si>
    <t>90-95 y.o.</t>
  </si>
  <si>
    <t>95-100 y.o.</t>
  </si>
  <si>
    <t>100+ y.o.</t>
  </si>
  <si>
    <t>Label</t>
  </si>
  <si>
    <t>0-4 y.o.</t>
  </si>
  <si>
    <t>5-9 y.o.</t>
  </si>
  <si>
    <t>10-14 y.o.</t>
  </si>
  <si>
    <t>15-19 y.o.</t>
  </si>
  <si>
    <t>20-24 y.o.</t>
  </si>
  <si>
    <t>25-29 y.o.</t>
  </si>
  <si>
    <t>30-34 y.o.</t>
  </si>
  <si>
    <t>35-39 y.o.</t>
  </si>
  <si>
    <t>40-44 y.o.</t>
  </si>
  <si>
    <t>45-49 y.o.</t>
  </si>
  <si>
    <t>50-54 y.o.</t>
  </si>
  <si>
    <t>55-59 y.o.</t>
  </si>
  <si>
    <t>60-64 y.o.</t>
  </si>
  <si>
    <t>65-69 y.o.</t>
  </si>
  <si>
    <t>70-74 y.o.</t>
  </si>
  <si>
    <t>75-79 y.o.</t>
  </si>
  <si>
    <t>80-84 y.o.</t>
  </si>
  <si>
    <t>85-89 y.o.</t>
  </si>
  <si>
    <t>90-94 y.o.</t>
  </si>
  <si>
    <t>95-99 y.o.</t>
  </si>
  <si>
    <t>Type</t>
  </si>
  <si>
    <t>Parameter</t>
  </si>
  <si>
    <t>numeric</t>
  </si>
  <si>
    <t>Value</t>
  </si>
  <si>
    <t>household_size</t>
  </si>
  <si>
    <t>slider</t>
  </si>
  <si>
    <t>mean_imports</t>
  </si>
  <si>
    <t>rho</t>
  </si>
  <si>
    <t>gamma</t>
  </si>
  <si>
    <t>beds_available</t>
  </si>
  <si>
    <t>%</t>
  </si>
  <si>
    <t>days</t>
  </si>
  <si>
    <t>Unit</t>
  </si>
  <si>
    <t>Relative infectiousness of incubation phase:</t>
  </si>
  <si>
    <t>individuals</t>
  </si>
  <si>
    <t>Mean number of infectious migrants per day:</t>
  </si>
  <si>
    <t>Mean Household size:</t>
  </si>
  <si>
    <t>nui</t>
  </si>
  <si>
    <t>slider_text</t>
  </si>
  <si>
    <t>phi</t>
  </si>
  <si>
    <t>Annual variation in infectivity of the virus:</t>
  </si>
  <si>
    <t>amp</t>
  </si>
  <si>
    <t>omega</t>
  </si>
  <si>
    <t>years</t>
  </si>
  <si>
    <t>Probability upon infection of developing clinical symptoms:</t>
  </si>
  <si>
    <t>pclin</t>
  </si>
  <si>
    <t>Probability upon hospitalisation of requiring ICU admission:</t>
  </si>
  <si>
    <t>prob_icu</t>
  </si>
  <si>
    <t>Probability upon admission to the ICU of requiring a ventilator:</t>
  </si>
  <si>
    <t>prob_vent</t>
  </si>
  <si>
    <t>icu_beds_available</t>
  </si>
  <si>
    <t>ventilators_available</t>
  </si>
  <si>
    <t>rhos</t>
  </si>
  <si>
    <t>pdeath_h</t>
  </si>
  <si>
    <t>pdeath_hc</t>
  </si>
  <si>
    <t>pdeath_icu</t>
  </si>
  <si>
    <t>pdeath_icuc</t>
  </si>
  <si>
    <t>pdeath_vent</t>
  </si>
  <si>
    <t>pdeath_ventc</t>
  </si>
  <si>
    <t>nus</t>
  </si>
  <si>
    <t>nu_vent</t>
  </si>
  <si>
    <t>nu_icu</t>
  </si>
  <si>
    <t>beds</t>
  </si>
  <si>
    <t>Probability of dying when hospitalised:</t>
  </si>
  <si>
    <t>Probability of dying when denied hospitalisation:</t>
  </si>
  <si>
    <t>Probability of dying when admitted to ICU:</t>
  </si>
  <si>
    <t>Probability of dying when admission to ICU denied:</t>
  </si>
  <si>
    <t>Probability of dying when ventilated:</t>
  </si>
  <si>
    <t>Probability of dying when ventilator denied:</t>
  </si>
  <si>
    <t>Instructions</t>
  </si>
  <si>
    <t>Enter values only in the white cells</t>
  </si>
  <si>
    <t>Do not alter the grey cells</t>
  </si>
  <si>
    <t>Note the units and ensure that the values are entered in the correct units</t>
  </si>
  <si>
    <t>Label_1</t>
  </si>
  <si>
    <t>Label_2</t>
  </si>
  <si>
    <t>Social Distancing</t>
  </si>
  <si>
    <t>Handwashing</t>
  </si>
  <si>
    <t>Working at Home</t>
  </si>
  <si>
    <t>School Closures</t>
  </si>
  <si>
    <t>Value_Date</t>
  </si>
  <si>
    <t>weeks</t>
  </si>
  <si>
    <t>selfis_eff</t>
  </si>
  <si>
    <t>dist_eff</t>
  </si>
  <si>
    <t>work_eff</t>
  </si>
  <si>
    <t>Adherence:</t>
  </si>
  <si>
    <t>Efficacy:</t>
  </si>
  <si>
    <t>Home contacts inflation due to working from home:</t>
  </si>
  <si>
    <t>w2h</t>
  </si>
  <si>
    <t>Home contacts inflation due to school closure:</t>
  </si>
  <si>
    <t>school_eff</t>
  </si>
  <si>
    <t>s2h</t>
  </si>
  <si>
    <t>cocoon_eff</t>
  </si>
  <si>
    <t>y.o.</t>
  </si>
  <si>
    <t>age_cocoon</t>
  </si>
  <si>
    <t>travelban_eff</t>
  </si>
  <si>
    <t>quarantine_days</t>
  </si>
  <si>
    <t>quarantine_eff_other</t>
  </si>
  <si>
    <t>quarantine_eff_home</t>
  </si>
  <si>
    <t>Days in isolation for average person:</t>
  </si>
  <si>
    <t>Decrease in the number of other contacts when quarantined:</t>
  </si>
  <si>
    <t>Increase in the number of contacts at home when quarantined:</t>
  </si>
  <si>
    <t>Vaccination</t>
  </si>
  <si>
    <t>vac_campaign</t>
  </si>
  <si>
    <t>vaccine_eff</t>
  </si>
  <si>
    <t>Switch</t>
  </si>
  <si>
    <t>Number of deaths per day</t>
  </si>
  <si>
    <t>Number of reported cases per day</t>
  </si>
  <si>
    <t>Population</t>
  </si>
  <si>
    <t>Number of births per person (ie 0.5* births per woman) per day</t>
  </si>
  <si>
    <t>Deaths per person per day</t>
  </si>
  <si>
    <t>screen_overdispersion</t>
  </si>
  <si>
    <t>quarantine_effort</t>
  </si>
  <si>
    <t>Age-based relative fatality rate in well-resourced scenario (%)</t>
  </si>
  <si>
    <t>Age-stratum-specific hospitalization (proportion of all (asymptomatic + symptomatic) infections that lead to hospitalisation) (%)</t>
  </si>
  <si>
    <t>Relative percentage of regular daily contacts when hospitalised:</t>
  </si>
  <si>
    <t>Self-isolation if Symptomatic</t>
  </si>
  <si>
    <t>Date range of simulation / Start:</t>
  </si>
  <si>
    <t>Date range of simulation / End:</t>
  </si>
  <si>
    <t>date_range_simul</t>
  </si>
  <si>
    <t>date_range_simul_start</t>
  </si>
  <si>
    <t>date_range_simul_end</t>
  </si>
  <si>
    <t>p</t>
  </si>
  <si>
    <t>report</t>
  </si>
  <si>
    <t>reportc</t>
  </si>
  <si>
    <t>reporth</t>
  </si>
  <si>
    <t>ihr_scaling</t>
  </si>
  <si>
    <t>Social Contacts</t>
  </si>
  <si>
    <t>Albania</t>
  </si>
  <si>
    <t>Algeria</t>
  </si>
  <si>
    <t>Andorra</t>
  </si>
  <si>
    <t>Antigua and Barbuda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</si>
  <si>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</si>
  <si>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</si>
  <si>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</si>
  <si>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</si>
  <si>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</si>
  <si>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</si>
  <si>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</si>
  <si>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</si>
  <si>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Belarus</t>
  </si>
  <si>
    <t>Belgium</t>
  </si>
  <si>
    <t>Belize</t>
  </si>
  <si>
    <t>Benin</t>
  </si>
  <si>
    <t>Bhutan</t>
  </si>
  <si>
    <t>Bolivia (Plurinational State of</t>
  </si>
  <si>
    <t>Bosnia and Herzegovina</t>
  </si>
  <si>
    <t>Botswana</t>
  </si>
  <si>
    <t>Brazil</t>
  </si>
  <si>
    <t>Brunei Darussalam</t>
  </si>
  <si>
    <t>Bulgaria</t>
  </si>
  <si>
    <t>Burkina Faso</t>
  </si>
  <si>
    <t>Cabo Verde</t>
  </si>
  <si>
    <t>Cambodia</t>
  </si>
  <si>
    <t>Cameroon</t>
  </si>
  <si>
    <t>Canada</t>
  </si>
  <si>
    <t>Chile</t>
  </si>
  <si>
    <t>China</t>
  </si>
  <si>
    <t>Colombia</t>
  </si>
  <si>
    <t>Congo</t>
  </si>
  <si>
    <t>Costa Rica</t>
  </si>
  <si>
    <t>Croatia</t>
  </si>
  <si>
    <t>Cyprus</t>
  </si>
  <si>
    <t>Czech Republic</t>
  </si>
  <si>
    <t>Denmark</t>
  </si>
  <si>
    <t>Dominican Republic</t>
  </si>
  <si>
    <t>Ecuador</t>
  </si>
  <si>
    <t>Egypt</t>
  </si>
  <si>
    <t>El Salvador</t>
  </si>
  <si>
    <t>Estonia</t>
  </si>
  <si>
    <t>Ethiopia</t>
  </si>
  <si>
    <t>Fiji</t>
  </si>
  <si>
    <t>Finland</t>
  </si>
  <si>
    <t>France</t>
  </si>
  <si>
    <t>Georgia</t>
  </si>
  <si>
    <t>Germany</t>
  </si>
  <si>
    <t>Ghana</t>
  </si>
  <si>
    <t>Greece</t>
  </si>
  <si>
    <t>Guatemala</t>
  </si>
  <si>
    <t>Guinea</t>
  </si>
  <si>
    <t>Guyana</t>
  </si>
  <si>
    <t>Haiti</t>
  </si>
  <si>
    <t>Honduras</t>
  </si>
  <si>
    <t>Hong Kong SAR, China</t>
  </si>
  <si>
    <t>Hungary</t>
  </si>
  <si>
    <t>Iceland</t>
  </si>
  <si>
    <t>India</t>
  </si>
  <si>
    <t>Indonesia</t>
  </si>
  <si>
    <t>Iran (Islamic Republic of)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</si>
  <si>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</si>
  <si>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</si>
  <si>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</si>
  <si>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</si>
  <si>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</si>
  <si>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</si>
  <si>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</si>
  <si>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</si>
  <si>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</si>
  <si>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</si>
  <si>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Kuwait</t>
  </si>
  <si>
    <t>Kyrgyzstan</t>
  </si>
  <si>
    <t>Lao People's Democratic Republi</t>
  </si>
  <si>
    <t>Latvia</t>
  </si>
  <si>
    <t>Lebanon</t>
  </si>
  <si>
    <t>Lesotho</t>
  </si>
  <si>
    <t>Liberia</t>
  </si>
  <si>
    <t>Lithuania</t>
  </si>
  <si>
    <t>Luxembourg</t>
  </si>
  <si>
    <t>Malaysia</t>
  </si>
  <si>
    <t>Maldives</t>
  </si>
  <si>
    <t>Malta</t>
  </si>
  <si>
    <t>Mauritania</t>
  </si>
  <si>
    <t>Mauritius</t>
  </si>
  <si>
    <t>Mexico</t>
  </si>
  <si>
    <t>Monaco</t>
  </si>
  <si>
    <t>Mongolia</t>
  </si>
  <si>
    <t>Montenegro</t>
  </si>
  <si>
    <t>Morocco</t>
  </si>
  <si>
    <t>Mozambique</t>
  </si>
  <si>
    <t>Namibia</t>
  </si>
  <si>
    <t>Nepal</t>
  </si>
  <si>
    <t>Netherlands</t>
  </si>
  <si>
    <t>New Zealand</t>
  </si>
  <si>
    <t>Nicaragua</t>
  </si>
  <si>
    <t>Niger</t>
  </si>
  <si>
    <t>Nigeria</t>
  </si>
  <si>
    <t>Oman</t>
  </si>
  <si>
    <t>Pakistan</t>
  </si>
  <si>
    <t>Panama</t>
  </si>
  <si>
    <t>Paraguay</t>
  </si>
  <si>
    <t>Peru</t>
  </si>
  <si>
    <t>Philippines</t>
  </si>
  <si>
    <t>Poland</t>
  </si>
  <si>
    <t>Portugal</t>
  </si>
  <si>
    <t>Qatar</t>
  </si>
  <si>
    <t>Republic of Korea</t>
  </si>
  <si>
    <t>Romania</t>
  </si>
  <si>
    <t>Russian Federation</t>
  </si>
  <si>
    <t>Rwanda</t>
  </si>
  <si>
    <t>Saint Lucia</t>
  </si>
  <si>
    <t>Samoa</t>
  </si>
  <si>
    <t xml:space="preserve">Sao Tome and Principe 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</si>
  <si>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</si>
  <si>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</si>
  <si>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</si>
  <si>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</si>
  <si>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</si>
  <si>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</si>
  <si>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</si>
  <si>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</si>
  <si>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</si>
  <si>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South Africa</t>
  </si>
  <si>
    <t>Spain</t>
  </si>
  <si>
    <t>Sri Lanka</t>
  </si>
  <si>
    <t>Suriname</t>
  </si>
  <si>
    <t>Sweden</t>
  </si>
  <si>
    <t>Switzerland</t>
  </si>
  <si>
    <t>Syrian Arab Republic</t>
  </si>
  <si>
    <t>Taiwan</t>
  </si>
  <si>
    <t>Tajikistan</t>
  </si>
  <si>
    <t>TFYR of Macedonia</t>
  </si>
  <si>
    <t>Thailand</t>
  </si>
  <si>
    <t>Timor-Leste</t>
  </si>
  <si>
    <t>Tonga</t>
  </si>
  <si>
    <t>Tunisia</t>
  </si>
  <si>
    <t>Turkey</t>
  </si>
  <si>
    <t>Uganda</t>
  </si>
  <si>
    <t>Ukraine</t>
  </si>
  <si>
    <t>United Arab Emirates</t>
  </si>
  <si>
    <t>United Kingdom of Great Britain</t>
  </si>
  <si>
    <t>United Republic of Tanzania</t>
  </si>
  <si>
    <t>United States of America</t>
  </si>
  <si>
    <t>Uruguay</t>
  </si>
  <si>
    <t>Uzbekistan</t>
  </si>
  <si>
    <t>Vanuatu</t>
  </si>
  <si>
    <t xml:space="preserve">Venezuela (Bolivarian Republic </t>
  </si>
  <si>
    <t>Viet Nam</t>
  </si>
  <si>
    <t>Yemen</t>
  </si>
  <si>
    <t>Zambia</t>
  </si>
  <si>
    <t>Zimbabwe</t>
  </si>
  <si>
    <t>Social Contacts Data:</t>
  </si>
  <si>
    <t>Value_Country</t>
  </si>
  <si>
    <t>picker</t>
  </si>
  <si>
    <t>country_contact</t>
  </si>
  <si>
    <t>Percentage of all hospitalisations that are reported:</t>
  </si>
  <si>
    <r>
      <t xml:space="preserve">Percentage of all </t>
    </r>
    <r>
      <rPr>
        <b/>
        <sz val="12"/>
        <color theme="1"/>
        <rFont val="Calibri"/>
        <family val="2"/>
        <scheme val="minor"/>
      </rPr>
      <t>asymptomatic</t>
    </r>
    <r>
      <rPr>
        <sz val="12"/>
        <color theme="1"/>
        <rFont val="Calibri"/>
        <family val="2"/>
        <scheme val="minor"/>
      </rPr>
      <t xml:space="preserve"> infections that are reported:</t>
    </r>
  </si>
  <si>
    <r>
      <t xml:space="preserve">Percentage of all </t>
    </r>
    <r>
      <rPr>
        <b/>
        <sz val="12"/>
        <color theme="1"/>
        <rFont val="Calibri"/>
        <family val="2"/>
        <scheme val="minor"/>
      </rPr>
      <t>symptomatic</t>
    </r>
    <r>
      <rPr>
        <sz val="12"/>
        <color theme="1"/>
        <rFont val="Calibri"/>
        <family val="2"/>
        <scheme val="minor"/>
      </rPr>
      <t xml:space="preserve"> infections that are reported:</t>
    </r>
  </si>
  <si>
    <t>Shielding the Elderly</t>
  </si>
  <si>
    <t>Interventions</t>
  </si>
  <si>
    <t>Intervention</t>
  </si>
  <si>
    <t>Apply to</t>
  </si>
  <si>
    <t>Date Start</t>
  </si>
  <si>
    <t>Date End</t>
  </si>
  <si>
    <t>Maximum number of hospital surge beds</t>
  </si>
  <si>
    <r>
      <t xml:space="preserve">Maximum number of ICU beds </t>
    </r>
    <r>
      <rPr>
        <b/>
        <sz val="12"/>
        <color theme="1"/>
        <rFont val="Calibri"/>
        <family val="2"/>
        <scheme val="minor"/>
      </rPr>
      <t>without</t>
    </r>
    <r>
      <rPr>
        <sz val="12"/>
        <color theme="1"/>
        <rFont val="Calibri"/>
        <family val="2"/>
        <scheme val="minor"/>
      </rPr>
      <t xml:space="preserve"> ventilators</t>
    </r>
  </si>
  <si>
    <r>
      <t xml:space="preserve">Maximum number of ICU beds </t>
    </r>
    <r>
      <rPr>
        <b/>
        <sz val="12"/>
        <color theme="1"/>
        <rFont val="Calibri"/>
        <family val="2"/>
        <scheme val="minor"/>
      </rPr>
      <t>with</t>
    </r>
    <r>
      <rPr>
        <sz val="12"/>
        <color theme="1"/>
        <rFont val="Calibri"/>
        <family val="2"/>
        <scheme val="minor"/>
      </rPr>
      <t xml:space="preserve"> ventilators</t>
    </r>
  </si>
  <si>
    <t>Screening (when S.I.)</t>
  </si>
  <si>
    <t>Household Isolation (when S.I.)</t>
  </si>
  <si>
    <t>International Travel Ban</t>
  </si>
  <si>
    <t>Baseline (Calibration)</t>
  </si>
  <si>
    <t>Hypothetical Scenario</t>
  </si>
  <si>
    <t>Age Category</t>
  </si>
  <si>
    <t>Day</t>
  </si>
  <si>
    <t>Test Sensitivity:</t>
  </si>
  <si>
    <t>screen_test_sens</t>
  </si>
  <si>
    <t>hand_eff</t>
  </si>
  <si>
    <t>Efficacy: (0-25%)</t>
  </si>
  <si>
    <t>Probability of infection given contact: (0 to 0.2)</t>
  </si>
  <si>
    <t>Average incubation period: (1 to 7 days)</t>
  </si>
  <si>
    <t>Average duration of symptomatic infection period: (1 to 7 days)</t>
  </si>
  <si>
    <t>Month of peak infectivity of the virus: (1, 2, …, 12)</t>
  </si>
  <si>
    <t>Average duration of immunity: (0.5 to 150)</t>
  </si>
  <si>
    <t>Scaling factor for infection hospitalisation rate: (NOT USED IN CURRENT VERSION) (1, 2, 3 or 4)</t>
  </si>
  <si>
    <t>Duration of hospitalised infection: (1 to 30)</t>
  </si>
  <si>
    <t>Duration of ICU infection: (1 to 30)</t>
  </si>
  <si>
    <t>Duration of ventilated infection: (1 to 30)</t>
  </si>
  <si>
    <t>Overdispersion: (1, 2, 3, 4 or 5)</t>
  </si>
  <si>
    <t>Days to implement maximum quarantine coverage: (1 to 5)</t>
  </si>
  <si>
    <t>Minimum age for elderly shielding: (0 to 100)</t>
  </si>
  <si>
    <t>Time to reach target coverage: (1 to 52)</t>
  </si>
  <si>
    <t>Template v13.2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</si>
</sst>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mm/dd/yyyy\ hh:mm:ss"/>
  </numFmts>
  <fonts count="7" x14ac:knownFonts="1">
    <font>
      <sz val="12"/>
      <color theme="1"/>
      <name val="Calibri"/>
      <family val="2"/>
      <scheme val="minor"/>
    </font>
    <font>
      <sz val="12"/>
      <color theme="2" tint="-9.9978637043366805E-2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7">
    <xf numFmtId="0" fontId="0" fillId="0" borderId="0"/>
    <xf numFmtId="43" fontId="3" fillId="0" borderId="0" applyFont="0" applyFill="0" applyBorder="0" applyAlignment="0" applyProtection="0"/>
    <xf numFmtId="0" fontId="3" fillId="6" borderId="0">
      <alignment wrapText="1"/>
    </xf>
    <xf numFmtId="0" fontId="3" fillId="0" borderId="0">
      <alignment wrapText="1"/>
    </xf>
    <xf numFmtId="0" fontId="3" fillId="0" borderId="0">
      <alignment wrapText="1"/>
    </xf>
    <xf numFmtId="0" fontId="3" fillId="0" borderId="0">
      <alignment wrapText="1"/>
    </xf>
    <xf numFmtId="165" fontId="3" fillId="0" borderId="0">
      <alignment wrapText="1"/>
    </xf>
  </cellStyleXfs>
  <cellXfs count="145">
    <xf numFmtId="0" fontId="0" fillId="0" borderId="0" xfId="0"/>
    <xf numFmtId="0" fontId="0" fillId="0" borderId="0" xfId="0" applyFill="1"/>
    <xf numFmtId="0" fontId="0" fillId="2" borderId="0" xfId="0" applyFill="1"/>
    <xf numFmtId="0" fontId="4" fillId="0" borderId="0" xfId="0" applyFont="1"/>
    <xf numFmtId="0" fontId="0" fillId="2" borderId="0" xfId="0" applyFill="1" applyAlignment="1">
      <alignment wrapText="1"/>
    </xf>
    <xf numFmtId="0" fontId="5" fillId="3" borderId="0" xfId="0" applyFont="1" applyFill="1"/>
    <xf numFmtId="0" fontId="2" fillId="0" borderId="0" xfId="0" applyFont="1" applyFill="1"/>
    <xf numFmtId="14" fontId="0" fillId="0" borderId="0" xfId="0" applyNumberFormat="1" applyFill="1"/>
    <xf numFmtId="0" fontId="0" fillId="4" borderId="0" xfId="0" applyFill="1"/>
    <xf numFmtId="0" fontId="0" fillId="4" borderId="0" xfId="0" applyFill="1" applyAlignment="1">
      <alignment wrapText="1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1" fillId="4" borderId="0" xfId="0" applyFont="1" applyFill="1"/>
    <xf numFmtId="0" fontId="0" fillId="4" borderId="0" xfId="0" applyFill="1" applyAlignment="1"/>
    <xf numFmtId="0" fontId="2" fillId="4" borderId="0" xfId="0" applyFont="1" applyFill="1"/>
    <xf numFmtId="0" fontId="0" fillId="4" borderId="0" xfId="0" applyFont="1" applyFill="1"/>
    <xf numFmtId="0" fontId="0" fillId="4" borderId="4" xfId="0" applyFill="1" applyBorder="1"/>
    <xf numFmtId="0" fontId="1" fillId="4" borderId="0" xfId="0" applyFont="1" applyFill="1" applyBorder="1"/>
    <xf numFmtId="0" fontId="1" fillId="4" borderId="5" xfId="0" applyFont="1" applyFill="1" applyBorder="1"/>
    <xf numFmtId="0" fontId="0" fillId="4" borderId="4" xfId="0" applyFont="1" applyFill="1" applyBorder="1"/>
    <xf numFmtId="0" fontId="1" fillId="4" borderId="7" xfId="0" applyFont="1" applyFill="1" applyBorder="1"/>
    <xf numFmtId="0" fontId="1" fillId="4" borderId="8" xfId="0" applyFont="1" applyFill="1" applyBorder="1"/>
    <xf numFmtId="0" fontId="0" fillId="4" borderId="6" xfId="0" applyFill="1" applyBorder="1"/>
    <xf numFmtId="0" fontId="0" fillId="5" borderId="1" xfId="0" applyFill="1" applyBorder="1"/>
    <xf numFmtId="0" fontId="0" fillId="5" borderId="2" xfId="0" applyFill="1" applyBorder="1" applyAlignment="1">
      <alignment wrapText="1"/>
    </xf>
    <xf numFmtId="0" fontId="0" fillId="5" borderId="2" xfId="0" applyFill="1" applyBorder="1"/>
    <xf numFmtId="0" fontId="1" fillId="5" borderId="2" xfId="0" applyFont="1" applyFill="1" applyBorder="1"/>
    <xf numFmtId="0" fontId="1" fillId="5" borderId="3" xfId="0" applyFont="1" applyFill="1" applyBorder="1"/>
    <xf numFmtId="0" fontId="0" fillId="5" borderId="2" xfId="0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4" borderId="0" xfId="0" applyFill="1" applyBorder="1" applyAlignment="1">
      <alignment vertical="center"/>
    </xf>
    <xf numFmtId="0" fontId="0" fillId="5" borderId="2" xfId="0" applyFill="1" applyBorder="1" applyAlignment="1">
      <alignment vertical="center"/>
    </xf>
    <xf numFmtId="0" fontId="0" fillId="4" borderId="7" xfId="0" applyFill="1" applyBorder="1" applyAlignment="1">
      <alignment vertical="center"/>
    </xf>
    <xf numFmtId="0" fontId="0" fillId="4" borderId="0" xfId="0" applyFill="1" applyBorder="1" applyAlignment="1">
      <alignment horizontal="right" vertical="center" wrapText="1"/>
    </xf>
    <xf numFmtId="0" fontId="0" fillId="5" borderId="2" xfId="0" applyFill="1" applyBorder="1" applyAlignment="1">
      <alignment horizontal="right" vertical="center" wrapText="1"/>
    </xf>
    <xf numFmtId="0" fontId="0" fillId="4" borderId="0" xfId="0" applyFont="1" applyFill="1" applyBorder="1" applyAlignment="1">
      <alignment horizontal="right" vertical="center" wrapText="1"/>
    </xf>
    <xf numFmtId="0" fontId="0" fillId="4" borderId="7" xfId="0" applyFill="1" applyBorder="1" applyAlignment="1">
      <alignment horizontal="right" vertical="center" wrapText="1"/>
    </xf>
    <xf numFmtId="0" fontId="2" fillId="4" borderId="0" xfId="0" applyFont="1" applyFill="1" applyAlignment="1">
      <alignment horizontal="right"/>
    </xf>
    <xf numFmtId="164" fontId="0" fillId="0" borderId="0" xfId="1" applyNumberFormat="1" applyFont="1" applyFill="1"/>
    <xf numFmtId="0" fontId="5" fillId="3" borderId="0" xfId="0" applyFont="1" applyFill="1" applyAlignment="1">
      <alignment horizontal="left" wrapText="1"/>
    </xf>
    <xf numFmtId="164" fontId="0" fillId="4" borderId="0" xfId="0" applyNumberFormat="1" applyFill="1" applyAlignment="1">
      <alignment horizontal="center" vertical="center"/>
    </xf>
    <xf numFmtId="0" fontId="3" fillId="0" borderId="0" xfId="4" applyAlignment="1"/>
    <xf numFmtId="0" fontId="3" fillId="0" borderId="0" xfId="4">
      <alignment wrapText="1"/>
    </xf>
    <xf numFmtId="0" fontId="3" fillId="0" borderId="0" xfId="4">
      <alignment wrapText="1"/>
    </xf>
    <xf numFmtId="0" fontId="3" fillId="0" borderId="0" xfId="4">
      <alignment wrapText="1"/>
    </xf>
    <xf numFmtId="0" fontId="3" fillId="0" borderId="0" xfId="4">
      <alignment wrapText="1"/>
    </xf>
    <xf numFmtId="0" fontId="3" fillId="0" borderId="0" xfId="4">
      <alignment wrapText="1"/>
    </xf>
    <xf numFmtId="0" fontId="3" fillId="0" borderId="0" xfId="4">
      <alignment wrapText="1"/>
    </xf>
    <xf numFmtId="0" fontId="3" fillId="0" borderId="0" xfId="4">
      <alignment wrapText="1"/>
    </xf>
    <xf numFmtId="0" fontId="3" fillId="0" borderId="0" xfId="4">
      <alignment wrapText="1"/>
    </xf>
    <xf numFmtId="0" fontId="3" fillId="0" borderId="0" xfId="4">
      <alignment wrapText="1"/>
    </xf>
    <xf numFmtId="0" fontId="3" fillId="0" borderId="0" xfId="4">
      <alignment wrapText="1"/>
    </xf>
    <xf numFmtId="0" fontId="3" fillId="0" borderId="0" xfId="4">
      <alignment wrapText="1"/>
    </xf>
    <xf numFmtId="0" fontId="3" fillId="0" borderId="0" xfId="4">
      <alignment wrapText="1"/>
    </xf>
    <xf numFmtId="0" fontId="3" fillId="0" borderId="0" xfId="4">
      <alignment wrapText="1"/>
    </xf>
    <xf numFmtId="0" fontId="3" fillId="0" borderId="0" xfId="4">
      <alignment wrapText="1"/>
    </xf>
    <xf numFmtId="0" fontId="3" fillId="0" borderId="0" xfId="4">
      <alignment wrapText="1"/>
    </xf>
    <xf numFmtId="0" fontId="3" fillId="0" borderId="0" xfId="4">
      <alignment wrapText="1"/>
    </xf>
    <xf numFmtId="0" fontId="3" fillId="0" borderId="0" xfId="4">
      <alignment wrapText="1"/>
    </xf>
    <xf numFmtId="0" fontId="3" fillId="0" borderId="0" xfId="4">
      <alignment wrapText="1"/>
    </xf>
    <xf numFmtId="0" fontId="3" fillId="0" borderId="0" xfId="4">
      <alignment wrapText="1"/>
    </xf>
    <xf numFmtId="0" fontId="3" fillId="0" borderId="0" xfId="4">
      <alignment wrapText="1"/>
    </xf>
    <xf numFmtId="0" fontId="3" fillId="0" borderId="0" xfId="4">
      <alignment wrapText="1"/>
    </xf>
    <xf numFmtId="0" fontId="3" fillId="0" borderId="0" xfId="4">
      <alignment wrapText="1"/>
    </xf>
    <xf numFmtId="0" fontId="3" fillId="0" borderId="0" xfId="4">
      <alignment wrapText="1"/>
    </xf>
    <xf numFmtId="0" fontId="3" fillId="0" borderId="0" xfId="4">
      <alignment wrapText="1"/>
    </xf>
    <xf numFmtId="0" fontId="3" fillId="0" borderId="0" xfId="4">
      <alignment wrapText="1"/>
    </xf>
    <xf numFmtId="0" fontId="3" fillId="0" borderId="0" xfId="4">
      <alignment wrapText="1"/>
    </xf>
    <xf numFmtId="0" fontId="3" fillId="0" borderId="0" xfId="4">
      <alignment wrapText="1"/>
    </xf>
    <xf numFmtId="0" fontId="3" fillId="0" borderId="0" xfId="4">
      <alignment wrapText="1"/>
    </xf>
    <xf numFmtId="0" fontId="3" fillId="0" borderId="0" xfId="4">
      <alignment wrapText="1"/>
    </xf>
    <xf numFmtId="0" fontId="3" fillId="0" borderId="0" xfId="4">
      <alignment wrapText="1"/>
    </xf>
    <xf numFmtId="0" fontId="3" fillId="0" borderId="0" xfId="4">
      <alignment wrapText="1"/>
    </xf>
    <xf numFmtId="0" fontId="3" fillId="0" borderId="0" xfId="4">
      <alignment wrapText="1"/>
    </xf>
    <xf numFmtId="0" fontId="3" fillId="0" borderId="0" xfId="4">
      <alignment wrapText="1"/>
    </xf>
    <xf numFmtId="0" fontId="3" fillId="0" borderId="0" xfId="4">
      <alignment wrapText="1"/>
    </xf>
    <xf numFmtId="0" fontId="3" fillId="0" borderId="0" xfId="4">
      <alignment wrapText="1"/>
    </xf>
    <xf numFmtId="0" fontId="3" fillId="0" borderId="0" xfId="4">
      <alignment wrapText="1"/>
    </xf>
    <xf numFmtId="0" fontId="3" fillId="0" borderId="0" xfId="4">
      <alignment wrapText="1"/>
    </xf>
    <xf numFmtId="0" fontId="3" fillId="0" borderId="0" xfId="4">
      <alignment wrapText="1"/>
    </xf>
    <xf numFmtId="0" fontId="3" fillId="0" borderId="0" xfId="4">
      <alignment wrapText="1"/>
    </xf>
    <xf numFmtId="0" fontId="3" fillId="0" borderId="0" xfId="4">
      <alignment wrapText="1"/>
    </xf>
    <xf numFmtId="0" fontId="3" fillId="0" borderId="0" xfId="4">
      <alignment wrapText="1"/>
    </xf>
    <xf numFmtId="0" fontId="3" fillId="0" borderId="0" xfId="4">
      <alignment wrapText="1"/>
    </xf>
    <xf numFmtId="0" fontId="3" fillId="0" borderId="0" xfId="4">
      <alignment wrapText="1"/>
    </xf>
    <xf numFmtId="0" fontId="3" fillId="0" borderId="0" xfId="4">
      <alignment wrapText="1"/>
    </xf>
    <xf numFmtId="0" fontId="3" fillId="0" borderId="0" xfId="4">
      <alignment wrapText="1"/>
    </xf>
    <xf numFmtId="0" fontId="3" fillId="0" borderId="0" xfId="4">
      <alignment wrapText="1"/>
    </xf>
    <xf numFmtId="0" fontId="3" fillId="0" borderId="0" xfId="4">
      <alignment wrapText="1"/>
    </xf>
    <xf numFmtId="0" fontId="3" fillId="0" borderId="0" xfId="4">
      <alignment wrapText="1"/>
    </xf>
    <xf numFmtId="0" fontId="3" fillId="0" borderId="0" xfId="4">
      <alignment wrapText="1"/>
    </xf>
    <xf numFmtId="0" fontId="3" fillId="0" borderId="0" xfId="4">
      <alignment wrapText="1"/>
    </xf>
    <xf numFmtId="0" fontId="3" fillId="0" borderId="0" xfId="4">
      <alignment wrapText="1"/>
    </xf>
    <xf numFmtId="0" fontId="3" fillId="0" borderId="0" xfId="4">
      <alignment wrapText="1"/>
    </xf>
    <xf numFmtId="0" fontId="3" fillId="0" borderId="0" xfId="4">
      <alignment wrapText="1"/>
    </xf>
    <xf numFmtId="0" fontId="3" fillId="0" borderId="0" xfId="4">
      <alignment wrapText="1"/>
    </xf>
    <xf numFmtId="0" fontId="3" fillId="0" borderId="0" xfId="4">
      <alignment wrapText="1"/>
    </xf>
    <xf numFmtId="0" fontId="3" fillId="0" borderId="0" xfId="4">
      <alignment wrapText="1"/>
    </xf>
    <xf numFmtId="0" fontId="3" fillId="0" borderId="0" xfId="4">
      <alignment wrapText="1"/>
    </xf>
    <xf numFmtId="0" fontId="3" fillId="0" borderId="0" xfId="4">
      <alignment wrapText="1"/>
    </xf>
    <xf numFmtId="0" fontId="3" fillId="0" borderId="0" xfId="4">
      <alignment wrapText="1"/>
    </xf>
    <xf numFmtId="0" fontId="3" fillId="0" borderId="0" xfId="4">
      <alignment wrapText="1"/>
    </xf>
    <xf numFmtId="0" fontId="3" fillId="0" borderId="0" xfId="4">
      <alignment wrapText="1"/>
    </xf>
    <xf numFmtId="0" fontId="3" fillId="0" borderId="0" xfId="4">
      <alignment wrapText="1"/>
    </xf>
    <xf numFmtId="0" fontId="3" fillId="0" borderId="0" xfId="4">
      <alignment wrapText="1"/>
    </xf>
    <xf numFmtId="0" fontId="3" fillId="0" borderId="0" xfId="4">
      <alignment wrapText="1"/>
    </xf>
    <xf numFmtId="0" fontId="3" fillId="0" borderId="0" xfId="4">
      <alignment wrapText="1"/>
    </xf>
    <xf numFmtId="0" fontId="3" fillId="0" borderId="0" xfId="4">
      <alignment wrapText="1"/>
    </xf>
    <xf numFmtId="0" fontId="3" fillId="0" borderId="0" xfId="4">
      <alignment wrapText="1"/>
    </xf>
    <xf numFmtId="0" fontId="3" fillId="0" borderId="0" xfId="4">
      <alignment wrapText="1"/>
    </xf>
    <xf numFmtId="0" fontId="3" fillId="0" borderId="0" xfId="4">
      <alignment wrapText="1"/>
    </xf>
    <xf numFmtId="0" fontId="3" fillId="0" borderId="0" xfId="4">
      <alignment wrapText="1"/>
    </xf>
    <xf numFmtId="0" fontId="3" fillId="0" borderId="0" xfId="4">
      <alignment wrapText="1"/>
    </xf>
    <xf numFmtId="0" fontId="3" fillId="0" borderId="0" xfId="4">
      <alignment wrapText="1"/>
    </xf>
    <xf numFmtId="0" fontId="3" fillId="0" borderId="0" xfId="4">
      <alignment wrapText="1"/>
    </xf>
    <xf numFmtId="0" fontId="3" fillId="0" borderId="0" xfId="4">
      <alignment wrapText="1"/>
    </xf>
    <xf numFmtId="0" fontId="3" fillId="0" borderId="0" xfId="4">
      <alignment wrapText="1"/>
    </xf>
    <xf numFmtId="0" fontId="3" fillId="0" borderId="0" xfId="4">
      <alignment wrapText="1"/>
    </xf>
    <xf numFmtId="0" fontId="3" fillId="0" borderId="0" xfId="4">
      <alignment wrapText="1"/>
    </xf>
    <xf numFmtId="0" fontId="3" fillId="0" borderId="0" xfId="4">
      <alignment wrapText="1"/>
    </xf>
    <xf numFmtId="0" fontId="3" fillId="0" borderId="0" xfId="4">
      <alignment wrapText="1"/>
    </xf>
    <xf numFmtId="0" fontId="3" fillId="0" borderId="0" xfId="4">
      <alignment wrapText="1"/>
    </xf>
    <xf numFmtId="0" fontId="3" fillId="0" borderId="0" xfId="4">
      <alignment wrapText="1"/>
    </xf>
    <xf numFmtId="0" fontId="3" fillId="0" borderId="0" xfId="4">
      <alignment wrapText="1"/>
    </xf>
    <xf numFmtId="0" fontId="3" fillId="0" borderId="0" xfId="4">
      <alignment wrapText="1"/>
    </xf>
    <xf numFmtId="0" fontId="3" fillId="0" borderId="0" xfId="4">
      <alignment wrapText="1"/>
    </xf>
    <xf numFmtId="0" fontId="3" fillId="0" borderId="0" xfId="4">
      <alignment wrapText="1"/>
    </xf>
    <xf numFmtId="0" fontId="3" fillId="0" borderId="0" xfId="4">
      <alignment wrapText="1"/>
    </xf>
    <xf numFmtId="0" fontId="3" fillId="0" borderId="0" xfId="4">
      <alignment wrapText="1"/>
    </xf>
    <xf numFmtId="0" fontId="3" fillId="0" borderId="0" xfId="4">
      <alignment wrapText="1"/>
    </xf>
    <xf numFmtId="0" fontId="3" fillId="0" borderId="0" xfId="4">
      <alignment wrapText="1"/>
    </xf>
    <xf numFmtId="0" fontId="3" fillId="0" borderId="0" xfId="4">
      <alignment wrapText="1"/>
    </xf>
    <xf numFmtId="0" fontId="3" fillId="0" borderId="0" xfId="4">
      <alignment wrapText="1"/>
    </xf>
    <xf numFmtId="0" fontId="3" fillId="0" borderId="0" xfId="4">
      <alignment wrapText="1"/>
    </xf>
    <xf numFmtId="0" fontId="3" fillId="0" borderId="0" xfId="4">
      <alignment wrapText="1"/>
    </xf>
    <xf numFmtId="0" fontId="3" fillId="0" borderId="0" xfId="4">
      <alignment wrapText="1"/>
    </xf>
    <xf numFmtId="0" fontId="3" fillId="0" borderId="0" xfId="4">
      <alignment wrapText="1"/>
    </xf>
    <xf numFmtId="0" fontId="3" fillId="0" borderId="0" xfId="4">
      <alignment wrapText="1"/>
    </xf>
    <xf numFmtId="0" fontId="3" fillId="0" borderId="0" xfId="4">
      <alignment wrapText="1"/>
    </xf>
    <xf numFmtId="0" fontId="3" fillId="0" borderId="0" xfId="4">
      <alignment wrapText="1"/>
    </xf>
    <xf numFmtId="0" fontId="3" fillId="0" borderId="0" xfId="4">
      <alignment wrapText="1"/>
    </xf>
    <xf numFmtId="0" fontId="3" fillId="0" borderId="0" xfId="4">
      <alignment wrapText="1"/>
    </xf>
    <xf numFmtId="0" fontId="3" fillId="0" borderId="0" xfId="4">
      <alignment wrapText="1"/>
    </xf>
  </cellXfs>
  <cellStyles count="7">
    <cellStyle name="Komma" xfId="1" builtinId="3"/>
    <cellStyle name="Standaard" xfId="0" builtinId="0"/>
    <cellStyle name="XLConnect.Boolean" xfId="5" xr:uid="{00000000-0005-0000-0000-000005000000}"/>
    <cellStyle name="XLConnect.DateTime" xfId="6" xr:uid="{00000000-0005-0000-0000-000006000000}"/>
    <cellStyle name="XLConnect.Header" xfId="2" xr:uid="{00000000-0005-0000-0000-000002000000}"/>
    <cellStyle name="XLConnect.Numeric" xfId="4" xr:uid="{00000000-0005-0000-0000-000004000000}"/>
    <cellStyle name="XLConnect.String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13D8F-D093-7849-84D5-273B640F7707}">
  <dimension ref="A1:A5"/>
  <sheetViews>
    <sheetView zoomScale="140" zoomScaleNormal="140" workbookViewId="0">
      <selection activeCell="D9" sqref="D9"/>
    </sheetView>
  </sheetViews>
  <sheetFormatPr baseColWidth="10" defaultColWidth="11" defaultRowHeight="16" x14ac:dyDescent="0.2"/>
  <cols>
    <col min="1" max="1" width="76.6640625" bestFit="1" customWidth="1" collapsed="1"/>
  </cols>
  <sheetData>
    <row r="1" spans="1:1" x14ac:dyDescent="0.2">
      <c r="A1" s="5" t="s">
        <v>341</v>
      </c>
    </row>
    <row r="2" spans="1:1" ht="21" x14ac:dyDescent="0.25">
      <c r="A2" s="3" t="s">
        <v>91</v>
      </c>
    </row>
    <row r="3" spans="1:1" x14ac:dyDescent="0.2">
      <c r="A3" t="s">
        <v>92</v>
      </c>
    </row>
    <row r="4" spans="1:1" x14ac:dyDescent="0.2">
      <c r="A4" s="2" t="s">
        <v>93</v>
      </c>
    </row>
    <row r="5" spans="1:1" x14ac:dyDescent="0.2">
      <c r="A5" t="s">
        <v>94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F3269-EADF-2244-AA79-650982CA3F37}">
  <sheetPr>
    <tabColor rgb="FFFF0000"/>
  </sheetPr>
  <dimension ref="A1:F42"/>
  <sheetViews>
    <sheetView zoomScale="150" zoomScaleNormal="150" workbookViewId="0">
      <selection activeCell="C10" sqref="C10"/>
    </sheetView>
  </sheetViews>
  <sheetFormatPr baseColWidth="10" defaultColWidth="10.83203125" defaultRowHeight="16" x14ac:dyDescent="0.2"/>
  <cols>
    <col min="1" max="1" width="27" style="2" bestFit="1" customWidth="1" collapsed="1"/>
    <col min="2" max="2" width="11" style="2" bestFit="1" customWidth="1" collapsed="1"/>
    <col min="3" max="3" width="10.83203125" style="2" bestFit="1" customWidth="1" collapsed="1"/>
    <col min="4" max="4" width="8.6640625" style="2" bestFit="1" customWidth="1" collapsed="1"/>
    <col min="5" max="5" width="8.6640625" style="2" customWidth="1" collapsed="1"/>
    <col min="6" max="6" width="24.1640625" style="2" bestFit="1" customWidth="1" collapsed="1"/>
    <col min="7" max="16384" width="10.83203125" style="2" collapsed="1"/>
  </cols>
  <sheetData>
    <row r="1" spans="1:6" ht="17" x14ac:dyDescent="0.2">
      <c r="A1" s="2" t="s">
        <v>310</v>
      </c>
      <c r="B1" s="2" t="s">
        <v>312</v>
      </c>
      <c r="C1" s="2" t="s">
        <v>313</v>
      </c>
      <c r="D1" s="4" t="s">
        <v>45</v>
      </c>
      <c r="E1" s="4" t="s">
        <v>54</v>
      </c>
      <c r="F1" s="2" t="s">
        <v>311</v>
      </c>
    </row>
    <row r="2" spans="1:6" x14ac:dyDescent="0.2">
      <c r="A2" s="1" t="s">
        <v>98</v>
      </c>
      <c r="B2" s="7">
        <v>43876</v>
      </c>
      <c r="C2" s="7">
        <v>43936</v>
      </c>
      <c r="D2" s="1">
        <v>30</v>
      </c>
      <c r="E2" s="2" t="str">
        <f>IF(A2 = "", "", IF(A2="Screening (when S.I.)", "contacts", "%"))</f>
        <v>%</v>
      </c>
      <c r="F2" s="1" t="s">
        <v>320</v>
      </c>
    </row>
    <row r="3" spans="1:6" x14ac:dyDescent="0.2">
      <c r="A3" s="1" t="s">
        <v>98</v>
      </c>
      <c r="B3" s="7">
        <v>43937</v>
      </c>
      <c r="C3" s="7">
        <v>44196</v>
      </c>
      <c r="D3" s="1">
        <v>60</v>
      </c>
      <c r="E3" s="2" t="str">
        <f t="shared" ref="E3:E42" si="0">IF(A3 = "", "", IF(A3="Screening (when S.I.)", "contacts", "%"))</f>
        <v>%</v>
      </c>
      <c r="F3" s="1" t="s">
        <v>320</v>
      </c>
    </row>
    <row r="4" spans="1:6" x14ac:dyDescent="0.2">
      <c r="A4" s="1" t="s">
        <v>137</v>
      </c>
      <c r="B4" s="7">
        <v>43845</v>
      </c>
      <c r="C4" s="7">
        <v>43921</v>
      </c>
      <c r="D4" s="1">
        <v>60</v>
      </c>
      <c r="E4" s="2" t="str">
        <f t="shared" si="0"/>
        <v>%</v>
      </c>
      <c r="F4" s="1" t="s">
        <v>320</v>
      </c>
    </row>
    <row r="5" spans="1:6" x14ac:dyDescent="0.2">
      <c r="A5" s="1" t="s">
        <v>317</v>
      </c>
      <c r="B5" s="7">
        <v>43876</v>
      </c>
      <c r="C5" s="7">
        <v>43921</v>
      </c>
      <c r="D5" s="1">
        <v>60</v>
      </c>
      <c r="E5" s="2" t="str">
        <f t="shared" si="0"/>
        <v>contacts</v>
      </c>
      <c r="F5" s="1" t="s">
        <v>320</v>
      </c>
    </row>
    <row r="6" spans="1:6" x14ac:dyDescent="0.2">
      <c r="A6" s="1" t="s">
        <v>318</v>
      </c>
      <c r="B6" s="7">
        <v>43876</v>
      </c>
      <c r="C6" s="7">
        <v>43921</v>
      </c>
      <c r="D6" s="1">
        <v>50</v>
      </c>
      <c r="E6" s="2" t="str">
        <f t="shared" si="0"/>
        <v>%</v>
      </c>
      <c r="F6" s="1" t="s">
        <v>320</v>
      </c>
    </row>
    <row r="7" spans="1:6" x14ac:dyDescent="0.2">
      <c r="A7" s="1" t="s">
        <v>98</v>
      </c>
      <c r="B7" s="7">
        <v>43891</v>
      </c>
      <c r="C7" s="7">
        <v>44089</v>
      </c>
      <c r="D7" s="1">
        <v>100</v>
      </c>
      <c r="E7" s="2" t="str">
        <f t="shared" si="0"/>
        <v>%</v>
      </c>
      <c r="F7" s="1" t="s">
        <v>321</v>
      </c>
    </row>
    <row r="8" spans="1:6" x14ac:dyDescent="0.2">
      <c r="A8" s="1" t="s">
        <v>137</v>
      </c>
      <c r="B8" s="7">
        <v>43905</v>
      </c>
      <c r="C8" s="7">
        <v>44090</v>
      </c>
      <c r="D8" s="1">
        <v>50</v>
      </c>
      <c r="E8" s="2" t="str">
        <f t="shared" si="0"/>
        <v>%</v>
      </c>
      <c r="F8" s="1" t="s">
        <v>321</v>
      </c>
    </row>
    <row r="9" spans="1:6" x14ac:dyDescent="0.2">
      <c r="A9" s="1" t="s">
        <v>318</v>
      </c>
      <c r="B9" s="7">
        <v>43909</v>
      </c>
      <c r="C9" s="7">
        <v>44091</v>
      </c>
      <c r="D9" s="1">
        <v>70</v>
      </c>
      <c r="E9" s="2" t="str">
        <f t="shared" si="0"/>
        <v>%</v>
      </c>
      <c r="F9" s="1" t="s">
        <v>321</v>
      </c>
    </row>
    <row r="10" spans="1:6" x14ac:dyDescent="0.2">
      <c r="A10" s="1" t="s">
        <v>97</v>
      </c>
      <c r="B10" s="7">
        <v>43905</v>
      </c>
      <c r="C10" s="7">
        <v>44196</v>
      </c>
      <c r="D10" s="1">
        <v>25</v>
      </c>
      <c r="E10" s="2" t="str">
        <f t="shared" si="0"/>
        <v>%</v>
      </c>
      <c r="F10" s="1" t="s">
        <v>321</v>
      </c>
    </row>
    <row r="11" spans="1:6" x14ac:dyDescent="0.2">
      <c r="A11" s="1" t="s">
        <v>99</v>
      </c>
      <c r="B11" s="7">
        <v>43905</v>
      </c>
      <c r="C11" s="7">
        <v>44093</v>
      </c>
      <c r="D11" s="1">
        <v>25</v>
      </c>
      <c r="E11" s="2" t="str">
        <f t="shared" si="0"/>
        <v>%</v>
      </c>
      <c r="F11" s="1" t="s">
        <v>321</v>
      </c>
    </row>
    <row r="12" spans="1:6" x14ac:dyDescent="0.2">
      <c r="A12" s="1" t="s">
        <v>100</v>
      </c>
      <c r="B12" s="7">
        <v>43910</v>
      </c>
      <c r="C12" s="7">
        <v>44094</v>
      </c>
      <c r="D12" s="1">
        <v>85</v>
      </c>
      <c r="E12" s="2" t="str">
        <f t="shared" si="0"/>
        <v>%</v>
      </c>
      <c r="F12" s="1" t="s">
        <v>321</v>
      </c>
    </row>
    <row r="13" spans="1:6" x14ac:dyDescent="0.2">
      <c r="A13" s="1" t="s">
        <v>308</v>
      </c>
      <c r="B13" s="7">
        <v>43910</v>
      </c>
      <c r="C13" s="7">
        <v>44095</v>
      </c>
      <c r="D13" s="1">
        <v>75</v>
      </c>
      <c r="E13" s="2" t="str">
        <f t="shared" si="0"/>
        <v>%</v>
      </c>
      <c r="F13" s="1" t="s">
        <v>321</v>
      </c>
    </row>
    <row r="14" spans="1:6" x14ac:dyDescent="0.2">
      <c r="A14" s="1"/>
      <c r="B14" s="7"/>
      <c r="C14" s="7"/>
      <c r="D14" s="1"/>
      <c r="E14" s="2" t="str">
        <f t="shared" si="0"/>
        <v/>
      </c>
      <c r="F14" s="1"/>
    </row>
    <row r="15" spans="1:6" x14ac:dyDescent="0.2">
      <c r="A15" s="1"/>
      <c r="B15" s="7"/>
      <c r="C15" s="7"/>
      <c r="D15" s="1"/>
      <c r="E15" s="2" t="str">
        <f t="shared" si="0"/>
        <v/>
      </c>
      <c r="F15" s="1"/>
    </row>
    <row r="16" spans="1:6" x14ac:dyDescent="0.2">
      <c r="A16" s="1"/>
      <c r="B16" s="7"/>
      <c r="C16" s="7"/>
      <c r="D16" s="1"/>
      <c r="E16" s="2" t="str">
        <f t="shared" si="0"/>
        <v/>
      </c>
      <c r="F16" s="1"/>
    </row>
    <row r="17" spans="1:6" x14ac:dyDescent="0.2">
      <c r="A17" s="1"/>
      <c r="B17" s="7"/>
      <c r="C17" s="7"/>
      <c r="D17" s="1"/>
      <c r="E17" s="2" t="str">
        <f t="shared" si="0"/>
        <v/>
      </c>
      <c r="F17" s="1"/>
    </row>
    <row r="18" spans="1:6" x14ac:dyDescent="0.2">
      <c r="A18" s="1"/>
      <c r="B18" s="7"/>
      <c r="C18" s="7"/>
      <c r="D18" s="1"/>
      <c r="E18" s="2" t="str">
        <f t="shared" si="0"/>
        <v/>
      </c>
      <c r="F18" s="1"/>
    </row>
    <row r="19" spans="1:6" x14ac:dyDescent="0.2">
      <c r="A19" s="1"/>
      <c r="B19" s="7"/>
      <c r="C19" s="7"/>
      <c r="D19" s="1"/>
      <c r="E19" s="2" t="str">
        <f t="shared" si="0"/>
        <v/>
      </c>
      <c r="F19" s="1"/>
    </row>
    <row r="20" spans="1:6" x14ac:dyDescent="0.2">
      <c r="A20" s="1"/>
      <c r="B20" s="7"/>
      <c r="C20" s="7"/>
      <c r="D20" s="1"/>
      <c r="E20" s="2" t="str">
        <f t="shared" si="0"/>
        <v/>
      </c>
      <c r="F20" s="1"/>
    </row>
    <row r="21" spans="1:6" x14ac:dyDescent="0.2">
      <c r="A21" s="1"/>
      <c r="B21" s="7"/>
      <c r="C21" s="7"/>
      <c r="D21" s="1"/>
      <c r="E21" s="2" t="str">
        <f t="shared" si="0"/>
        <v/>
      </c>
      <c r="F21" s="1"/>
    </row>
    <row r="22" spans="1:6" x14ac:dyDescent="0.2">
      <c r="A22" s="1"/>
      <c r="B22" s="7"/>
      <c r="C22" s="7"/>
      <c r="D22" s="1"/>
      <c r="E22" s="2" t="str">
        <f t="shared" si="0"/>
        <v/>
      </c>
      <c r="F22" s="1"/>
    </row>
    <row r="23" spans="1:6" x14ac:dyDescent="0.2">
      <c r="A23" s="1"/>
      <c r="B23" s="7"/>
      <c r="C23" s="7"/>
      <c r="D23" s="1"/>
      <c r="E23" s="2" t="str">
        <f t="shared" si="0"/>
        <v/>
      </c>
      <c r="F23" s="1"/>
    </row>
    <row r="24" spans="1:6" x14ac:dyDescent="0.2">
      <c r="A24" s="1"/>
      <c r="B24" s="7"/>
      <c r="C24" s="7"/>
      <c r="D24" s="1"/>
      <c r="E24" s="2" t="str">
        <f t="shared" si="0"/>
        <v/>
      </c>
      <c r="F24" s="1"/>
    </row>
    <row r="25" spans="1:6" x14ac:dyDescent="0.2">
      <c r="A25" s="1"/>
      <c r="B25" s="7"/>
      <c r="C25" s="7"/>
      <c r="D25" s="1"/>
      <c r="E25" s="2" t="str">
        <f t="shared" si="0"/>
        <v/>
      </c>
      <c r="F25" s="1"/>
    </row>
    <row r="26" spans="1:6" x14ac:dyDescent="0.2">
      <c r="A26" s="1"/>
      <c r="B26" s="7"/>
      <c r="C26" s="7"/>
      <c r="D26" s="1"/>
      <c r="E26" s="2" t="str">
        <f t="shared" si="0"/>
        <v/>
      </c>
      <c r="F26" s="1"/>
    </row>
    <row r="27" spans="1:6" x14ac:dyDescent="0.2">
      <c r="A27" s="1"/>
      <c r="B27" s="7"/>
      <c r="C27" s="7"/>
      <c r="D27" s="1"/>
      <c r="E27" s="2" t="str">
        <f t="shared" si="0"/>
        <v/>
      </c>
      <c r="F27" s="1"/>
    </row>
    <row r="28" spans="1:6" x14ac:dyDescent="0.2">
      <c r="A28" s="1"/>
      <c r="B28" s="7"/>
      <c r="C28" s="7"/>
      <c r="D28" s="1"/>
      <c r="E28" s="2" t="str">
        <f t="shared" si="0"/>
        <v/>
      </c>
      <c r="F28" s="1"/>
    </row>
    <row r="29" spans="1:6" x14ac:dyDescent="0.2">
      <c r="A29" s="1"/>
      <c r="B29" s="7"/>
      <c r="C29" s="7"/>
      <c r="D29" s="1"/>
      <c r="E29" s="2" t="str">
        <f t="shared" si="0"/>
        <v/>
      </c>
      <c r="F29" s="1"/>
    </row>
    <row r="30" spans="1:6" x14ac:dyDescent="0.2">
      <c r="A30" s="1"/>
      <c r="B30" s="7"/>
      <c r="C30" s="7"/>
      <c r="D30" s="1"/>
      <c r="E30" s="2" t="str">
        <f t="shared" si="0"/>
        <v/>
      </c>
      <c r="F30" s="1"/>
    </row>
    <row r="31" spans="1:6" x14ac:dyDescent="0.2">
      <c r="A31" s="1"/>
      <c r="B31" s="7"/>
      <c r="C31" s="7"/>
      <c r="D31" s="1"/>
      <c r="E31" s="2" t="str">
        <f t="shared" si="0"/>
        <v/>
      </c>
      <c r="F31" s="1"/>
    </row>
    <row r="32" spans="1:6" x14ac:dyDescent="0.2">
      <c r="A32" s="1"/>
      <c r="B32" s="7"/>
      <c r="C32" s="7"/>
      <c r="D32" s="1"/>
      <c r="E32" s="2" t="str">
        <f t="shared" si="0"/>
        <v/>
      </c>
      <c r="F32" s="1"/>
    </row>
    <row r="33" spans="1:6" x14ac:dyDescent="0.2">
      <c r="A33" s="1"/>
      <c r="B33" s="7"/>
      <c r="C33" s="7"/>
      <c r="D33" s="1"/>
      <c r="E33" s="2" t="str">
        <f t="shared" si="0"/>
        <v/>
      </c>
      <c r="F33" s="1"/>
    </row>
    <row r="34" spans="1:6" x14ac:dyDescent="0.2">
      <c r="A34" s="1"/>
      <c r="B34" s="7"/>
      <c r="C34" s="7"/>
      <c r="D34" s="1"/>
      <c r="E34" s="2" t="str">
        <f t="shared" si="0"/>
        <v/>
      </c>
      <c r="F34" s="1"/>
    </row>
    <row r="35" spans="1:6" x14ac:dyDescent="0.2">
      <c r="A35" s="1"/>
      <c r="B35" s="7"/>
      <c r="C35" s="7"/>
      <c r="D35" s="1"/>
      <c r="E35" s="2" t="str">
        <f t="shared" si="0"/>
        <v/>
      </c>
      <c r="F35" s="1"/>
    </row>
    <row r="36" spans="1:6" x14ac:dyDescent="0.2">
      <c r="A36" s="1"/>
      <c r="B36" s="7"/>
      <c r="C36" s="7"/>
      <c r="D36" s="1"/>
      <c r="E36" s="2" t="str">
        <f t="shared" si="0"/>
        <v/>
      </c>
      <c r="F36" s="1"/>
    </row>
    <row r="37" spans="1:6" x14ac:dyDescent="0.2">
      <c r="A37" s="1"/>
      <c r="B37" s="7"/>
      <c r="C37" s="7"/>
      <c r="D37" s="1"/>
      <c r="E37" s="2" t="str">
        <f t="shared" si="0"/>
        <v/>
      </c>
      <c r="F37" s="1"/>
    </row>
    <row r="38" spans="1:6" x14ac:dyDescent="0.2">
      <c r="A38" s="1"/>
      <c r="B38" s="7"/>
      <c r="C38" s="7"/>
      <c r="D38" s="1"/>
      <c r="E38" s="2" t="str">
        <f t="shared" si="0"/>
        <v/>
      </c>
      <c r="F38" s="1"/>
    </row>
    <row r="39" spans="1:6" x14ac:dyDescent="0.2">
      <c r="A39" s="1"/>
      <c r="B39" s="7"/>
      <c r="C39" s="7"/>
      <c r="D39" s="1"/>
      <c r="E39" s="2" t="str">
        <f t="shared" si="0"/>
        <v/>
      </c>
      <c r="F39" s="1"/>
    </row>
    <row r="40" spans="1:6" x14ac:dyDescent="0.2">
      <c r="A40" s="1"/>
      <c r="B40" s="7"/>
      <c r="C40" s="7"/>
      <c r="D40" s="1"/>
      <c r="E40" s="2" t="str">
        <f t="shared" si="0"/>
        <v/>
      </c>
      <c r="F40" s="1"/>
    </row>
    <row r="41" spans="1:6" x14ac:dyDescent="0.2">
      <c r="A41" s="1"/>
      <c r="B41" s="7"/>
      <c r="C41" s="7"/>
      <c r="D41" s="1"/>
      <c r="E41" s="2" t="str">
        <f t="shared" si="0"/>
        <v/>
      </c>
      <c r="F41" s="1"/>
    </row>
    <row r="42" spans="1:6" x14ac:dyDescent="0.2">
      <c r="A42" s="1"/>
      <c r="B42" s="7"/>
      <c r="C42" s="7"/>
      <c r="D42" s="1"/>
      <c r="E42" s="2" t="str">
        <f t="shared" si="0"/>
        <v/>
      </c>
      <c r="F42" s="1"/>
    </row>
  </sheetData>
  <dataValidations count="1">
    <dataValidation type="decimal" allowBlank="1" showInputMessage="1" showErrorMessage="1" sqref="D2:D42" xr:uid="{D6E5BF00-5D2D-744A-810E-E4B5BEB9445C}">
      <formula1>0</formula1>
      <formula2>100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440D4135-AD3D-9D45-A472-9BA444A2B9DA}">
          <x14:formula1>
            <xm:f>HIDDEN!$G$2:$G$3</xm:f>
          </x14:formula1>
          <xm:sqref>F2:F42</xm:sqref>
        </x14:dataValidation>
        <x14:dataValidation type="list" allowBlank="1" showInputMessage="1" showErrorMessage="1" xr:uid="{47936E1B-CEB7-1140-B286-248EE55FD596}">
          <x14:formula1>
            <xm:f>HIDDEN!$E$2:$E$11</xm:f>
          </x14:formula1>
          <xm:sqref>A2:A42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CEFC6-D2C7-B343-A51D-3BA4E81D468A}">
  <dimension ref="A1:G153"/>
  <sheetViews>
    <sheetView zoomScale="130" zoomScaleNormal="130" workbookViewId="0">
      <selection activeCell="E10" sqref="E10"/>
    </sheetView>
  </sheetViews>
  <sheetFormatPr baseColWidth="10" defaultColWidth="10.83203125" defaultRowHeight="16" x14ac:dyDescent="0.2"/>
  <cols>
    <col min="1" max="4" width="10.83203125" style="2" collapsed="1"/>
    <col min="5" max="5" width="27" style="2" bestFit="1" customWidth="1" collapsed="1"/>
    <col min="6" max="16384" width="10.83203125" style="2" collapsed="1"/>
  </cols>
  <sheetData>
    <row r="1" spans="1:7" x14ac:dyDescent="0.2">
      <c r="A1" s="2" t="s">
        <v>126</v>
      </c>
      <c r="C1" s="2" t="s">
        <v>148</v>
      </c>
      <c r="E1" s="2" t="s">
        <v>309</v>
      </c>
      <c r="G1" s="2" t="s">
        <v>311</v>
      </c>
    </row>
    <row r="2" spans="1:7" x14ac:dyDescent="0.2">
      <c r="A2" s="2" t="b">
        <v>0</v>
      </c>
      <c r="C2" s="2" t="s">
        <v>149</v>
      </c>
      <c r="E2" s="2" t="s">
        <v>137</v>
      </c>
      <c r="G2" s="2" t="s">
        <v>320</v>
      </c>
    </row>
    <row r="3" spans="1:7" x14ac:dyDescent="0.2">
      <c r="A3" s="2" t="b">
        <v>1</v>
      </c>
      <c r="C3" s="2" t="s">
        <v>150</v>
      </c>
      <c r="E3" s="2" t="s">
        <v>317</v>
      </c>
      <c r="G3" s="2" t="s">
        <v>321</v>
      </c>
    </row>
    <row r="4" spans="1:7" x14ac:dyDescent="0.2">
      <c r="C4" s="2" t="s">
        <v>151</v>
      </c>
      <c r="E4" s="2" t="s">
        <v>318</v>
      </c>
    </row>
    <row r="5" spans="1:7" x14ac:dyDescent="0.2">
      <c r="C5" s="2" t="s">
        <v>152</v>
      </c>
      <c r="E5" s="2" t="s">
        <v>97</v>
      </c>
    </row>
    <row r="6" spans="1:7" x14ac:dyDescent="0.2">
      <c r="C6" s="2" t="s">
        <v>153</v>
      </c>
      <c r="E6" s="2" t="s">
        <v>98</v>
      </c>
    </row>
    <row r="7" spans="1:7" x14ac:dyDescent="0.2">
      <c r="C7" s="2" t="s">
        <v>154</v>
      </c>
      <c r="E7" s="2" t="s">
        <v>99</v>
      </c>
    </row>
    <row r="8" spans="1:7" x14ac:dyDescent="0.2">
      <c r="C8" s="2" t="s">
        <v>155</v>
      </c>
      <c r="E8" s="2" t="s">
        <v>100</v>
      </c>
    </row>
    <row r="9" spans="1:7" x14ac:dyDescent="0.2">
      <c r="C9" s="2" t="s">
        <v>156</v>
      </c>
      <c r="E9" s="2" t="s">
        <v>308</v>
      </c>
    </row>
    <row r="10" spans="1:7" x14ac:dyDescent="0.2">
      <c r="C10" s="2" t="s">
        <v>157</v>
      </c>
      <c r="E10" s="2" t="s">
        <v>319</v>
      </c>
    </row>
    <row r="11" spans="1:7" x14ac:dyDescent="0.2">
      <c r="C11" s="2" t="s">
        <v>158</v>
      </c>
      <c r="E11" s="2" t="s">
        <v>123</v>
      </c>
    </row>
    <row r="12" spans="1:7" x14ac:dyDescent="0.2">
      <c r="C12" s="2" t="s">
        <v>159</v>
      </c>
    </row>
    <row r="13" spans="1:7" x14ac:dyDescent="0.2">
      <c r="C13" s="2" t="s">
        <v>160</v>
      </c>
    </row>
    <row r="14" spans="1:7" x14ac:dyDescent="0.2">
      <c r="C14" s="2" t="s">
        <v>161</v>
      </c>
    </row>
    <row r="15" spans="1:7" x14ac:dyDescent="0.2">
      <c r="C15" s="2" t="s">
        <v>162</v>
      </c>
    </row>
    <row r="16" spans="1:7" x14ac:dyDescent="0.2">
      <c r="C16" s="2" t="s">
        <v>163</v>
      </c>
    </row>
    <row r="17" spans="3:3" x14ac:dyDescent="0.2">
      <c r="C17" s="2" t="s">
        <v>164</v>
      </c>
    </row>
    <row r="18" spans="3:3" x14ac:dyDescent="0.2">
      <c r="C18" s="2" t="s">
        <v>165</v>
      </c>
    </row>
    <row r="19" spans="3:3" x14ac:dyDescent="0.2">
      <c r="C19" s="2" t="s">
        <v>166</v>
      </c>
    </row>
    <row r="20" spans="3:3" x14ac:dyDescent="0.2">
      <c r="C20" s="2" t="s">
        <v>167</v>
      </c>
    </row>
    <row r="21" spans="3:3" x14ac:dyDescent="0.2">
      <c r="C21" s="2" t="s">
        <v>168</v>
      </c>
    </row>
    <row r="22" spans="3:3" x14ac:dyDescent="0.2">
      <c r="C22" s="2" t="s">
        <v>169</v>
      </c>
    </row>
    <row r="23" spans="3:3" x14ac:dyDescent="0.2">
      <c r="C23" s="2" t="s">
        <v>170</v>
      </c>
    </row>
    <row r="24" spans="3:3" x14ac:dyDescent="0.2">
      <c r="C24" s="2" t="s">
        <v>171</v>
      </c>
    </row>
    <row r="25" spans="3:3" x14ac:dyDescent="0.2">
      <c r="C25" s="2" t="s">
        <v>172</v>
      </c>
    </row>
    <row r="26" spans="3:3" x14ac:dyDescent="0.2">
      <c r="C26" s="2" t="s">
        <v>173</v>
      </c>
    </row>
    <row r="27" spans="3:3" x14ac:dyDescent="0.2">
      <c r="C27" s="2" t="s">
        <v>174</v>
      </c>
    </row>
    <row r="28" spans="3:3" x14ac:dyDescent="0.2">
      <c r="C28" s="2" t="s">
        <v>175</v>
      </c>
    </row>
    <row r="29" spans="3:3" x14ac:dyDescent="0.2">
      <c r="C29" s="2" t="s">
        <v>176</v>
      </c>
    </row>
    <row r="30" spans="3:3" x14ac:dyDescent="0.2">
      <c r="C30" s="2" t="s">
        <v>177</v>
      </c>
    </row>
    <row r="31" spans="3:3" x14ac:dyDescent="0.2">
      <c r="C31" s="2" t="s">
        <v>178</v>
      </c>
    </row>
    <row r="32" spans="3:3" x14ac:dyDescent="0.2">
      <c r="C32" s="2" t="s">
        <v>179</v>
      </c>
    </row>
    <row r="33" spans="3:3" x14ac:dyDescent="0.2">
      <c r="C33" s="2" t="s">
        <v>180</v>
      </c>
    </row>
    <row r="34" spans="3:3" x14ac:dyDescent="0.2">
      <c r="C34" s="2" t="s">
        <v>181</v>
      </c>
    </row>
    <row r="35" spans="3:3" x14ac:dyDescent="0.2">
      <c r="C35" s="2" t="s">
        <v>182</v>
      </c>
    </row>
    <row r="36" spans="3:3" x14ac:dyDescent="0.2">
      <c r="C36" s="2" t="s">
        <v>183</v>
      </c>
    </row>
    <row r="37" spans="3:3" x14ac:dyDescent="0.2">
      <c r="C37" s="2" t="s">
        <v>184</v>
      </c>
    </row>
    <row r="38" spans="3:3" x14ac:dyDescent="0.2">
      <c r="C38" s="2" t="s">
        <v>185</v>
      </c>
    </row>
    <row r="39" spans="3:3" x14ac:dyDescent="0.2">
      <c r="C39" s="2" t="s">
        <v>186</v>
      </c>
    </row>
    <row r="40" spans="3:3" x14ac:dyDescent="0.2">
      <c r="C40" s="2" t="s">
        <v>187</v>
      </c>
    </row>
    <row r="41" spans="3:3" x14ac:dyDescent="0.2">
      <c r="C41" s="2" t="s">
        <v>188</v>
      </c>
    </row>
    <row r="42" spans="3:3" x14ac:dyDescent="0.2">
      <c r="C42" s="2" t="s">
        <v>189</v>
      </c>
    </row>
    <row r="43" spans="3:3" x14ac:dyDescent="0.2">
      <c r="C43" s="2" t="s">
        <v>190</v>
      </c>
    </row>
    <row r="44" spans="3:3" x14ac:dyDescent="0.2">
      <c r="C44" s="2" t="s">
        <v>191</v>
      </c>
    </row>
    <row r="45" spans="3:3" x14ac:dyDescent="0.2">
      <c r="C45" s="2" t="s">
        <v>192</v>
      </c>
    </row>
    <row r="46" spans="3:3" x14ac:dyDescent="0.2">
      <c r="C46" s="2" t="s">
        <v>193</v>
      </c>
    </row>
    <row r="47" spans="3:3" x14ac:dyDescent="0.2">
      <c r="C47" s="2" t="s">
        <v>194</v>
      </c>
    </row>
    <row r="48" spans="3:3" x14ac:dyDescent="0.2">
      <c r="C48" s="2" t="s">
        <v>195</v>
      </c>
    </row>
    <row r="49" spans="3:3" x14ac:dyDescent="0.2">
      <c r="C49" s="2" t="s">
        <v>196</v>
      </c>
    </row>
    <row r="50" spans="3:3" x14ac:dyDescent="0.2">
      <c r="C50" s="2" t="s">
        <v>197</v>
      </c>
    </row>
    <row r="51" spans="3:3" x14ac:dyDescent="0.2">
      <c r="C51" s="2" t="s">
        <v>198</v>
      </c>
    </row>
    <row r="52" spans="3:3" x14ac:dyDescent="0.2">
      <c r="C52" s="2" t="s">
        <v>199</v>
      </c>
    </row>
    <row r="53" spans="3:3" x14ac:dyDescent="0.2">
      <c r="C53" s="2" t="s">
        <v>200</v>
      </c>
    </row>
    <row r="54" spans="3:3" x14ac:dyDescent="0.2">
      <c r="C54" s="2" t="s">
        <v>201</v>
      </c>
    </row>
    <row r="55" spans="3:3" x14ac:dyDescent="0.2">
      <c r="C55" s="2" t="s">
        <v>202</v>
      </c>
    </row>
    <row r="56" spans="3:3" x14ac:dyDescent="0.2">
      <c r="C56" s="2" t="s">
        <v>203</v>
      </c>
    </row>
    <row r="57" spans="3:3" x14ac:dyDescent="0.2">
      <c r="C57" s="2" t="s">
        <v>204</v>
      </c>
    </row>
    <row r="58" spans="3:3" x14ac:dyDescent="0.2">
      <c r="C58" s="2" t="s">
        <v>205</v>
      </c>
    </row>
    <row r="59" spans="3:3" x14ac:dyDescent="0.2">
      <c r="C59" s="2" t="s">
        <v>206</v>
      </c>
    </row>
    <row r="60" spans="3:3" x14ac:dyDescent="0.2">
      <c r="C60" s="2" t="s">
        <v>207</v>
      </c>
    </row>
    <row r="61" spans="3:3" x14ac:dyDescent="0.2">
      <c r="C61" s="2" t="s">
        <v>208</v>
      </c>
    </row>
    <row r="62" spans="3:3" x14ac:dyDescent="0.2">
      <c r="C62" s="2" t="s">
        <v>209</v>
      </c>
    </row>
    <row r="63" spans="3:3" x14ac:dyDescent="0.2">
      <c r="C63" s="2" t="s">
        <v>210</v>
      </c>
    </row>
    <row r="64" spans="3:3" x14ac:dyDescent="0.2">
      <c r="C64" s="2" t="s">
        <v>211</v>
      </c>
    </row>
    <row r="65" spans="3:3" x14ac:dyDescent="0.2">
      <c r="C65" s="2" t="s">
        <v>212</v>
      </c>
    </row>
    <row r="66" spans="3:3" x14ac:dyDescent="0.2">
      <c r="C66" s="2" t="s">
        <v>213</v>
      </c>
    </row>
    <row r="67" spans="3:3" x14ac:dyDescent="0.2">
      <c r="C67" s="2" t="s">
        <v>214</v>
      </c>
    </row>
    <row r="68" spans="3:3" x14ac:dyDescent="0.2">
      <c r="C68" s="2" t="s">
        <v>215</v>
      </c>
    </row>
    <row r="69" spans="3:3" x14ac:dyDescent="0.2">
      <c r="C69" s="2" t="s">
        <v>216</v>
      </c>
    </row>
    <row r="70" spans="3:3" x14ac:dyDescent="0.2">
      <c r="C70" s="2" t="s">
        <v>217</v>
      </c>
    </row>
    <row r="71" spans="3:3" x14ac:dyDescent="0.2">
      <c r="C71" s="2" t="s">
        <v>218</v>
      </c>
    </row>
    <row r="72" spans="3:3" x14ac:dyDescent="0.2">
      <c r="C72" s="2" t="s">
        <v>219</v>
      </c>
    </row>
    <row r="73" spans="3:3" x14ac:dyDescent="0.2">
      <c r="C73" s="2" t="s">
        <v>220</v>
      </c>
    </row>
    <row r="74" spans="3:3" x14ac:dyDescent="0.2">
      <c r="C74" s="2" t="s">
        <v>221</v>
      </c>
    </row>
    <row r="75" spans="3:3" x14ac:dyDescent="0.2">
      <c r="C75" s="2" t="s">
        <v>222</v>
      </c>
    </row>
    <row r="76" spans="3:3" x14ac:dyDescent="0.2">
      <c r="C76" s="2" t="s">
        <v>223</v>
      </c>
    </row>
    <row r="77" spans="3:3" x14ac:dyDescent="0.2">
      <c r="C77" s="2" t="s">
        <v>224</v>
      </c>
    </row>
    <row r="78" spans="3:3" x14ac:dyDescent="0.2">
      <c r="C78" s="2" t="s">
        <v>225</v>
      </c>
    </row>
    <row r="79" spans="3:3" x14ac:dyDescent="0.2">
      <c r="C79" s="2" t="s">
        <v>226</v>
      </c>
    </row>
    <row r="80" spans="3:3" x14ac:dyDescent="0.2">
      <c r="C80" s="2" t="s">
        <v>227</v>
      </c>
    </row>
    <row r="81" spans="3:3" x14ac:dyDescent="0.2">
      <c r="C81" s="2" t="s">
        <v>228</v>
      </c>
    </row>
    <row r="82" spans="3:3" x14ac:dyDescent="0.2">
      <c r="C82" s="2" t="s">
        <v>229</v>
      </c>
    </row>
    <row r="83" spans="3:3" x14ac:dyDescent="0.2">
      <c r="C83" s="2" t="s">
        <v>230</v>
      </c>
    </row>
    <row r="84" spans="3:3" x14ac:dyDescent="0.2">
      <c r="C84" s="2" t="s">
        <v>231</v>
      </c>
    </row>
    <row r="85" spans="3:3" x14ac:dyDescent="0.2">
      <c r="C85" s="2" t="s">
        <v>232</v>
      </c>
    </row>
    <row r="86" spans="3:3" x14ac:dyDescent="0.2">
      <c r="C86" s="2" t="s">
        <v>233</v>
      </c>
    </row>
    <row r="87" spans="3:3" x14ac:dyDescent="0.2">
      <c r="C87" s="2" t="s">
        <v>234</v>
      </c>
    </row>
    <row r="88" spans="3:3" x14ac:dyDescent="0.2">
      <c r="C88" s="2" t="s">
        <v>235</v>
      </c>
    </row>
    <row r="89" spans="3:3" x14ac:dyDescent="0.2">
      <c r="C89" s="2" t="s">
        <v>236</v>
      </c>
    </row>
    <row r="90" spans="3:3" x14ac:dyDescent="0.2">
      <c r="C90" s="2" t="s">
        <v>237</v>
      </c>
    </row>
    <row r="91" spans="3:3" x14ac:dyDescent="0.2">
      <c r="C91" s="2" t="s">
        <v>238</v>
      </c>
    </row>
    <row r="92" spans="3:3" x14ac:dyDescent="0.2">
      <c r="C92" s="2" t="s">
        <v>239</v>
      </c>
    </row>
    <row r="93" spans="3:3" x14ac:dyDescent="0.2">
      <c r="C93" s="2" t="s">
        <v>240</v>
      </c>
    </row>
    <row r="94" spans="3:3" x14ac:dyDescent="0.2">
      <c r="C94" s="2" t="s">
        <v>241</v>
      </c>
    </row>
    <row r="95" spans="3:3" x14ac:dyDescent="0.2">
      <c r="C95" s="2" t="s">
        <v>242</v>
      </c>
    </row>
    <row r="96" spans="3:3" x14ac:dyDescent="0.2">
      <c r="C96" s="2" t="s">
        <v>243</v>
      </c>
    </row>
    <row r="97" spans="3:3" x14ac:dyDescent="0.2">
      <c r="C97" s="2" t="s">
        <v>244</v>
      </c>
    </row>
    <row r="98" spans="3:3" x14ac:dyDescent="0.2">
      <c r="C98" s="2" t="s">
        <v>245</v>
      </c>
    </row>
    <row r="99" spans="3:3" x14ac:dyDescent="0.2">
      <c r="C99" s="2" t="s">
        <v>246</v>
      </c>
    </row>
    <row r="100" spans="3:3" x14ac:dyDescent="0.2">
      <c r="C100" s="2" t="s">
        <v>247</v>
      </c>
    </row>
    <row r="101" spans="3:3" x14ac:dyDescent="0.2">
      <c r="C101" s="2" t="s">
        <v>248</v>
      </c>
    </row>
    <row r="102" spans="3:3" x14ac:dyDescent="0.2">
      <c r="C102" s="2" t="s">
        <v>249</v>
      </c>
    </row>
    <row r="103" spans="3:3" x14ac:dyDescent="0.2">
      <c r="C103" s="2" t="s">
        <v>250</v>
      </c>
    </row>
    <row r="104" spans="3:3" x14ac:dyDescent="0.2">
      <c r="C104" s="2" t="s">
        <v>251</v>
      </c>
    </row>
    <row r="105" spans="3:3" x14ac:dyDescent="0.2">
      <c r="C105" s="2" t="s">
        <v>252</v>
      </c>
    </row>
    <row r="106" spans="3:3" x14ac:dyDescent="0.2">
      <c r="C106" s="2" t="s">
        <v>253</v>
      </c>
    </row>
    <row r="107" spans="3:3" x14ac:dyDescent="0.2">
      <c r="C107" s="2" t="s">
        <v>254</v>
      </c>
    </row>
    <row r="108" spans="3:3" x14ac:dyDescent="0.2">
      <c r="C108" s="2" t="s">
        <v>255</v>
      </c>
    </row>
    <row r="109" spans="3:3" x14ac:dyDescent="0.2">
      <c r="C109" s="2" t="s">
        <v>256</v>
      </c>
    </row>
    <row r="110" spans="3:3" x14ac:dyDescent="0.2">
      <c r="C110" s="2" t="s">
        <v>257</v>
      </c>
    </row>
    <row r="111" spans="3:3" x14ac:dyDescent="0.2">
      <c r="C111" s="2" t="s">
        <v>258</v>
      </c>
    </row>
    <row r="112" spans="3:3" x14ac:dyDescent="0.2">
      <c r="C112" s="2" t="s">
        <v>259</v>
      </c>
    </row>
    <row r="113" spans="3:3" x14ac:dyDescent="0.2">
      <c r="C113" s="2" t="s">
        <v>260</v>
      </c>
    </row>
    <row r="114" spans="3:3" x14ac:dyDescent="0.2">
      <c r="C114" s="2" t="s">
        <v>261</v>
      </c>
    </row>
    <row r="115" spans="3:3" x14ac:dyDescent="0.2">
      <c r="C115" s="2" t="s">
        <v>262</v>
      </c>
    </row>
    <row r="116" spans="3:3" x14ac:dyDescent="0.2">
      <c r="C116" s="2" t="s">
        <v>263</v>
      </c>
    </row>
    <row r="117" spans="3:3" x14ac:dyDescent="0.2">
      <c r="C117" s="2" t="s">
        <v>264</v>
      </c>
    </row>
    <row r="118" spans="3:3" x14ac:dyDescent="0.2">
      <c r="C118" s="2" t="s">
        <v>265</v>
      </c>
    </row>
    <row r="119" spans="3:3" x14ac:dyDescent="0.2">
      <c r="C119" s="2" t="s">
        <v>266</v>
      </c>
    </row>
    <row r="120" spans="3:3" x14ac:dyDescent="0.2">
      <c r="C120" s="2" t="s">
        <v>267</v>
      </c>
    </row>
    <row r="121" spans="3:3" x14ac:dyDescent="0.2">
      <c r="C121" s="2" t="s">
        <v>268</v>
      </c>
    </row>
    <row r="122" spans="3:3" x14ac:dyDescent="0.2">
      <c r="C122" s="2" t="s">
        <v>269</v>
      </c>
    </row>
    <row r="123" spans="3:3" x14ac:dyDescent="0.2">
      <c r="C123" s="2" t="s">
        <v>270</v>
      </c>
    </row>
    <row r="124" spans="3:3" x14ac:dyDescent="0.2">
      <c r="C124" s="2" t="s">
        <v>271</v>
      </c>
    </row>
    <row r="125" spans="3:3" x14ac:dyDescent="0.2">
      <c r="C125" s="2" t="s">
        <v>272</v>
      </c>
    </row>
    <row r="126" spans="3:3" x14ac:dyDescent="0.2">
      <c r="C126" s="2" t="s">
        <v>273</v>
      </c>
    </row>
    <row r="127" spans="3:3" x14ac:dyDescent="0.2">
      <c r="C127" s="2" t="s">
        <v>274</v>
      </c>
    </row>
    <row r="128" spans="3:3" x14ac:dyDescent="0.2">
      <c r="C128" s="2" t="s">
        <v>275</v>
      </c>
    </row>
    <row r="129" spans="3:3" x14ac:dyDescent="0.2">
      <c r="C129" s="2" t="s">
        <v>276</v>
      </c>
    </row>
    <row r="130" spans="3:3" x14ac:dyDescent="0.2">
      <c r="C130" s="2" t="s">
        <v>277</v>
      </c>
    </row>
    <row r="131" spans="3:3" x14ac:dyDescent="0.2">
      <c r="C131" s="2" t="s">
        <v>278</v>
      </c>
    </row>
    <row r="132" spans="3:3" x14ac:dyDescent="0.2">
      <c r="C132" s="2" t="s">
        <v>279</v>
      </c>
    </row>
    <row r="133" spans="3:3" x14ac:dyDescent="0.2">
      <c r="C133" s="2" t="s">
        <v>280</v>
      </c>
    </row>
    <row r="134" spans="3:3" x14ac:dyDescent="0.2">
      <c r="C134" s="2" t="s">
        <v>281</v>
      </c>
    </row>
    <row r="135" spans="3:3" x14ac:dyDescent="0.2">
      <c r="C135" s="2" t="s">
        <v>282</v>
      </c>
    </row>
    <row r="136" spans="3:3" x14ac:dyDescent="0.2">
      <c r="C136" s="2" t="s">
        <v>283</v>
      </c>
    </row>
    <row r="137" spans="3:3" x14ac:dyDescent="0.2">
      <c r="C137" s="2" t="s">
        <v>284</v>
      </c>
    </row>
    <row r="138" spans="3:3" x14ac:dyDescent="0.2">
      <c r="C138" s="2" t="s">
        <v>285</v>
      </c>
    </row>
    <row r="139" spans="3:3" x14ac:dyDescent="0.2">
      <c r="C139" s="2" t="s">
        <v>286</v>
      </c>
    </row>
    <row r="140" spans="3:3" x14ac:dyDescent="0.2">
      <c r="C140" s="2" t="s">
        <v>287</v>
      </c>
    </row>
    <row r="141" spans="3:3" x14ac:dyDescent="0.2">
      <c r="C141" s="2" t="s">
        <v>288</v>
      </c>
    </row>
    <row r="142" spans="3:3" x14ac:dyDescent="0.2">
      <c r="C142" s="2" t="s">
        <v>289</v>
      </c>
    </row>
    <row r="143" spans="3:3" x14ac:dyDescent="0.2">
      <c r="C143" s="2" t="s">
        <v>290</v>
      </c>
    </row>
    <row r="144" spans="3:3" x14ac:dyDescent="0.2">
      <c r="C144" s="2" t="s">
        <v>291</v>
      </c>
    </row>
    <row r="145" spans="3:3" x14ac:dyDescent="0.2">
      <c r="C145" s="2" t="s">
        <v>292</v>
      </c>
    </row>
    <row r="146" spans="3:3" x14ac:dyDescent="0.2">
      <c r="C146" s="2" t="s">
        <v>293</v>
      </c>
    </row>
    <row r="147" spans="3:3" x14ac:dyDescent="0.2">
      <c r="C147" s="2" t="s">
        <v>294</v>
      </c>
    </row>
    <row r="148" spans="3:3" x14ac:dyDescent="0.2">
      <c r="C148" s="2" t="s">
        <v>295</v>
      </c>
    </row>
    <row r="149" spans="3:3" x14ac:dyDescent="0.2">
      <c r="C149" s="2" t="s">
        <v>296</v>
      </c>
    </row>
    <row r="150" spans="3:3" x14ac:dyDescent="0.2">
      <c r="C150" s="2" t="s">
        <v>297</v>
      </c>
    </row>
    <row r="151" spans="3:3" x14ac:dyDescent="0.2">
      <c r="C151" s="2" t="s">
        <v>298</v>
      </c>
    </row>
    <row r="152" spans="3:3" x14ac:dyDescent="0.2">
      <c r="C152" s="2" t="s">
        <v>299</v>
      </c>
    </row>
    <row r="153" spans="3:3" x14ac:dyDescent="0.2">
      <c r="C153" s="2" t="s">
        <v>300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D9388-418E-E54C-B820-C5ED1189DAC2}">
  <sheetPr>
    <tabColor theme="5"/>
  </sheetPr>
  <dimension ref="A1:C136"/>
  <sheetViews>
    <sheetView zoomScale="120" zoomScaleNormal="120" workbookViewId="0">
      <selection activeCell="C20" sqref="A2:C20"/>
    </sheetView>
  </sheetViews>
  <sheetFormatPr baseColWidth="10" defaultColWidth="11" defaultRowHeight="16" x14ac:dyDescent="0.2"/>
  <cols>
    <col min="1" max="3" width="11" style="1" collapsed="1"/>
    <col min="4" max="16384" width="11" style="8" collapsed="1"/>
  </cols>
  <sheetData>
    <row r="1" spans="1:3" ht="68" x14ac:dyDescent="0.2">
      <c r="A1" s="10" t="s">
        <v>323</v>
      </c>
      <c r="B1" s="11" t="s">
        <v>128</v>
      </c>
      <c r="C1" s="11" t="s">
        <v>127</v>
      </c>
    </row>
    <row r="2" spans="1:3" x14ac:dyDescent="0.2">
      <c r="A2" s="7"/>
      <c r="B2" s="44"/>
      <c r="C2" s="63"/>
    </row>
    <row r="3" spans="1:3" x14ac:dyDescent="0.2">
      <c r="A3" s="7"/>
      <c r="B3" s="45"/>
      <c r="C3" s="64"/>
    </row>
    <row r="4" spans="1:3" x14ac:dyDescent="0.2">
      <c r="A4" s="7"/>
      <c r="B4" s="46"/>
      <c r="C4" s="65"/>
    </row>
    <row r="5" spans="1:3" x14ac:dyDescent="0.2">
      <c r="A5" s="7"/>
      <c r="B5" s="47"/>
      <c r="C5" s="66"/>
    </row>
    <row r="6" spans="1:3" x14ac:dyDescent="0.2">
      <c r="A6" s="7"/>
      <c r="B6" s="48"/>
      <c r="C6" s="67"/>
    </row>
    <row r="7" spans="1:3" x14ac:dyDescent="0.2">
      <c r="A7" s="7"/>
      <c r="B7" s="49"/>
      <c r="C7" s="68"/>
    </row>
    <row r="8" spans="1:3" x14ac:dyDescent="0.2">
      <c r="A8" s="7"/>
      <c r="B8" s="50"/>
      <c r="C8" s="69"/>
    </row>
    <row r="9" spans="1:3" x14ac:dyDescent="0.2">
      <c r="A9" s="7"/>
      <c r="B9" s="51"/>
      <c r="C9" s="70"/>
    </row>
    <row r="10" spans="1:3" x14ac:dyDescent="0.2">
      <c r="A10" s="7"/>
      <c r="B10" s="52"/>
      <c r="C10" s="71"/>
    </row>
    <row r="11" spans="1:3" x14ac:dyDescent="0.2">
      <c r="A11" s="7"/>
      <c r="B11" s="53"/>
      <c r="C11" s="72"/>
    </row>
    <row r="12" spans="1:3" x14ac:dyDescent="0.2">
      <c r="A12" s="7"/>
      <c r="B12" s="54"/>
      <c r="C12" s="73"/>
    </row>
    <row r="13" spans="1:3" x14ac:dyDescent="0.2">
      <c r="A13" s="7"/>
      <c r="B13" s="55"/>
      <c r="C13" s="74"/>
    </row>
    <row r="14" spans="1:3" x14ac:dyDescent="0.2">
      <c r="A14" s="7"/>
      <c r="B14" s="56"/>
      <c r="C14" s="75"/>
    </row>
    <row r="15" spans="1:3" x14ac:dyDescent="0.2">
      <c r="A15" s="7"/>
      <c r="B15" s="57"/>
      <c r="C15" s="76"/>
    </row>
    <row r="16" spans="1:3" x14ac:dyDescent="0.2">
      <c r="A16" s="7"/>
      <c r="B16" s="58"/>
      <c r="C16" s="77"/>
    </row>
    <row r="17" spans="1:3" x14ac:dyDescent="0.2">
      <c r="A17" s="7"/>
      <c r="B17" s="59"/>
      <c r="C17" s="78"/>
    </row>
    <row r="18" spans="1:3" x14ac:dyDescent="0.2">
      <c r="A18" s="7"/>
      <c r="B18" s="60"/>
      <c r="C18" s="79"/>
    </row>
    <row r="19" spans="1:3" x14ac:dyDescent="0.2">
      <c r="A19" s="7"/>
      <c r="B19" s="61"/>
      <c r="C19" s="80"/>
    </row>
    <row r="20" spans="1:3" x14ac:dyDescent="0.2">
      <c r="A20" s="7"/>
      <c r="B20" s="62"/>
      <c r="C20" s="81"/>
    </row>
    <row r="21" spans="1:3" x14ac:dyDescent="0.2">
      <c r="A21" s="7"/>
      <c r="B21" s="43"/>
      <c r="C21" s="43"/>
    </row>
    <row r="22" spans="1:3" x14ac:dyDescent="0.2">
      <c r="A22" s="7"/>
    </row>
    <row r="23" spans="1:3" x14ac:dyDescent="0.2">
      <c r="A23" s="7"/>
    </row>
    <row r="24" spans="1:3" x14ac:dyDescent="0.2">
      <c r="A24" s="7"/>
    </row>
    <row r="25" spans="1:3" x14ac:dyDescent="0.2">
      <c r="A25" s="7"/>
    </row>
    <row r="26" spans="1:3" x14ac:dyDescent="0.2">
      <c r="A26" s="7"/>
    </row>
    <row r="27" spans="1:3" x14ac:dyDescent="0.2">
      <c r="A27" s="7"/>
    </row>
    <row r="28" spans="1:3" x14ac:dyDescent="0.2">
      <c r="A28" s="7"/>
    </row>
    <row r="29" spans="1:3" x14ac:dyDescent="0.2">
      <c r="A29" s="7"/>
    </row>
    <row r="30" spans="1:3" x14ac:dyDescent="0.2">
      <c r="A30" s="7"/>
    </row>
    <row r="31" spans="1:3" x14ac:dyDescent="0.2">
      <c r="A31" s="7"/>
    </row>
    <row r="32" spans="1:3" x14ac:dyDescent="0.2">
      <c r="A32" s="7"/>
    </row>
    <row r="33" spans="1:1" x14ac:dyDescent="0.2">
      <c r="A33" s="7"/>
    </row>
    <row r="34" spans="1:1" x14ac:dyDescent="0.2">
      <c r="A34" s="7"/>
    </row>
    <row r="35" spans="1:1" x14ac:dyDescent="0.2">
      <c r="A35" s="7"/>
    </row>
    <row r="36" spans="1:1" x14ac:dyDescent="0.2">
      <c r="A36" s="7"/>
    </row>
    <row r="37" spans="1:1" x14ac:dyDescent="0.2">
      <c r="A37" s="7"/>
    </row>
    <row r="38" spans="1:1" x14ac:dyDescent="0.2">
      <c r="A38" s="7"/>
    </row>
    <row r="39" spans="1:1" x14ac:dyDescent="0.2">
      <c r="A39" s="7"/>
    </row>
    <row r="40" spans="1:1" x14ac:dyDescent="0.2">
      <c r="A40" s="7"/>
    </row>
    <row r="41" spans="1:1" x14ac:dyDescent="0.2">
      <c r="A41" s="7"/>
    </row>
    <row r="42" spans="1:1" x14ac:dyDescent="0.2">
      <c r="A42" s="7"/>
    </row>
    <row r="43" spans="1:1" x14ac:dyDescent="0.2">
      <c r="A43" s="7"/>
    </row>
    <row r="44" spans="1:1" x14ac:dyDescent="0.2">
      <c r="A44" s="7"/>
    </row>
    <row r="45" spans="1:1" x14ac:dyDescent="0.2">
      <c r="A45" s="7"/>
    </row>
    <row r="46" spans="1:1" x14ac:dyDescent="0.2">
      <c r="A46" s="7"/>
    </row>
    <row r="47" spans="1:1" x14ac:dyDescent="0.2">
      <c r="A47" s="7"/>
    </row>
    <row r="48" spans="1:1" x14ac:dyDescent="0.2">
      <c r="A48" s="7"/>
    </row>
    <row r="49" spans="1:1" x14ac:dyDescent="0.2">
      <c r="A49" s="7"/>
    </row>
    <row r="50" spans="1:1" x14ac:dyDescent="0.2">
      <c r="A50" s="7"/>
    </row>
    <row r="51" spans="1:1" x14ac:dyDescent="0.2">
      <c r="A51" s="7"/>
    </row>
    <row r="52" spans="1:1" x14ac:dyDescent="0.2">
      <c r="A52" s="7"/>
    </row>
    <row r="53" spans="1:1" x14ac:dyDescent="0.2">
      <c r="A53" s="7"/>
    </row>
    <row r="54" spans="1:1" x14ac:dyDescent="0.2">
      <c r="A54" s="7"/>
    </row>
    <row r="55" spans="1:1" x14ac:dyDescent="0.2">
      <c r="A55" s="7"/>
    </row>
    <row r="56" spans="1:1" x14ac:dyDescent="0.2">
      <c r="A56" s="7"/>
    </row>
    <row r="57" spans="1:1" x14ac:dyDescent="0.2">
      <c r="A57" s="7"/>
    </row>
    <row r="58" spans="1:1" x14ac:dyDescent="0.2">
      <c r="A58" s="7"/>
    </row>
    <row r="59" spans="1:1" x14ac:dyDescent="0.2">
      <c r="A59" s="7"/>
    </row>
    <row r="60" spans="1:1" x14ac:dyDescent="0.2">
      <c r="A60" s="7"/>
    </row>
    <row r="61" spans="1:1" x14ac:dyDescent="0.2">
      <c r="A61" s="7"/>
    </row>
    <row r="62" spans="1:1" x14ac:dyDescent="0.2">
      <c r="A62" s="7"/>
    </row>
    <row r="63" spans="1:1" x14ac:dyDescent="0.2">
      <c r="A63" s="7"/>
    </row>
    <row r="64" spans="1:1" x14ac:dyDescent="0.2">
      <c r="A64" s="7"/>
    </row>
    <row r="65" spans="1:1" x14ac:dyDescent="0.2">
      <c r="A65" s="7"/>
    </row>
    <row r="66" spans="1:1" x14ac:dyDescent="0.2">
      <c r="A66" s="7"/>
    </row>
    <row r="67" spans="1:1" x14ac:dyDescent="0.2">
      <c r="A67" s="7"/>
    </row>
    <row r="68" spans="1:1" x14ac:dyDescent="0.2">
      <c r="A68" s="7"/>
    </row>
    <row r="69" spans="1:1" x14ac:dyDescent="0.2">
      <c r="A69" s="7"/>
    </row>
    <row r="70" spans="1:1" x14ac:dyDescent="0.2">
      <c r="A70" s="7"/>
    </row>
    <row r="71" spans="1:1" x14ac:dyDescent="0.2">
      <c r="A71" s="7"/>
    </row>
    <row r="72" spans="1:1" x14ac:dyDescent="0.2">
      <c r="A72" s="7"/>
    </row>
    <row r="73" spans="1:1" x14ac:dyDescent="0.2">
      <c r="A73" s="7"/>
    </row>
    <row r="74" spans="1:1" x14ac:dyDescent="0.2">
      <c r="A74" s="7"/>
    </row>
    <row r="75" spans="1:1" x14ac:dyDescent="0.2">
      <c r="A75" s="7"/>
    </row>
    <row r="76" spans="1:1" x14ac:dyDescent="0.2">
      <c r="A76" s="7"/>
    </row>
    <row r="77" spans="1:1" x14ac:dyDescent="0.2">
      <c r="A77" s="7"/>
    </row>
    <row r="78" spans="1:1" x14ac:dyDescent="0.2">
      <c r="A78" s="7"/>
    </row>
    <row r="79" spans="1:1" x14ac:dyDescent="0.2">
      <c r="A79" s="7"/>
    </row>
    <row r="80" spans="1:1" x14ac:dyDescent="0.2">
      <c r="A80" s="7"/>
    </row>
    <row r="81" spans="1:1" x14ac:dyDescent="0.2">
      <c r="A81" s="7"/>
    </row>
    <row r="82" spans="1:1" x14ac:dyDescent="0.2">
      <c r="A82" s="7"/>
    </row>
    <row r="83" spans="1:1" x14ac:dyDescent="0.2">
      <c r="A83" s="7"/>
    </row>
    <row r="84" spans="1:1" x14ac:dyDescent="0.2">
      <c r="A84" s="7"/>
    </row>
    <row r="85" spans="1:1" x14ac:dyDescent="0.2">
      <c r="A85" s="7"/>
    </row>
    <row r="86" spans="1:1" x14ac:dyDescent="0.2">
      <c r="A86" s="7"/>
    </row>
    <row r="87" spans="1:1" x14ac:dyDescent="0.2">
      <c r="A87" s="7"/>
    </row>
    <row r="88" spans="1:1" x14ac:dyDescent="0.2">
      <c r="A88" s="7"/>
    </row>
    <row r="89" spans="1:1" x14ac:dyDescent="0.2">
      <c r="A89" s="7"/>
    </row>
    <row r="90" spans="1:1" x14ac:dyDescent="0.2">
      <c r="A90" s="7"/>
    </row>
    <row r="91" spans="1:1" x14ac:dyDescent="0.2">
      <c r="A91" s="7"/>
    </row>
    <row r="92" spans="1:1" x14ac:dyDescent="0.2">
      <c r="A92" s="7"/>
    </row>
    <row r="93" spans="1:1" x14ac:dyDescent="0.2">
      <c r="A93" s="7"/>
    </row>
    <row r="94" spans="1:1" x14ac:dyDescent="0.2">
      <c r="A94" s="7"/>
    </row>
    <row r="95" spans="1:1" x14ac:dyDescent="0.2">
      <c r="A95" s="7"/>
    </row>
    <row r="96" spans="1:1" x14ac:dyDescent="0.2">
      <c r="A96" s="7"/>
    </row>
    <row r="97" spans="1:2" x14ac:dyDescent="0.2">
      <c r="A97" s="7"/>
    </row>
    <row r="98" spans="1:2" x14ac:dyDescent="0.2">
      <c r="A98" s="7"/>
    </row>
    <row r="99" spans="1:2" x14ac:dyDescent="0.2">
      <c r="A99" s="7"/>
      <c r="B99"/>
    </row>
    <row r="100" spans="1:2" x14ac:dyDescent="0.2">
      <c r="A100" s="7"/>
      <c r="B100"/>
    </row>
    <row r="101" spans="1:2" x14ac:dyDescent="0.2">
      <c r="A101" s="7"/>
      <c r="B101"/>
    </row>
    <row r="102" spans="1:2" x14ac:dyDescent="0.2">
      <c r="A102" s="7"/>
      <c r="B102"/>
    </row>
    <row r="103" spans="1:2" x14ac:dyDescent="0.2">
      <c r="A103" s="7"/>
      <c r="B103"/>
    </row>
    <row r="104" spans="1:2" x14ac:dyDescent="0.2">
      <c r="A104" s="7"/>
      <c r="B104"/>
    </row>
    <row r="105" spans="1:2" x14ac:dyDescent="0.2">
      <c r="A105" s="7"/>
      <c r="B105"/>
    </row>
    <row r="106" spans="1:2" x14ac:dyDescent="0.2">
      <c r="A106" s="7"/>
      <c r="B106"/>
    </row>
    <row r="107" spans="1:2" x14ac:dyDescent="0.2">
      <c r="A107" s="7"/>
      <c r="B107"/>
    </row>
    <row r="108" spans="1:2" x14ac:dyDescent="0.2">
      <c r="A108" s="7"/>
      <c r="B108"/>
    </row>
    <row r="109" spans="1:2" x14ac:dyDescent="0.2">
      <c r="A109" s="7"/>
      <c r="B109"/>
    </row>
    <row r="110" spans="1:2" x14ac:dyDescent="0.2">
      <c r="A110" s="7"/>
      <c r="B110"/>
    </row>
    <row r="111" spans="1:2" x14ac:dyDescent="0.2">
      <c r="A111" s="7"/>
      <c r="B111"/>
    </row>
    <row r="112" spans="1:2" x14ac:dyDescent="0.2">
      <c r="A112" s="7"/>
      <c r="B112"/>
    </row>
    <row r="113" spans="1:2" x14ac:dyDescent="0.2">
      <c r="A113" s="7"/>
      <c r="B113"/>
    </row>
    <row r="114" spans="1:2" x14ac:dyDescent="0.2">
      <c r="A114" s="7"/>
      <c r="B114"/>
    </row>
    <row r="115" spans="1:2" x14ac:dyDescent="0.2">
      <c r="A115" s="7"/>
      <c r="B115"/>
    </row>
    <row r="116" spans="1:2" x14ac:dyDescent="0.2">
      <c r="A116" s="7"/>
      <c r="B116"/>
    </row>
    <row r="117" spans="1:2" x14ac:dyDescent="0.2">
      <c r="A117" s="7"/>
      <c r="B117"/>
    </row>
    <row r="118" spans="1:2" x14ac:dyDescent="0.2">
      <c r="A118" s="7"/>
      <c r="B118"/>
    </row>
    <row r="119" spans="1:2" x14ac:dyDescent="0.2">
      <c r="A119" s="7"/>
      <c r="B119"/>
    </row>
    <row r="120" spans="1:2" x14ac:dyDescent="0.2">
      <c r="A120" s="7"/>
      <c r="B120"/>
    </row>
    <row r="121" spans="1:2" x14ac:dyDescent="0.2">
      <c r="A121" s="7"/>
      <c r="B121"/>
    </row>
    <row r="122" spans="1:2" x14ac:dyDescent="0.2">
      <c r="A122" s="7"/>
      <c r="B122"/>
    </row>
    <row r="123" spans="1:2" x14ac:dyDescent="0.2">
      <c r="A123" s="7"/>
      <c r="B123"/>
    </row>
    <row r="124" spans="1:2" x14ac:dyDescent="0.2">
      <c r="A124" s="7"/>
      <c r="B124"/>
    </row>
    <row r="125" spans="1:2" x14ac:dyDescent="0.2">
      <c r="A125" s="7"/>
      <c r="B125"/>
    </row>
    <row r="126" spans="1:2" x14ac:dyDescent="0.2">
      <c r="A126" s="7"/>
      <c r="B126"/>
    </row>
    <row r="127" spans="1:2" x14ac:dyDescent="0.2">
      <c r="A127" s="7"/>
      <c r="B127"/>
    </row>
    <row r="128" spans="1:2" x14ac:dyDescent="0.2">
      <c r="A128" s="7"/>
      <c r="B128"/>
    </row>
    <row r="129" spans="1:2" x14ac:dyDescent="0.2">
      <c r="A129" s="7"/>
      <c r="B129"/>
    </row>
    <row r="130" spans="1:2" x14ac:dyDescent="0.2">
      <c r="A130" s="7"/>
      <c r="B130"/>
    </row>
    <row r="131" spans="1:2" x14ac:dyDescent="0.2">
      <c r="A131" s="7"/>
      <c r="B131"/>
    </row>
    <row r="132" spans="1:2" x14ac:dyDescent="0.2">
      <c r="A132" s="7"/>
      <c r="B132"/>
    </row>
    <row r="133" spans="1:2" x14ac:dyDescent="0.2">
      <c r="A133" s="7"/>
      <c r="B133"/>
    </row>
    <row r="134" spans="1:2" x14ac:dyDescent="0.2">
      <c r="A134" s="7"/>
      <c r="B134"/>
    </row>
    <row r="135" spans="1:2" x14ac:dyDescent="0.2">
      <c r="A135" s="7"/>
      <c r="B135"/>
    </row>
    <row r="136" spans="1:2" x14ac:dyDescent="0.2">
      <c r="A136" s="7"/>
      <c r="B136"/>
    </row>
  </sheetData>
  <dataConsolidate/>
  <dataValidations count="1">
    <dataValidation type="whole" operator="greaterThanOrEqual" allowBlank="1" showInputMessage="1" showErrorMessage="1" sqref="B2:C1048576" xr:uid="{CA2F4C38-1945-4E46-88C8-A10E089E0E1E}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D93E7-8099-7445-854A-45C229BB8903}">
  <sheetPr>
    <tabColor theme="5"/>
  </sheetPr>
  <dimension ref="A1:C22"/>
  <sheetViews>
    <sheetView zoomScale="120" zoomScaleNormal="120" workbookViewId="0">
      <selection activeCell="D12" sqref="D12"/>
    </sheetView>
  </sheetViews>
  <sheetFormatPr baseColWidth="10" defaultColWidth="11" defaultRowHeight="16" x14ac:dyDescent="0.2"/>
  <cols>
    <col min="1" max="1" width="12.1640625" style="8" bestFit="1" customWidth="1" collapsed="1"/>
    <col min="2" max="2" width="12.83203125" style="8" customWidth="1" collapsed="1"/>
    <col min="3" max="3" width="15.5" style="8" customWidth="1" collapsed="1"/>
    <col min="4" max="16384" width="11" style="8" collapsed="1"/>
  </cols>
  <sheetData>
    <row r="1" spans="1:3" ht="170" x14ac:dyDescent="0.2">
      <c r="A1" s="10" t="s">
        <v>322</v>
      </c>
      <c r="B1" s="11" t="s">
        <v>134</v>
      </c>
      <c r="C1" s="11" t="s">
        <v>135</v>
      </c>
    </row>
    <row r="2" spans="1:3" x14ac:dyDescent="0.2">
      <c r="A2" s="8" t="s">
        <v>0</v>
      </c>
      <c r="B2" s="1">
        <v>1.6000000000000001E-3</v>
      </c>
      <c r="C2" s="1">
        <v>0</v>
      </c>
    </row>
    <row r="3" spans="1:3" x14ac:dyDescent="0.2">
      <c r="A3" s="8" t="s">
        <v>1</v>
      </c>
      <c r="B3" s="1">
        <v>1.6000000000000001E-3</v>
      </c>
      <c r="C3" s="1">
        <v>0</v>
      </c>
    </row>
    <row r="4" spans="1:3" x14ac:dyDescent="0.2">
      <c r="A4" s="8" t="s">
        <v>2</v>
      </c>
      <c r="B4" s="1">
        <v>7.0000000000000001E-3</v>
      </c>
      <c r="C4" s="1">
        <v>0.04</v>
      </c>
    </row>
    <row r="5" spans="1:3" x14ac:dyDescent="0.2">
      <c r="A5" s="8" t="s">
        <v>3</v>
      </c>
      <c r="B5" s="1">
        <v>7.0000000000000001E-3</v>
      </c>
      <c r="C5" s="1">
        <v>0.04</v>
      </c>
    </row>
    <row r="6" spans="1:3" x14ac:dyDescent="0.2">
      <c r="A6" s="8" t="s">
        <v>4</v>
      </c>
      <c r="B6" s="1">
        <v>3.1E-2</v>
      </c>
      <c r="C6" s="1">
        <v>1.1000000000000001</v>
      </c>
    </row>
    <row r="7" spans="1:3" x14ac:dyDescent="0.2">
      <c r="A7" s="8" t="s">
        <v>5</v>
      </c>
      <c r="B7" s="1">
        <v>3.1E-2</v>
      </c>
      <c r="C7" s="1">
        <v>1.1000000000000001</v>
      </c>
    </row>
    <row r="8" spans="1:3" x14ac:dyDescent="0.2">
      <c r="A8" s="8" t="s">
        <v>6</v>
      </c>
      <c r="B8" s="1">
        <v>0.26</v>
      </c>
      <c r="C8" s="1">
        <v>3.43</v>
      </c>
    </row>
    <row r="9" spans="1:3" x14ac:dyDescent="0.2">
      <c r="A9" s="8" t="s">
        <v>7</v>
      </c>
      <c r="B9" s="1">
        <v>0.26</v>
      </c>
      <c r="C9" s="1">
        <v>3.43</v>
      </c>
    </row>
    <row r="10" spans="1:3" x14ac:dyDescent="0.2">
      <c r="A10" s="8" t="s">
        <v>8</v>
      </c>
      <c r="B10" s="1">
        <v>0.48</v>
      </c>
      <c r="C10" s="1">
        <v>4.25</v>
      </c>
    </row>
    <row r="11" spans="1:3" x14ac:dyDescent="0.2">
      <c r="A11" s="8" t="s">
        <v>9</v>
      </c>
      <c r="B11" s="1">
        <v>0.48</v>
      </c>
      <c r="C11" s="1">
        <v>4.25</v>
      </c>
    </row>
    <row r="12" spans="1:3" x14ac:dyDescent="0.2">
      <c r="A12" s="8" t="s">
        <v>10</v>
      </c>
      <c r="B12" s="1">
        <v>0.6</v>
      </c>
      <c r="C12" s="1">
        <v>8.1999999999999993</v>
      </c>
    </row>
    <row r="13" spans="1:3" x14ac:dyDescent="0.2">
      <c r="A13" s="8" t="s">
        <v>11</v>
      </c>
      <c r="B13" s="1">
        <v>0.6</v>
      </c>
      <c r="C13" s="1">
        <v>8.1999999999999993</v>
      </c>
    </row>
    <row r="14" spans="1:3" x14ac:dyDescent="0.2">
      <c r="A14" s="8" t="s">
        <v>12</v>
      </c>
      <c r="B14" s="1">
        <v>1.9</v>
      </c>
      <c r="C14" s="1">
        <v>11.8</v>
      </c>
    </row>
    <row r="15" spans="1:3" x14ac:dyDescent="0.2">
      <c r="A15" s="8" t="s">
        <v>13</v>
      </c>
      <c r="B15" s="1">
        <v>1.9</v>
      </c>
      <c r="C15" s="1">
        <v>11.8</v>
      </c>
    </row>
    <row r="16" spans="1:3" x14ac:dyDescent="0.2">
      <c r="A16" s="8" t="s">
        <v>14</v>
      </c>
      <c r="B16" s="1">
        <v>4.3</v>
      </c>
      <c r="C16" s="1">
        <v>16.600000000000001</v>
      </c>
    </row>
    <row r="17" spans="1:3" x14ac:dyDescent="0.2">
      <c r="A17" s="8" t="s">
        <v>15</v>
      </c>
      <c r="B17" s="1">
        <v>4.3</v>
      </c>
      <c r="C17" s="1">
        <v>16.600000000000001</v>
      </c>
    </row>
    <row r="18" spans="1:3" x14ac:dyDescent="0.2">
      <c r="A18" s="8" t="s">
        <v>16</v>
      </c>
      <c r="B18" s="1">
        <v>7.8</v>
      </c>
      <c r="C18" s="1">
        <v>18.399999999999999</v>
      </c>
    </row>
    <row r="19" spans="1:3" x14ac:dyDescent="0.2">
      <c r="A19" s="8" t="s">
        <v>17</v>
      </c>
      <c r="B19" s="1">
        <v>7.8</v>
      </c>
      <c r="C19" s="1">
        <v>18.399999999999999</v>
      </c>
    </row>
    <row r="20" spans="1:3" x14ac:dyDescent="0.2">
      <c r="A20" s="8" t="s">
        <v>18</v>
      </c>
      <c r="B20" s="1">
        <v>7.8</v>
      </c>
      <c r="C20" s="1">
        <v>18.399999999999999</v>
      </c>
    </row>
    <row r="21" spans="1:3" x14ac:dyDescent="0.2">
      <c r="A21" s="8" t="s">
        <v>19</v>
      </c>
      <c r="B21" s="1">
        <v>7.8</v>
      </c>
      <c r="C21" s="1">
        <v>18.399999999999999</v>
      </c>
    </row>
    <row r="22" spans="1:3" x14ac:dyDescent="0.2">
      <c r="A22" s="8" t="s">
        <v>20</v>
      </c>
      <c r="B22" s="1">
        <v>7.8</v>
      </c>
      <c r="C22" s="1">
        <v>18.399999999999999</v>
      </c>
    </row>
  </sheetData>
  <dataValidations count="1">
    <dataValidation type="decimal" showInputMessage="1" showErrorMessage="1" sqref="B2:C22" xr:uid="{6F77CD72-3BB7-4451-8487-AA34D9320359}">
      <formula1>0</formula1>
      <formula2>100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C32F-1FC1-834A-A335-FAE1EAB95206}">
  <sheetPr>
    <tabColor theme="5"/>
  </sheetPr>
  <dimension ref="A1:D24"/>
  <sheetViews>
    <sheetView tabSelected="1" zoomScale="120" zoomScaleNormal="120" workbookViewId="0">
      <selection activeCell="D2" sqref="B2:D2"/>
    </sheetView>
  </sheetViews>
  <sheetFormatPr baseColWidth="10" defaultColWidth="11" defaultRowHeight="16" x14ac:dyDescent="0.2"/>
  <cols>
    <col min="1" max="1" width="12.1640625" style="10" bestFit="1" customWidth="1" collapsed="1"/>
    <col min="2" max="2" width="14" style="10" bestFit="1" customWidth="1" collapsed="1"/>
    <col min="3" max="3" width="16.5" style="10" customWidth="1" collapsed="1"/>
    <col min="4" max="5" width="11" style="10" collapsed="1"/>
    <col min="6" max="6" width="11.1640625" style="10" bestFit="1" customWidth="1" collapsed="1"/>
    <col min="7" max="16384" width="11" style="10" collapsed="1"/>
  </cols>
  <sheetData>
    <row r="1" spans="1:4" ht="68" x14ac:dyDescent="0.2">
      <c r="A1" s="10" t="s">
        <v>322</v>
      </c>
      <c r="B1" s="10" t="s">
        <v>129</v>
      </c>
      <c r="C1" s="11" t="s">
        <v>130</v>
      </c>
      <c r="D1" s="11" t="s">
        <v>131</v>
      </c>
    </row>
    <row r="2" spans="1:4" x14ac:dyDescent="0.2">
      <c r="A2" s="10" t="s">
        <v>22</v>
      </c>
      <c r="B2" s="82"/>
      <c r="C2" s="103"/>
      <c r="D2" s="124"/>
    </row>
    <row r="3" spans="1:4" x14ac:dyDescent="0.2">
      <c r="A3" s="10" t="s">
        <v>23</v>
      </c>
      <c r="B3" s="83"/>
      <c r="C3" s="104"/>
      <c r="D3" s="125"/>
    </row>
    <row r="4" spans="1:4" x14ac:dyDescent="0.2">
      <c r="A4" s="10" t="s">
        <v>24</v>
      </c>
      <c r="B4" s="84"/>
      <c r="C4" s="105"/>
      <c r="D4" s="126"/>
    </row>
    <row r="5" spans="1:4" x14ac:dyDescent="0.2">
      <c r="A5" s="10" t="s">
        <v>25</v>
      </c>
      <c r="B5" s="85"/>
      <c r="C5" s="106"/>
      <c r="D5" s="127"/>
    </row>
    <row r="6" spans="1:4" x14ac:dyDescent="0.2">
      <c r="A6" s="10" t="s">
        <v>26</v>
      </c>
      <c r="B6" s="86"/>
      <c r="C6" s="107"/>
      <c r="D6" s="128"/>
    </row>
    <row r="7" spans="1:4" x14ac:dyDescent="0.2">
      <c r="A7" s="10" t="s">
        <v>27</v>
      </c>
      <c r="B7" s="87"/>
      <c r="C7" s="108"/>
      <c r="D7" s="129"/>
    </row>
    <row r="8" spans="1:4" x14ac:dyDescent="0.2">
      <c r="A8" s="10" t="s">
        <v>28</v>
      </c>
      <c r="B8" s="88"/>
      <c r="C8" s="109"/>
      <c r="D8" s="130"/>
    </row>
    <row r="9" spans="1:4" x14ac:dyDescent="0.2">
      <c r="A9" s="10" t="s">
        <v>29</v>
      </c>
      <c r="B9" s="89"/>
      <c r="C9" s="110"/>
      <c r="D9" s="131"/>
    </row>
    <row r="10" spans="1:4" x14ac:dyDescent="0.2">
      <c r="A10" s="10" t="s">
        <v>30</v>
      </c>
      <c r="B10" s="90"/>
      <c r="C10" s="111"/>
      <c r="D10" s="132"/>
    </row>
    <row r="11" spans="1:4" x14ac:dyDescent="0.2">
      <c r="A11" s="10" t="s">
        <v>31</v>
      </c>
      <c r="B11" s="91"/>
      <c r="C11" s="112"/>
      <c r="D11" s="133"/>
    </row>
    <row r="12" spans="1:4" x14ac:dyDescent="0.2">
      <c r="A12" s="10" t="s">
        <v>32</v>
      </c>
      <c r="B12" s="92"/>
      <c r="C12" s="113"/>
      <c r="D12" s="134"/>
    </row>
    <row r="13" spans="1:4" x14ac:dyDescent="0.2">
      <c r="A13" s="10" t="s">
        <v>33</v>
      </c>
      <c r="B13" s="93"/>
      <c r="C13" s="114"/>
      <c r="D13" s="135"/>
    </row>
    <row r="14" spans="1:4" x14ac:dyDescent="0.2">
      <c r="A14" s="10" t="s">
        <v>34</v>
      </c>
      <c r="B14" s="94"/>
      <c r="C14" s="115"/>
      <c r="D14" s="136"/>
    </row>
    <row r="15" spans="1:4" x14ac:dyDescent="0.2">
      <c r="A15" s="10" t="s">
        <v>35</v>
      </c>
      <c r="B15" s="95"/>
      <c r="C15" s="116"/>
      <c r="D15" s="137"/>
    </row>
    <row r="16" spans="1:4" x14ac:dyDescent="0.2">
      <c r="A16" s="10" t="s">
        <v>36</v>
      </c>
      <c r="B16" s="96"/>
      <c r="C16" s="117"/>
      <c r="D16" s="138"/>
    </row>
    <row r="17" spans="1:4" x14ac:dyDescent="0.2">
      <c r="A17" s="10" t="s">
        <v>37</v>
      </c>
      <c r="B17" s="97"/>
      <c r="C17" s="118"/>
      <c r="D17" s="139"/>
    </row>
    <row r="18" spans="1:4" x14ac:dyDescent="0.2">
      <c r="A18" s="10" t="s">
        <v>38</v>
      </c>
      <c r="B18" s="98"/>
      <c r="C18" s="119"/>
      <c r="D18" s="140"/>
    </row>
    <row r="19" spans="1:4" x14ac:dyDescent="0.2">
      <c r="A19" s="10" t="s">
        <v>39</v>
      </c>
      <c r="B19" s="99"/>
      <c r="C19" s="120"/>
      <c r="D19" s="141"/>
    </row>
    <row r="20" spans="1:4" x14ac:dyDescent="0.2">
      <c r="A20" s="10" t="s">
        <v>40</v>
      </c>
      <c r="B20" s="100"/>
      <c r="C20" s="121"/>
      <c r="D20" s="142"/>
    </row>
    <row r="21" spans="1:4" x14ac:dyDescent="0.2">
      <c r="A21" s="10" t="s">
        <v>41</v>
      </c>
      <c r="B21" s="101"/>
      <c r="C21" s="122"/>
      <c r="D21" s="143"/>
    </row>
    <row r="22" spans="1:4" x14ac:dyDescent="0.2">
      <c r="A22" s="10" t="s">
        <v>20</v>
      </c>
      <c r="B22" s="102"/>
      <c r="C22" s="123"/>
      <c r="D22" s="144"/>
    </row>
    <row r="23" spans="1:4" x14ac:dyDescent="0.2">
      <c r="B23" s="43"/>
      <c r="C23" s="43"/>
      <c r="D23" s="43"/>
    </row>
    <row r="24" spans="1:4" x14ac:dyDescent="0.2">
      <c r="B24" s="42"/>
    </row>
  </sheetData>
  <dataValidations count="2">
    <dataValidation type="decimal" operator="greaterThanOrEqual" showInputMessage="1" showErrorMessage="1" sqref="C2:D22" xr:uid="{929625A2-06FA-4903-A71F-22589C31D241}">
      <formula1>0</formula1>
    </dataValidation>
    <dataValidation type="whole" operator="greaterThanOrEqual" showInputMessage="1" showErrorMessage="1" sqref="B2:B22" xr:uid="{02619829-1321-4250-94A3-2C5454D7533B}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BEAC8-C0D6-3149-B965-10185C366694}">
  <sheetPr>
    <tabColor theme="4"/>
  </sheetPr>
  <dimension ref="A1:F7"/>
  <sheetViews>
    <sheetView zoomScale="120" zoomScaleNormal="120" workbookViewId="0">
      <selection activeCell="C9" sqref="C9"/>
    </sheetView>
  </sheetViews>
  <sheetFormatPr baseColWidth="10" defaultColWidth="10.83203125" defaultRowHeight="16" x14ac:dyDescent="0.2"/>
  <cols>
    <col min="1" max="1" width="55.33203125" style="8" customWidth="1" collapsed="1"/>
    <col min="2" max="2" width="10.83203125" style="8" bestFit="1" customWidth="1" collapsed="1"/>
    <col min="3" max="3" width="5.83203125" style="8" bestFit="1" customWidth="1" collapsed="1"/>
    <col min="4" max="4" width="9.83203125" style="8" bestFit="1" customWidth="1" collapsed="1"/>
    <col min="5" max="5" width="16" style="8" bestFit="1" customWidth="1" collapsed="1"/>
    <col min="6" max="6" width="21" style="8" bestFit="1" customWidth="1" collapsed="1"/>
    <col min="7" max="16384" width="10.83203125" style="8" collapsed="1"/>
  </cols>
  <sheetData>
    <row r="1" spans="1:6" x14ac:dyDescent="0.2">
      <c r="A1" s="13" t="s">
        <v>21</v>
      </c>
      <c r="B1" s="13" t="s">
        <v>101</v>
      </c>
      <c r="C1" s="13" t="s">
        <v>45</v>
      </c>
      <c r="D1" s="13" t="s">
        <v>54</v>
      </c>
      <c r="E1" s="13" t="s">
        <v>42</v>
      </c>
      <c r="F1" s="13" t="s">
        <v>43</v>
      </c>
    </row>
    <row r="2" spans="1:6" x14ac:dyDescent="0.2">
      <c r="A2" s="8" t="s">
        <v>138</v>
      </c>
      <c r="B2" s="7">
        <v>43862</v>
      </c>
      <c r="E2" s="13" t="s">
        <v>140</v>
      </c>
      <c r="F2" s="13" t="s">
        <v>141</v>
      </c>
    </row>
    <row r="3" spans="1:6" x14ac:dyDescent="0.2">
      <c r="A3" s="8" t="s">
        <v>139</v>
      </c>
      <c r="B3" s="7">
        <v>43983</v>
      </c>
      <c r="E3" s="13" t="s">
        <v>140</v>
      </c>
      <c r="F3" s="13" t="s">
        <v>142</v>
      </c>
    </row>
    <row r="4" spans="1:6" x14ac:dyDescent="0.2">
      <c r="A4" s="8" t="s">
        <v>328</v>
      </c>
      <c r="C4" s="1">
        <v>4.9000000000000002E-2</v>
      </c>
      <c r="E4" s="13" t="s">
        <v>47</v>
      </c>
      <c r="F4" s="13" t="s">
        <v>143</v>
      </c>
    </row>
    <row r="5" spans="1:6" x14ac:dyDescent="0.2">
      <c r="A5" s="14" t="s">
        <v>306</v>
      </c>
      <c r="C5" s="1">
        <v>0</v>
      </c>
      <c r="D5" s="8" t="s">
        <v>52</v>
      </c>
      <c r="E5" s="13" t="s">
        <v>47</v>
      </c>
      <c r="F5" s="13" t="s">
        <v>144</v>
      </c>
    </row>
    <row r="6" spans="1:6" x14ac:dyDescent="0.2">
      <c r="A6" s="14" t="s">
        <v>307</v>
      </c>
      <c r="C6" s="1">
        <v>0</v>
      </c>
      <c r="D6" s="8" t="s">
        <v>52</v>
      </c>
      <c r="E6" s="13" t="s">
        <v>47</v>
      </c>
      <c r="F6" s="13" t="s">
        <v>145</v>
      </c>
    </row>
    <row r="7" spans="1:6" ht="17" x14ac:dyDescent="0.2">
      <c r="A7" s="9" t="s">
        <v>305</v>
      </c>
      <c r="C7" s="1">
        <v>90</v>
      </c>
      <c r="D7" s="8" t="s">
        <v>52</v>
      </c>
      <c r="E7" s="13" t="s">
        <v>47</v>
      </c>
      <c r="F7" s="13" t="s">
        <v>146</v>
      </c>
    </row>
  </sheetData>
  <dataValidations count="5">
    <dataValidation type="decimal" allowBlank="1" showInputMessage="1" showErrorMessage="1" sqref="C4" xr:uid="{B93D921B-ACCD-B540-B62C-AE19092FA296}">
      <formula1>0</formula1>
      <formula2>0.2</formula2>
    </dataValidation>
    <dataValidation type="decimal" allowBlank="1" showInputMessage="1" showErrorMessage="1" sqref="C5:C7" xr:uid="{25C6410D-5F17-2B45-9B47-570BD4117291}">
      <formula1>0</formula1>
      <formula2>100</formula2>
    </dataValidation>
    <dataValidation type="decimal" operator="greaterThanOrEqual" showInputMessage="1" showErrorMessage="1" sqref="C3" xr:uid="{2B543E6D-BE7D-744F-84D2-DB111310B6BA}">
      <formula1>0</formula1>
    </dataValidation>
    <dataValidation type="decimal" showInputMessage="1" showErrorMessage="1" sqref="C2" xr:uid="{57FC95D5-98D8-714B-ACBA-F89D3090C305}">
      <formula1>1</formula1>
      <formula2>10</formula2>
    </dataValidation>
    <dataValidation type="date" allowBlank="1" showInputMessage="1" showErrorMessage="1" sqref="B2:B3" xr:uid="{439241F6-0612-BB4B-B5E3-5B6C55F0B4B9}">
      <formula1>1</formula1>
      <formula2>73051</formula2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9CC-EA38-1749-8906-36FC7049943A}">
  <sheetPr>
    <tabColor theme="4"/>
  </sheetPr>
  <dimension ref="A1:F4"/>
  <sheetViews>
    <sheetView zoomScale="120" zoomScaleNormal="120" workbookViewId="0">
      <selection activeCell="C15" sqref="C15"/>
    </sheetView>
  </sheetViews>
  <sheetFormatPr baseColWidth="10" defaultColWidth="11" defaultRowHeight="16" x14ac:dyDescent="0.2"/>
  <cols>
    <col min="1" max="1" width="38.5" style="8" bestFit="1" customWidth="1" collapsed="1"/>
    <col min="2" max="2" width="28.1640625" style="8" bestFit="1" customWidth="1" collapsed="1"/>
    <col min="3" max="3" width="13" style="8" customWidth="1" collapsed="1"/>
    <col min="4" max="4" width="9.83203125" style="8" bestFit="1" customWidth="1" collapsed="1"/>
    <col min="5" max="5" width="7.83203125" style="8" bestFit="1" customWidth="1" collapsed="1"/>
    <col min="6" max="6" width="13.6640625" style="8" bestFit="1" customWidth="1" collapsed="1"/>
    <col min="7" max="16384" width="11" style="8" collapsed="1"/>
  </cols>
  <sheetData>
    <row r="1" spans="1:6" x14ac:dyDescent="0.2">
      <c r="A1" s="13" t="s">
        <v>21</v>
      </c>
      <c r="B1" s="13" t="s">
        <v>302</v>
      </c>
      <c r="C1" s="13" t="s">
        <v>45</v>
      </c>
      <c r="D1" s="13" t="s">
        <v>54</v>
      </c>
      <c r="E1" s="13" t="s">
        <v>42</v>
      </c>
      <c r="F1" s="13" t="s">
        <v>43</v>
      </c>
    </row>
    <row r="2" spans="1:6" x14ac:dyDescent="0.2">
      <c r="A2" s="15" t="s">
        <v>301</v>
      </c>
      <c r="B2" s="6" t="s">
        <v>290</v>
      </c>
      <c r="C2" s="15"/>
      <c r="D2" s="15"/>
      <c r="E2" s="13" t="s">
        <v>303</v>
      </c>
      <c r="F2" s="13" t="s">
        <v>304</v>
      </c>
    </row>
    <row r="3" spans="1:6" x14ac:dyDescent="0.2">
      <c r="A3" s="8" t="s">
        <v>58</v>
      </c>
      <c r="C3" s="1">
        <v>2.8</v>
      </c>
      <c r="D3" s="8" t="s">
        <v>56</v>
      </c>
      <c r="E3" s="13" t="s">
        <v>47</v>
      </c>
      <c r="F3" s="13" t="s">
        <v>46</v>
      </c>
    </row>
    <row r="4" spans="1:6" x14ac:dyDescent="0.2">
      <c r="A4" s="8" t="s">
        <v>57</v>
      </c>
      <c r="C4" s="1">
        <v>0</v>
      </c>
      <c r="D4" s="8" t="s">
        <v>56</v>
      </c>
      <c r="E4" s="13" t="s">
        <v>44</v>
      </c>
      <c r="F4" s="13" t="s">
        <v>48</v>
      </c>
    </row>
  </sheetData>
  <dataValidations count="2">
    <dataValidation type="decimal" showInputMessage="1" showErrorMessage="1" sqref="C3" xr:uid="{A2B6A4A1-21F7-44BD-A536-4E6AFE445B59}">
      <formula1>1</formula1>
      <formula2>10</formula2>
    </dataValidation>
    <dataValidation type="decimal" operator="greaterThanOrEqual" showInputMessage="1" showErrorMessage="1" sqref="C4" xr:uid="{931327C6-46CF-4FD3-BA8F-07E73A7543F5}">
      <formula1>0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715037C-2AB5-744F-90C5-E7A36E8197AB}">
          <x14:formula1>
            <xm:f>HIDDEN!$C$2:$C$153</xm:f>
          </x14:formula1>
          <xm:sqref>B2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67C35-2310-B341-9292-D007A3DFBE5D}">
  <sheetPr>
    <tabColor theme="4"/>
  </sheetPr>
  <dimension ref="A1:E10"/>
  <sheetViews>
    <sheetView zoomScale="120" zoomScaleNormal="120" workbookViewId="0">
      <selection activeCell="B5" sqref="B5"/>
    </sheetView>
  </sheetViews>
  <sheetFormatPr baseColWidth="10" defaultColWidth="11" defaultRowHeight="16" x14ac:dyDescent="0.2"/>
  <cols>
    <col min="1" max="1" width="53.5" style="8" bestFit="1" customWidth="1" collapsed="1"/>
    <col min="2" max="2" width="7.33203125" style="8" bestFit="1" customWidth="1" collapsed="1"/>
    <col min="3" max="3" width="5.5" style="8" bestFit="1" customWidth="1" collapsed="1"/>
    <col min="4" max="5" width="11" style="8" collapsed="1"/>
    <col min="6" max="6" width="7.33203125" style="8" bestFit="1" customWidth="1" collapsed="1"/>
    <col min="7" max="7" width="10.83203125" style="8" collapsed="1"/>
    <col min="8" max="16384" width="11" style="8" collapsed="1"/>
  </cols>
  <sheetData>
    <row r="1" spans="1:5" x14ac:dyDescent="0.2">
      <c r="A1" s="13" t="s">
        <v>21</v>
      </c>
      <c r="B1" s="13" t="s">
        <v>45</v>
      </c>
      <c r="C1" s="13" t="s">
        <v>54</v>
      </c>
      <c r="D1" s="13" t="s">
        <v>42</v>
      </c>
      <c r="E1" s="13" t="s">
        <v>43</v>
      </c>
    </row>
    <row r="2" spans="1:5" x14ac:dyDescent="0.2">
      <c r="A2" s="39" t="s">
        <v>55</v>
      </c>
      <c r="B2" s="12">
        <v>25</v>
      </c>
      <c r="C2" s="16" t="s">
        <v>52</v>
      </c>
      <c r="D2" s="13" t="s">
        <v>47</v>
      </c>
      <c r="E2" s="13" t="s">
        <v>49</v>
      </c>
    </row>
    <row r="3" spans="1:5" x14ac:dyDescent="0.2">
      <c r="A3" s="39" t="s">
        <v>329</v>
      </c>
      <c r="B3" s="12">
        <v>4</v>
      </c>
      <c r="C3" s="16" t="s">
        <v>53</v>
      </c>
      <c r="D3" s="13" t="s">
        <v>47</v>
      </c>
      <c r="E3" s="13" t="s">
        <v>50</v>
      </c>
    </row>
    <row r="4" spans="1:5" x14ac:dyDescent="0.2">
      <c r="A4" s="39" t="s">
        <v>330</v>
      </c>
      <c r="B4" s="12">
        <v>5.5</v>
      </c>
      <c r="C4" s="16" t="s">
        <v>53</v>
      </c>
      <c r="D4" s="13" t="s">
        <v>47</v>
      </c>
      <c r="E4" s="13" t="s">
        <v>59</v>
      </c>
    </row>
    <row r="5" spans="1:5" x14ac:dyDescent="0.2">
      <c r="A5" s="39" t="s">
        <v>331</v>
      </c>
      <c r="B5" s="12">
        <v>12</v>
      </c>
      <c r="C5" s="16"/>
      <c r="D5" s="13" t="s">
        <v>60</v>
      </c>
      <c r="E5" s="13" t="s">
        <v>61</v>
      </c>
    </row>
    <row r="6" spans="1:5" x14ac:dyDescent="0.2">
      <c r="A6" s="39" t="s">
        <v>62</v>
      </c>
      <c r="B6" s="12">
        <v>80</v>
      </c>
      <c r="C6" s="16" t="s">
        <v>52</v>
      </c>
      <c r="D6" s="13" t="s">
        <v>47</v>
      </c>
      <c r="E6" s="13" t="s">
        <v>63</v>
      </c>
    </row>
    <row r="7" spans="1:5" x14ac:dyDescent="0.2">
      <c r="A7" s="39" t="s">
        <v>332</v>
      </c>
      <c r="B7" s="12">
        <v>150</v>
      </c>
      <c r="C7" s="16" t="s">
        <v>65</v>
      </c>
      <c r="D7" s="13" t="s">
        <v>47</v>
      </c>
      <c r="E7" s="13" t="s">
        <v>64</v>
      </c>
    </row>
    <row r="8" spans="1:5" x14ac:dyDescent="0.2">
      <c r="A8" s="39" t="s">
        <v>66</v>
      </c>
      <c r="B8" s="12">
        <v>15</v>
      </c>
      <c r="C8" s="16" t="s">
        <v>52</v>
      </c>
      <c r="D8" s="13" t="s">
        <v>47</v>
      </c>
      <c r="E8" s="13" t="s">
        <v>67</v>
      </c>
    </row>
    <row r="9" spans="1:5" x14ac:dyDescent="0.2">
      <c r="A9" s="39" t="s">
        <v>68</v>
      </c>
      <c r="B9" s="12">
        <v>35</v>
      </c>
      <c r="C9" s="16" t="s">
        <v>52</v>
      </c>
      <c r="D9" s="13" t="s">
        <v>47</v>
      </c>
      <c r="E9" s="13" t="s">
        <v>69</v>
      </c>
    </row>
    <row r="10" spans="1:5" x14ac:dyDescent="0.2">
      <c r="A10" s="39" t="s">
        <v>70</v>
      </c>
      <c r="B10" s="12">
        <v>20</v>
      </c>
      <c r="C10" s="16" t="s">
        <v>52</v>
      </c>
      <c r="D10" s="13" t="s">
        <v>47</v>
      </c>
      <c r="E10" s="13" t="s">
        <v>71</v>
      </c>
    </row>
  </sheetData>
  <dataValidations count="6">
    <dataValidation type="decimal" showInputMessage="1" showErrorMessage="1" sqref="B3:B4" xr:uid="{655A6F57-9369-8648-9632-8EF8EA8EE8F3}">
      <formula1>1</formula1>
      <formula2>7</formula2>
    </dataValidation>
    <dataValidation type="decimal" showInputMessage="1" showErrorMessage="1" sqref="B7" xr:uid="{4CB4E6D8-3096-E34F-B13F-2C8FD631502A}">
      <formula1>0.5</formula1>
      <formula2>150</formula2>
    </dataValidation>
    <dataValidation type="whole" showInputMessage="1" showErrorMessage="1" sqref="B5" xr:uid="{984BCE92-AAE1-0F43-A1B5-01F3543C31B6}">
      <formula1>1</formula1>
      <formula2>12</formula2>
    </dataValidation>
    <dataValidation type="decimal" allowBlank="1" showInputMessage="1" showErrorMessage="1" sqref="B2" xr:uid="{0E06CA38-619F-4BA0-8821-079A8BC06C88}">
      <formula1>0</formula1>
      <formula2>100</formula2>
    </dataValidation>
    <dataValidation type="whole" showInputMessage="1" showErrorMessage="1" sqref="B6 B9:B10" xr:uid="{2A8D3FDB-25E9-4D83-8EB8-DB3DA49C3FD5}">
      <formula1>0</formula1>
      <formula2>100</formula2>
    </dataValidation>
    <dataValidation type="decimal" showInputMessage="1" showErrorMessage="1" sqref="B8" xr:uid="{8F3E5C67-D800-4809-ADCB-28B1A2CF8532}">
      <formula1>0</formula1>
      <formula2>100</formula2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1F038-D814-D045-99D6-939E07D55DA9}">
  <sheetPr>
    <tabColor theme="4"/>
  </sheetPr>
  <dimension ref="A1:E15"/>
  <sheetViews>
    <sheetView zoomScale="120" zoomScaleNormal="120" workbookViewId="0">
      <selection activeCell="B8" sqref="B8"/>
    </sheetView>
  </sheetViews>
  <sheetFormatPr baseColWidth="10" defaultColWidth="11" defaultRowHeight="16" x14ac:dyDescent="0.2"/>
  <cols>
    <col min="1" max="1" width="54.83203125" style="8" bestFit="1" customWidth="1" collapsed="1"/>
    <col min="2" max="2" width="12.5" style="8" bestFit="1" customWidth="1" collapsed="1"/>
    <col min="3" max="3" width="9.83203125" style="8" bestFit="1" customWidth="1" collapsed="1"/>
    <col min="4" max="4" width="7.83203125" style="8" bestFit="1" customWidth="1" collapsed="1"/>
    <col min="5" max="5" width="18.33203125" style="8" bestFit="1" customWidth="1" collapsed="1"/>
    <col min="6" max="16384" width="11" style="8" collapsed="1"/>
  </cols>
  <sheetData>
    <row r="1" spans="1:5" x14ac:dyDescent="0.2">
      <c r="A1" s="13" t="s">
        <v>21</v>
      </c>
      <c r="B1" s="13" t="s">
        <v>45</v>
      </c>
      <c r="C1" s="13" t="s">
        <v>54</v>
      </c>
      <c r="D1" s="13" t="s">
        <v>42</v>
      </c>
      <c r="E1" s="13" t="s">
        <v>43</v>
      </c>
    </row>
    <row r="2" spans="1:5" x14ac:dyDescent="0.2">
      <c r="A2" s="8" t="s">
        <v>314</v>
      </c>
      <c r="B2" s="40">
        <v>172000</v>
      </c>
      <c r="C2" s="8" t="s">
        <v>84</v>
      </c>
      <c r="D2" s="13" t="s">
        <v>44</v>
      </c>
      <c r="E2" s="13" t="s">
        <v>51</v>
      </c>
    </row>
    <row r="3" spans="1:5" x14ac:dyDescent="0.2">
      <c r="A3" s="8" t="s">
        <v>315</v>
      </c>
      <c r="B3" s="40">
        <v>58000</v>
      </c>
      <c r="C3" s="8" t="s">
        <v>84</v>
      </c>
      <c r="D3" s="13" t="s">
        <v>44</v>
      </c>
      <c r="E3" s="13" t="s">
        <v>72</v>
      </c>
    </row>
    <row r="4" spans="1:5" x14ac:dyDescent="0.2">
      <c r="A4" s="8" t="s">
        <v>316</v>
      </c>
      <c r="B4" s="40">
        <v>10000</v>
      </c>
      <c r="C4" s="8" t="s">
        <v>84</v>
      </c>
      <c r="D4" s="13" t="s">
        <v>44</v>
      </c>
      <c r="E4" s="13" t="s">
        <v>73</v>
      </c>
    </row>
    <row r="5" spans="1:5" x14ac:dyDescent="0.2">
      <c r="A5" s="8" t="s">
        <v>136</v>
      </c>
      <c r="B5" s="1">
        <v>5</v>
      </c>
      <c r="C5" s="8" t="s">
        <v>52</v>
      </c>
      <c r="D5" s="13" t="s">
        <v>47</v>
      </c>
      <c r="E5" s="13" t="s">
        <v>74</v>
      </c>
    </row>
    <row r="6" spans="1:5" ht="34" x14ac:dyDescent="0.2">
      <c r="A6" s="41" t="s">
        <v>333</v>
      </c>
      <c r="B6" s="1">
        <v>1</v>
      </c>
      <c r="D6" s="13" t="s">
        <v>47</v>
      </c>
      <c r="E6" s="13" t="s">
        <v>147</v>
      </c>
    </row>
    <row r="7" spans="1:5" x14ac:dyDescent="0.2">
      <c r="A7" s="8" t="s">
        <v>85</v>
      </c>
      <c r="B7" s="1">
        <v>35</v>
      </c>
      <c r="C7" s="8" t="s">
        <v>52</v>
      </c>
      <c r="D7" s="13" t="s">
        <v>47</v>
      </c>
      <c r="E7" s="13" t="s">
        <v>75</v>
      </c>
    </row>
    <row r="8" spans="1:5" x14ac:dyDescent="0.2">
      <c r="A8" s="8" t="s">
        <v>86</v>
      </c>
      <c r="B8" s="1">
        <v>50</v>
      </c>
      <c r="C8" s="8" t="s">
        <v>52</v>
      </c>
      <c r="D8" s="13" t="s">
        <v>47</v>
      </c>
      <c r="E8" s="13" t="s">
        <v>76</v>
      </c>
    </row>
    <row r="9" spans="1:5" x14ac:dyDescent="0.2">
      <c r="A9" s="8" t="s">
        <v>87</v>
      </c>
      <c r="B9" s="1">
        <v>55</v>
      </c>
      <c r="C9" s="8" t="s">
        <v>52</v>
      </c>
      <c r="D9" s="13" t="s">
        <v>47</v>
      </c>
      <c r="E9" s="13" t="s">
        <v>77</v>
      </c>
    </row>
    <row r="10" spans="1:5" x14ac:dyDescent="0.2">
      <c r="A10" s="8" t="s">
        <v>88</v>
      </c>
      <c r="B10" s="1">
        <v>75</v>
      </c>
      <c r="C10" s="8" t="s">
        <v>52</v>
      </c>
      <c r="D10" s="13" t="s">
        <v>47</v>
      </c>
      <c r="E10" s="13" t="s">
        <v>78</v>
      </c>
    </row>
    <row r="11" spans="1:5" x14ac:dyDescent="0.2">
      <c r="A11" s="8" t="s">
        <v>89</v>
      </c>
      <c r="B11" s="1">
        <v>85</v>
      </c>
      <c r="C11" s="8" t="s">
        <v>52</v>
      </c>
      <c r="D11" s="13" t="s">
        <v>47</v>
      </c>
      <c r="E11" s="13" t="s">
        <v>79</v>
      </c>
    </row>
    <row r="12" spans="1:5" x14ac:dyDescent="0.2">
      <c r="A12" s="8" t="s">
        <v>90</v>
      </c>
      <c r="B12" s="1">
        <v>95</v>
      </c>
      <c r="C12" s="8" t="s">
        <v>52</v>
      </c>
      <c r="D12" s="13" t="s">
        <v>47</v>
      </c>
      <c r="E12" s="13" t="s">
        <v>80</v>
      </c>
    </row>
    <row r="13" spans="1:5" x14ac:dyDescent="0.2">
      <c r="A13" s="8" t="s">
        <v>334</v>
      </c>
      <c r="B13" s="1">
        <v>3</v>
      </c>
      <c r="C13" s="8" t="s">
        <v>53</v>
      </c>
      <c r="D13" s="13" t="s">
        <v>47</v>
      </c>
      <c r="E13" s="13" t="s">
        <v>81</v>
      </c>
    </row>
    <row r="14" spans="1:5" x14ac:dyDescent="0.2">
      <c r="A14" s="8" t="s">
        <v>335</v>
      </c>
      <c r="B14" s="1">
        <v>3</v>
      </c>
      <c r="C14" s="8" t="s">
        <v>53</v>
      </c>
      <c r="D14" s="13" t="s">
        <v>47</v>
      </c>
      <c r="E14" s="13" t="s">
        <v>83</v>
      </c>
    </row>
    <row r="15" spans="1:5" x14ac:dyDescent="0.2">
      <c r="A15" s="8" t="s">
        <v>336</v>
      </c>
      <c r="B15" s="1">
        <v>3</v>
      </c>
      <c r="C15" s="8" t="s">
        <v>53</v>
      </c>
      <c r="D15" s="13" t="s">
        <v>47</v>
      </c>
      <c r="E15" s="13" t="s">
        <v>82</v>
      </c>
    </row>
  </sheetData>
  <dataValidations count="5">
    <dataValidation type="whole" operator="greaterThanOrEqual" showInputMessage="1" showErrorMessage="1" sqref="B2" xr:uid="{1D15A7CB-72A1-4F2B-8C53-02E77DE5D83B}">
      <formula1>1</formula1>
    </dataValidation>
    <dataValidation type="whole" operator="greaterThanOrEqual" showInputMessage="1" showErrorMessage="1" sqref="B3:B4" xr:uid="{B281495F-DB35-47BB-9D76-CFF630A4B4E7}">
      <formula1>0</formula1>
    </dataValidation>
    <dataValidation type="whole" showInputMessage="1" showErrorMessage="1" sqref="B7:B12 B5" xr:uid="{5D60B908-FEDB-4FEF-A945-3CA55E06C223}">
      <formula1>0</formula1>
      <formula2>100</formula2>
    </dataValidation>
    <dataValidation type="whole" allowBlank="1" showInputMessage="1" showErrorMessage="1" sqref="B6" xr:uid="{B4ABC229-799B-514E-B7F5-8FD96E5E9CBE}">
      <formula1>1</formula1>
      <formula2>4</formula2>
    </dataValidation>
    <dataValidation type="whole" showInputMessage="1" showErrorMessage="1" sqref="B13:B15" xr:uid="{6C0631D2-5E94-0E44-AEDA-62F22487E25D}">
      <formula1>1</formula1>
      <formula2>30</formula2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C6647-D12A-2647-B02F-0C6C0D519608}">
  <sheetPr>
    <tabColor rgb="FFFF0000"/>
  </sheetPr>
  <dimension ref="A1:F29"/>
  <sheetViews>
    <sheetView zoomScale="110" zoomScaleNormal="110" workbookViewId="0">
      <selection activeCell="I19" sqref="I19"/>
    </sheetView>
  </sheetViews>
  <sheetFormatPr baseColWidth="10" defaultColWidth="11" defaultRowHeight="16" x14ac:dyDescent="0.2"/>
  <cols>
    <col min="1" max="1" width="35" style="8" bestFit="1" customWidth="1" collapsed="1"/>
    <col min="2" max="2" width="42.6640625" style="8" customWidth="1" collapsed="1"/>
    <col min="3" max="3" width="8.33203125" style="8" bestFit="1" customWidth="1" collapsed="1"/>
    <col min="4" max="4" width="8" style="8" bestFit="1" customWidth="1" collapsed="1"/>
    <col min="5" max="5" width="11" style="8" collapsed="1"/>
    <col min="6" max="6" width="20.6640625" style="8" bestFit="1" customWidth="1" collapsed="1"/>
    <col min="7" max="16384" width="11" style="8" collapsed="1"/>
  </cols>
  <sheetData>
    <row r="1" spans="1:6" ht="17" thickBot="1" x14ac:dyDescent="0.25">
      <c r="A1" s="13" t="s">
        <v>95</v>
      </c>
      <c r="B1" s="13" t="s">
        <v>96</v>
      </c>
      <c r="C1" s="13" t="s">
        <v>45</v>
      </c>
      <c r="D1" s="13" t="s">
        <v>54</v>
      </c>
      <c r="E1" s="13" t="s">
        <v>42</v>
      </c>
      <c r="F1" s="13" t="s">
        <v>43</v>
      </c>
    </row>
    <row r="2" spans="1:6" x14ac:dyDescent="0.2">
      <c r="A2" s="24" t="s">
        <v>137</v>
      </c>
      <c r="B2" s="25"/>
      <c r="C2" s="26"/>
      <c r="D2" s="26"/>
      <c r="E2" s="27"/>
      <c r="F2" s="28"/>
    </row>
    <row r="3" spans="1:6" ht="18" thickBot="1" x14ac:dyDescent="0.25">
      <c r="A3" s="17"/>
      <c r="B3" s="35" t="s">
        <v>106</v>
      </c>
      <c r="C3" s="12">
        <v>50</v>
      </c>
      <c r="D3" s="32" t="s">
        <v>52</v>
      </c>
      <c r="E3" s="18" t="s">
        <v>47</v>
      </c>
      <c r="F3" s="19" t="s">
        <v>103</v>
      </c>
    </row>
    <row r="4" spans="1:6" x14ac:dyDescent="0.2">
      <c r="A4" s="24" t="s">
        <v>317</v>
      </c>
      <c r="B4" s="36"/>
      <c r="C4" s="29"/>
      <c r="D4" s="33"/>
      <c r="E4" s="27"/>
      <c r="F4" s="28"/>
    </row>
    <row r="5" spans="1:6" ht="17" x14ac:dyDescent="0.2">
      <c r="A5" s="20"/>
      <c r="B5" s="37" t="s">
        <v>337</v>
      </c>
      <c r="C5" s="30">
        <v>4</v>
      </c>
      <c r="D5" s="32"/>
      <c r="E5" s="18" t="s">
        <v>47</v>
      </c>
      <c r="F5" s="19" t="s">
        <v>132</v>
      </c>
    </row>
    <row r="6" spans="1:6" ht="18" thickBot="1" x14ac:dyDescent="0.25">
      <c r="A6" s="20"/>
      <c r="B6" s="37" t="s">
        <v>324</v>
      </c>
      <c r="C6" s="30">
        <v>80</v>
      </c>
      <c r="D6" s="32" t="s">
        <v>52</v>
      </c>
      <c r="E6" s="18" t="s">
        <v>47</v>
      </c>
      <c r="F6" s="19" t="s">
        <v>325</v>
      </c>
    </row>
    <row r="7" spans="1:6" x14ac:dyDescent="0.2">
      <c r="A7" s="24" t="s">
        <v>318</v>
      </c>
      <c r="B7" s="36"/>
      <c r="C7" s="29"/>
      <c r="D7" s="33"/>
      <c r="E7" s="27"/>
      <c r="F7" s="28"/>
    </row>
    <row r="8" spans="1:6" ht="17" x14ac:dyDescent="0.2">
      <c r="A8" s="17"/>
      <c r="B8" s="35" t="s">
        <v>120</v>
      </c>
      <c r="C8" s="12">
        <v>14</v>
      </c>
      <c r="D8" s="32" t="s">
        <v>53</v>
      </c>
      <c r="E8" s="18" t="s">
        <v>47</v>
      </c>
      <c r="F8" s="19" t="s">
        <v>117</v>
      </c>
    </row>
    <row r="9" spans="1:6" ht="34" x14ac:dyDescent="0.2">
      <c r="A9" s="17"/>
      <c r="B9" s="37" t="s">
        <v>338</v>
      </c>
      <c r="C9" s="30">
        <v>2</v>
      </c>
      <c r="D9" s="32" t="s">
        <v>53</v>
      </c>
      <c r="E9" s="18" t="s">
        <v>47</v>
      </c>
      <c r="F9" s="19" t="s">
        <v>133</v>
      </c>
    </row>
    <row r="10" spans="1:6" ht="34" x14ac:dyDescent="0.2">
      <c r="A10" s="17"/>
      <c r="B10" s="35" t="s">
        <v>121</v>
      </c>
      <c r="C10" s="12">
        <v>75</v>
      </c>
      <c r="D10" s="32" t="s">
        <v>52</v>
      </c>
      <c r="E10" s="18" t="s">
        <v>47</v>
      </c>
      <c r="F10" s="19" t="s">
        <v>118</v>
      </c>
    </row>
    <row r="11" spans="1:6" ht="35" thickBot="1" x14ac:dyDescent="0.25">
      <c r="A11" s="23"/>
      <c r="B11" s="38" t="s">
        <v>122</v>
      </c>
      <c r="C11" s="31">
        <v>100</v>
      </c>
      <c r="D11" s="34" t="s">
        <v>52</v>
      </c>
      <c r="E11" s="21" t="s">
        <v>47</v>
      </c>
      <c r="F11" s="22" t="s">
        <v>119</v>
      </c>
    </row>
    <row r="12" spans="1:6" x14ac:dyDescent="0.2">
      <c r="A12" s="24" t="s">
        <v>97</v>
      </c>
      <c r="B12" s="36"/>
      <c r="C12" s="29"/>
      <c r="D12" s="33"/>
      <c r="E12" s="27"/>
      <c r="F12" s="28"/>
    </row>
    <row r="13" spans="1:6" ht="18" thickBot="1" x14ac:dyDescent="0.25">
      <c r="A13" s="23"/>
      <c r="B13" s="38" t="s">
        <v>106</v>
      </c>
      <c r="C13" s="31">
        <v>100</v>
      </c>
      <c r="D13" s="34" t="s">
        <v>52</v>
      </c>
      <c r="E13" s="21" t="s">
        <v>47</v>
      </c>
      <c r="F13" s="22" t="s">
        <v>104</v>
      </c>
    </row>
    <row r="14" spans="1:6" x14ac:dyDescent="0.2">
      <c r="A14" s="24" t="s">
        <v>98</v>
      </c>
      <c r="B14" s="36"/>
      <c r="C14" s="29"/>
      <c r="D14" s="33"/>
      <c r="E14" s="27"/>
      <c r="F14" s="28"/>
    </row>
    <row r="15" spans="1:6" ht="18" thickBot="1" x14ac:dyDescent="0.25">
      <c r="A15" s="23"/>
      <c r="B15" s="35" t="s">
        <v>327</v>
      </c>
      <c r="C15" s="31">
        <v>2</v>
      </c>
      <c r="D15" s="34" t="s">
        <v>52</v>
      </c>
      <c r="E15" s="21" t="s">
        <v>47</v>
      </c>
      <c r="F15" s="22" t="s">
        <v>326</v>
      </c>
    </row>
    <row r="16" spans="1:6" x14ac:dyDescent="0.2">
      <c r="A16" s="24" t="s">
        <v>99</v>
      </c>
      <c r="B16" s="36"/>
      <c r="C16" s="29"/>
      <c r="D16" s="33"/>
      <c r="E16" s="27"/>
      <c r="F16" s="28"/>
    </row>
    <row r="17" spans="1:6" ht="17" x14ac:dyDescent="0.2">
      <c r="A17" s="17"/>
      <c r="B17" s="35" t="s">
        <v>107</v>
      </c>
      <c r="C17" s="12">
        <v>85</v>
      </c>
      <c r="D17" s="32" t="s">
        <v>52</v>
      </c>
      <c r="E17" s="18" t="s">
        <v>47</v>
      </c>
      <c r="F17" s="19" t="s">
        <v>105</v>
      </c>
    </row>
    <row r="18" spans="1:6" ht="35" thickBot="1" x14ac:dyDescent="0.25">
      <c r="A18" s="23"/>
      <c r="B18" s="38" t="s">
        <v>108</v>
      </c>
      <c r="C18" s="31">
        <v>15</v>
      </c>
      <c r="D18" s="34" t="s">
        <v>52</v>
      </c>
      <c r="E18" s="21" t="s">
        <v>47</v>
      </c>
      <c r="F18" s="22" t="s">
        <v>109</v>
      </c>
    </row>
    <row r="19" spans="1:6" x14ac:dyDescent="0.2">
      <c r="A19" s="24" t="s">
        <v>100</v>
      </c>
      <c r="B19" s="36"/>
      <c r="C19" s="29"/>
      <c r="D19" s="33"/>
      <c r="E19" s="27"/>
      <c r="F19" s="28"/>
    </row>
    <row r="20" spans="1:6" ht="17" x14ac:dyDescent="0.2">
      <c r="A20" s="17"/>
      <c r="B20" s="35" t="s">
        <v>107</v>
      </c>
      <c r="C20" s="12">
        <v>85</v>
      </c>
      <c r="D20" s="32" t="s">
        <v>52</v>
      </c>
      <c r="E20" s="18" t="s">
        <v>47</v>
      </c>
      <c r="F20" s="19" t="s">
        <v>111</v>
      </c>
    </row>
    <row r="21" spans="1:6" ht="18" thickBot="1" x14ac:dyDescent="0.25">
      <c r="A21" s="23"/>
      <c r="B21" s="38" t="s">
        <v>110</v>
      </c>
      <c r="C21" s="31">
        <v>15</v>
      </c>
      <c r="D21" s="34" t="s">
        <v>52</v>
      </c>
      <c r="E21" s="21" t="s">
        <v>47</v>
      </c>
      <c r="F21" s="22" t="s">
        <v>112</v>
      </c>
    </row>
    <row r="22" spans="1:6" x14ac:dyDescent="0.2">
      <c r="A22" s="24" t="s">
        <v>308</v>
      </c>
      <c r="B22" s="36"/>
      <c r="C22" s="29"/>
      <c r="D22" s="33"/>
      <c r="E22" s="27"/>
      <c r="F22" s="28"/>
    </row>
    <row r="23" spans="1:6" ht="17" x14ac:dyDescent="0.2">
      <c r="A23" s="17"/>
      <c r="B23" s="35" t="s">
        <v>107</v>
      </c>
      <c r="C23" s="12">
        <v>50</v>
      </c>
      <c r="D23" s="32" t="s">
        <v>52</v>
      </c>
      <c r="E23" s="18" t="s">
        <v>47</v>
      </c>
      <c r="F23" s="19" t="s">
        <v>113</v>
      </c>
    </row>
    <row r="24" spans="1:6" ht="18" thickBot="1" x14ac:dyDescent="0.25">
      <c r="A24" s="23"/>
      <c r="B24" s="38" t="s">
        <v>339</v>
      </c>
      <c r="C24" s="31">
        <v>70</v>
      </c>
      <c r="D24" s="34" t="s">
        <v>114</v>
      </c>
      <c r="E24" s="21" t="s">
        <v>47</v>
      </c>
      <c r="F24" s="22" t="s">
        <v>115</v>
      </c>
    </row>
    <row r="25" spans="1:6" x14ac:dyDescent="0.2">
      <c r="A25" s="24" t="s">
        <v>319</v>
      </c>
      <c r="B25" s="36"/>
      <c r="C25" s="29"/>
      <c r="D25" s="33"/>
      <c r="E25" s="27"/>
      <c r="F25" s="28"/>
    </row>
    <row r="26" spans="1:6" ht="18" thickBot="1" x14ac:dyDescent="0.25">
      <c r="A26" s="23"/>
      <c r="B26" s="38" t="s">
        <v>107</v>
      </c>
      <c r="C26" s="31">
        <v>50</v>
      </c>
      <c r="D26" s="34" t="s">
        <v>52</v>
      </c>
      <c r="E26" s="21" t="s">
        <v>47</v>
      </c>
      <c r="F26" s="22" t="s">
        <v>116</v>
      </c>
    </row>
    <row r="27" spans="1:6" x14ac:dyDescent="0.2">
      <c r="A27" s="24" t="s">
        <v>123</v>
      </c>
      <c r="B27" s="36"/>
      <c r="C27" s="29"/>
      <c r="D27" s="33"/>
      <c r="E27" s="27"/>
      <c r="F27" s="28"/>
    </row>
    <row r="28" spans="1:6" ht="17" x14ac:dyDescent="0.2">
      <c r="A28" s="17"/>
      <c r="B28" s="35" t="s">
        <v>340</v>
      </c>
      <c r="C28" s="12">
        <v>4</v>
      </c>
      <c r="D28" s="32" t="s">
        <v>102</v>
      </c>
      <c r="E28" s="18" t="s">
        <v>47</v>
      </c>
      <c r="F28" s="19" t="s">
        <v>124</v>
      </c>
    </row>
    <row r="29" spans="1:6" ht="18" thickBot="1" x14ac:dyDescent="0.25">
      <c r="A29" s="23"/>
      <c r="B29" s="38" t="s">
        <v>107</v>
      </c>
      <c r="C29" s="31">
        <v>0</v>
      </c>
      <c r="D29" s="34" t="s">
        <v>52</v>
      </c>
      <c r="E29" s="21" t="s">
        <v>47</v>
      </c>
      <c r="F29" s="22" t="s">
        <v>125</v>
      </c>
    </row>
  </sheetData>
  <dataValidations count="8">
    <dataValidation type="whole" allowBlank="1" showInputMessage="1" showErrorMessage="1" sqref="C9" xr:uid="{BFC4374A-BF4E-D446-B591-ABBA5DFA0D32}">
      <formula1>1</formula1>
      <formula2>5</formula2>
    </dataValidation>
    <dataValidation type="whole" allowBlank="1" showInputMessage="1" showErrorMessage="1" sqref="C28" xr:uid="{79437B14-BBCB-41C8-B199-9D1512AD30EC}">
      <formula1>1</formula1>
      <formula2>52</formula2>
    </dataValidation>
    <dataValidation type="whole" allowBlank="1" showInputMessage="1" showErrorMessage="1" sqref="C3:C4 C20:C21 C26 C10:C11 C29 C23:C24 C17:C18 C13" xr:uid="{0227A7DA-52BF-41F5-B1CC-7112D8A0D503}">
      <formula1>0</formula1>
      <formula2>100</formula2>
    </dataValidation>
    <dataValidation type="whole" allowBlank="1" showInputMessage="1" showErrorMessage="1" sqref="C8" xr:uid="{F1FF1A14-FBFD-4ABB-A983-0610B931ADEC}">
      <formula1>1</formula1>
      <formula2>21</formula2>
    </dataValidation>
    <dataValidation type="decimal" allowBlank="1" showInputMessage="1" showErrorMessage="1" sqref="C5" xr:uid="{B6D144CD-4330-4834-8E17-FC96B6EF40AB}">
      <formula1>1</formula1>
      <formula2>5</formula2>
    </dataValidation>
    <dataValidation type="decimal" allowBlank="1" showInputMessage="1" showErrorMessage="1" sqref="C6" xr:uid="{CD746C83-53B1-D345-A8F6-BC88F0AF7ED0}">
      <formula1>0</formula1>
      <formula2>100</formula2>
    </dataValidation>
    <dataValidation type="whole" allowBlank="1" showInputMessage="1" showErrorMessage="1" sqref="C15" xr:uid="{1FE2A73D-4B9A-994E-9090-48F33D0F77E3}">
      <formula1>0</formula1>
      <formula2>25</formula2>
    </dataValidation>
    <dataValidation type="whole" allowBlank="1" showInputMessage="1" showErrorMessage="1" sqref="C7:C11" xr:uid="{E2FA9153-BF97-F44D-8444-660C47A52190}">
      <formula1>1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11</vt:i4>
      </vt:variant>
    </vt:vector>
  </HeadingPairs>
  <TitlesOfParts>
    <vt:vector size="11" baseType="lpstr">
      <vt:lpstr>Instructions</vt:lpstr>
      <vt:lpstr>Cases</vt:lpstr>
      <vt:lpstr>Severity-Mortality</vt:lpstr>
      <vt:lpstr>Population</vt:lpstr>
      <vt:lpstr>Parameters</vt:lpstr>
      <vt:lpstr>Country Area Param</vt:lpstr>
      <vt:lpstr>Virus Param</vt:lpstr>
      <vt:lpstr>Hospitalisation Param</vt:lpstr>
      <vt:lpstr>Interventions Param</vt:lpstr>
      <vt:lpstr>Interventions</vt:lpstr>
      <vt:lpstr>HIDDEN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Olivier Celhay</dc:creator>
  <cp:lastModifiedBy>Solveig van der Vegt</cp:lastModifiedBy>
  <dcterms:created xsi:type="dcterms:W3CDTF">2020-04-03T23:36:21Z</dcterms:created>
  <dcterms:modified xsi:type="dcterms:W3CDTF">2021-03-24T16:33:30Z</dcterms:modified>
</cp:coreProperties>
</file>