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8800" windowHeight="14250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2" i="1" l="1"/>
  <c r="B6" i="1" l="1"/>
  <c r="B7" i="1" l="1"/>
  <c r="B33" i="1"/>
  <c r="B8" i="1" l="1"/>
  <c r="B34" i="1"/>
  <c r="B9" i="1" l="1"/>
  <c r="B35" i="1"/>
  <c r="B10" i="1" l="1"/>
  <c r="B36" i="1"/>
  <c r="B11" i="1" l="1"/>
  <c r="B37" i="1"/>
  <c r="B12" i="1" l="1"/>
  <c r="B38" i="1"/>
  <c r="B13" i="1" l="1"/>
  <c r="B39" i="1"/>
  <c r="B14" i="1" l="1"/>
  <c r="B40" i="1"/>
  <c r="B15" i="1" l="1"/>
  <c r="B41" i="1"/>
  <c r="B16" i="1" l="1"/>
  <c r="B42" i="1"/>
  <c r="B17" i="1" l="1"/>
  <c r="B43" i="1"/>
  <c r="B18" i="1" l="1"/>
  <c r="B44" i="1"/>
  <c r="B19" i="1" l="1"/>
  <c r="B45" i="1"/>
  <c r="B20" i="1" l="1"/>
  <c r="B46" i="1"/>
  <c r="B21" i="1" l="1"/>
  <c r="B47" i="1"/>
  <c r="B22" i="1" l="1"/>
  <c r="B48" i="1"/>
  <c r="B23" i="1" l="1"/>
  <c r="B49" i="1"/>
  <c r="B24" i="1" l="1"/>
  <c r="B50" i="1"/>
  <c r="B25" i="1" l="1"/>
  <c r="B51" i="1"/>
  <c r="B52" i="1" l="1"/>
</calcChain>
</file>

<file path=xl/sharedStrings.xml><?xml version="1.0" encoding="utf-8"?>
<sst xmlns="http://schemas.openxmlformats.org/spreadsheetml/2006/main" count="316" uniqueCount="174">
  <si>
    <t>Prénom</t>
  </si>
  <si>
    <t>Clé</t>
  </si>
  <si>
    <t>Nom</t>
  </si>
  <si>
    <t>Id AN</t>
  </si>
  <si>
    <t>Sexe</t>
  </si>
  <si>
    <t>Date de naissance</t>
  </si>
  <si>
    <t>Profession</t>
  </si>
  <si>
    <t>Circonscription</t>
  </si>
  <si>
    <t>GIRAUD</t>
  </si>
  <si>
    <t>Joël</t>
  </si>
  <si>
    <t>POLETTI</t>
  </si>
  <si>
    <t>Delphine</t>
  </si>
  <si>
    <t>BATHO</t>
  </si>
  <si>
    <t>BELLO</t>
  </si>
  <si>
    <t>Huguette</t>
  </si>
  <si>
    <t>PUPPONI</t>
  </si>
  <si>
    <t>François</t>
  </si>
  <si>
    <t>Joaquim</t>
  </si>
  <si>
    <t>PUEYO</t>
  </si>
  <si>
    <t>BATTISTEL</t>
  </si>
  <si>
    <t>Marie-Noëlle</t>
  </si>
  <si>
    <t>Hélène</t>
  </si>
  <si>
    <t>VAINQUEUR-CHRISTOPHE</t>
  </si>
  <si>
    <t>MANIN</t>
  </si>
  <si>
    <t>Josette-Camille</t>
  </si>
  <si>
    <t>Olga</t>
  </si>
  <si>
    <t>GIVERNET</t>
  </si>
  <si>
    <t>PARIS</t>
  </si>
  <si>
    <t>Didier</t>
  </si>
  <si>
    <t>HABIB</t>
  </si>
  <si>
    <t>Meyer</t>
  </si>
  <si>
    <t>Philippe</t>
  </si>
  <si>
    <t>HOUILLON</t>
  </si>
  <si>
    <t>Sylvia</t>
  </si>
  <si>
    <t>VALLS</t>
  </si>
  <si>
    <t>Manuel</t>
  </si>
  <si>
    <t>PERRUT</t>
  </si>
  <si>
    <t>Bernard</t>
  </si>
  <si>
    <t>Sophie</t>
  </si>
  <si>
    <t>METTE</t>
  </si>
  <si>
    <t>DUBOIS</t>
  </si>
  <si>
    <t>Marianne</t>
  </si>
  <si>
    <t>Stella</t>
  </si>
  <si>
    <t>DUPONT</t>
  </si>
  <si>
    <t>BEAUVAIS</t>
  </si>
  <si>
    <t>Valérie</t>
  </si>
  <si>
    <t>LEROY</t>
  </si>
  <si>
    <t>Maurice</t>
  </si>
  <si>
    <t>M</t>
  </si>
  <si>
    <t>Grands corps de l'état</t>
  </si>
  <si>
    <t>HAUTES ALPES</t>
  </si>
  <si>
    <t>Avocat.e.s</t>
  </si>
  <si>
    <t>ARDENNES</t>
  </si>
  <si>
    <t>Fonctionnaires A</t>
  </si>
  <si>
    <t>F</t>
  </si>
  <si>
    <t>DEUX SEVRES</t>
  </si>
  <si>
    <t>Retraité.e.s de l'enseignement</t>
  </si>
  <si>
    <t>LA REUNION</t>
  </si>
  <si>
    <t>LOIRET</t>
  </si>
  <si>
    <t>VAL D'OISE</t>
  </si>
  <si>
    <t>ORNE</t>
  </si>
  <si>
    <t>Cadres secteur privé</t>
  </si>
  <si>
    <t>ISERE</t>
  </si>
  <si>
    <t>Pharmacien.ne.s</t>
  </si>
  <si>
    <t>GUADELOUPE</t>
  </si>
  <si>
    <t>Retraité.e.s salarié.e.s privé.e.s</t>
  </si>
  <si>
    <t>MARTINIQUE</t>
  </si>
  <si>
    <t>Ingénieur.e.s</t>
  </si>
  <si>
    <t>AIN</t>
  </si>
  <si>
    <t>COTE D'OR</t>
  </si>
  <si>
    <t>Cadres supérieur.e.s secteur privé</t>
  </si>
  <si>
    <t>Chef.fe.s entreprise</t>
  </si>
  <si>
    <t>ETRANGER</t>
  </si>
  <si>
    <t>Sans profession déclarée</t>
  </si>
  <si>
    <t>TARN ET GARONNE</t>
  </si>
  <si>
    <t>Autres</t>
  </si>
  <si>
    <t>ESSONNE</t>
  </si>
  <si>
    <t>RHONE</t>
  </si>
  <si>
    <t>GIRONDE</t>
  </si>
  <si>
    <t>MAINE ET LOIRE</t>
  </si>
  <si>
    <t>MARNE</t>
  </si>
  <si>
    <t>Autres professions libérales</t>
  </si>
  <si>
    <t>LOIR ET CHER</t>
  </si>
  <si>
    <t>Bérengère</t>
  </si>
  <si>
    <t>PINEL</t>
  </si>
  <si>
    <t>Fonction 1</t>
  </si>
  <si>
    <t>Fonction 2</t>
  </si>
  <si>
    <t>Fonction 3</t>
  </si>
  <si>
    <t>Fonction 4</t>
  </si>
  <si>
    <t>Fonction 5</t>
  </si>
  <si>
    <t>Fonction 6</t>
  </si>
  <si>
    <t>Fonction 7</t>
  </si>
  <si>
    <t>Fonction 8</t>
  </si>
  <si>
    <t>Fonction 9</t>
  </si>
  <si>
    <t>Fonction 10</t>
  </si>
  <si>
    <t>2002:2007:dep</t>
  </si>
  <si>
    <t>2007:2012:dep</t>
  </si>
  <si>
    <t>2012:2017:dep</t>
  </si>
  <si>
    <t>2017:hui:dep</t>
  </si>
  <si>
    <t>2004:2010:cr</t>
  </si>
  <si>
    <t>2010:2014:cr</t>
  </si>
  <si>
    <t>1986:1989:cm</t>
  </si>
  <si>
    <t>1989:1995:mai</t>
  </si>
  <si>
    <t>1995:2001:mai</t>
  </si>
  <si>
    <t>2001:2008:mai</t>
  </si>
  <si>
    <t>Fonction 11</t>
  </si>
  <si>
    <t>Fonction 12</t>
  </si>
  <si>
    <t>2008:2014:mai</t>
  </si>
  <si>
    <t>2014:2017:mai</t>
  </si>
  <si>
    <t>2010:2015:cr</t>
  </si>
  <si>
    <t>1995:2001:cm</t>
  </si>
  <si>
    <t>2001:2002:cm</t>
  </si>
  <si>
    <t>2012:2012:dep</t>
  </si>
  <si>
    <t>2013:2017:dep</t>
  </si>
  <si>
    <t>2012:2012:min</t>
  </si>
  <si>
    <t>2012:2013:min</t>
  </si>
  <si>
    <t>1997:2002:dep</t>
  </si>
  <si>
    <t>1992:1993:cr</t>
  </si>
  <si>
    <t>2015:hui:cr</t>
  </si>
  <si>
    <t>1988:1994:cd</t>
  </si>
  <si>
    <t>1983:1989:cm</t>
  </si>
  <si>
    <t>1989:1995:cm</t>
  </si>
  <si>
    <t>Fonction 13</t>
  </si>
  <si>
    <t>Nombre de mandats parl</t>
  </si>
  <si>
    <t>1998:2004:cd</t>
  </si>
  <si>
    <t>2004:2008:cd</t>
  </si>
  <si>
    <t>1995:1997:cm</t>
  </si>
  <si>
    <t>1997:2001:mai</t>
  </si>
  <si>
    <t>1994:2002:cd</t>
  </si>
  <si>
    <t>2002:2008:cd</t>
  </si>
  <si>
    <t>2008:2012:cd</t>
  </si>
  <si>
    <t>1983:1989:mai</t>
  </si>
  <si>
    <t>2014:2014:mai</t>
  </si>
  <si>
    <t>2010:2012:dep</t>
  </si>
  <si>
    <t>1995:1998:cm</t>
  </si>
  <si>
    <t>1998:2001:mai</t>
  </si>
  <si>
    <t>2014:hui:mai</t>
  </si>
  <si>
    <t>2012:2014:dep</t>
  </si>
  <si>
    <t>2010:2012:cr</t>
  </si>
  <si>
    <t>2011:2015:cd</t>
  </si>
  <si>
    <t>2001:2008:cm</t>
  </si>
  <si>
    <t>2008:2014:cm</t>
  </si>
  <si>
    <t>2014:2017:cm</t>
  </si>
  <si>
    <t>1993:1997:dep</t>
  </si>
  <si>
    <t>2001:2001:cd</t>
  </si>
  <si>
    <t>2015:2017:cr</t>
  </si>
  <si>
    <t>2012:2014:min</t>
  </si>
  <si>
    <t>2014:2016:min</t>
  </si>
  <si>
    <t>2017:2017:dep</t>
  </si>
  <si>
    <t>1986:1988:cr</t>
  </si>
  <si>
    <t>1988:1992:cr</t>
  </si>
  <si>
    <t>1992:1998:cr</t>
  </si>
  <si>
    <t>1998:2002:cr</t>
  </si>
  <si>
    <t>2008:2012:mai</t>
  </si>
  <si>
    <t>2014:2016:pm</t>
  </si>
  <si>
    <t>2013:2015:cr</t>
  </si>
  <si>
    <t>2014:hui:cm</t>
  </si>
  <si>
    <t>2009:2012:dep</t>
  </si>
  <si>
    <t>2015:hui:cd</t>
  </si>
  <si>
    <t>2008:2012:cm</t>
  </si>
  <si>
    <t>2004:2011:cd</t>
  </si>
  <si>
    <t>2007:2010:dep</t>
  </si>
  <si>
    <t>1994:2001:cd</t>
  </si>
  <si>
    <t>2001:2004:cd</t>
  </si>
  <si>
    <t>2011:2017:cd</t>
  </si>
  <si>
    <t>2010:2012:min</t>
  </si>
  <si>
    <t>LREM</t>
  </si>
  <si>
    <t>Groupe politique</t>
  </si>
  <si>
    <t>LR</t>
  </si>
  <si>
    <t>PCF</t>
  </si>
  <si>
    <t>PPM</t>
  </si>
  <si>
    <t>SOC</t>
  </si>
  <si>
    <t>LC</t>
  </si>
  <si>
    <t>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</si>
</sst>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0" xfId="0" applyBorder="1"/>
    <xf numFmtId="0" fontId="0" fillId="0" borderId="2" xfId="0" applyBorder="1"/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Fill="1" applyBorder="1"/>
    <xf numFmtId="0" fontId="0" fillId="0" borderId="0" xfId="0" applyFont="1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14" fontId="0" fillId="0" borderId="0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Font="1" applyBorder="1" applyAlignment="1">
      <alignment horizontal="center" vertical="center"/>
    </xf>
    <xf numFmtId="14" fontId="0" fillId="0" borderId="0" xfId="0" applyNumberFormat="1" applyFont="1" applyBorder="1" applyAlignment="1">
      <alignment horizontal="center"/>
    </xf>
    <xf numFmtId="14" fontId="0" fillId="0" borderId="0" xfId="0" applyNumberFormat="1" applyFont="1" applyBorder="1" applyAlignment="1">
      <alignment horizontal="center" vertical="center"/>
    </xf>
    <xf numFmtId="0" fontId="0" fillId="0" borderId="0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0" xfId="0" applyFont="1" applyFill="1" applyBorder="1"/>
    <xf numFmtId="14" fontId="0" fillId="0" borderId="2" xfId="0" applyNumberFormat="1" applyFont="1" applyBorder="1" applyAlignment="1">
      <alignment horizontal="center"/>
    </xf>
    <xf numFmtId="0" fontId="0" fillId="0" borderId="10" xfId="0" applyBorder="1"/>
    <xf numFmtId="0" fontId="0" fillId="0" borderId="11" xfId="0" applyBorder="1" applyAlignment="1">
      <alignment horizontal="center"/>
    </xf>
    <xf numFmtId="0" fontId="0" fillId="0" borderId="12" xfId="0" applyBorder="1"/>
    <xf numFmtId="0" fontId="0" fillId="0" borderId="13" xfId="0" applyBorder="1"/>
    <xf numFmtId="0" fontId="0" fillId="0" borderId="14" xfId="0" applyBorder="1" applyAlignment="1">
      <alignment horizontal="center"/>
    </xf>
    <xf numFmtId="0" fontId="1" fillId="0" borderId="16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0" fillId="0" borderId="10" xfId="0" applyFill="1" applyBorder="1"/>
    <xf numFmtId="0" fontId="0" fillId="0" borderId="8" xfId="0" applyBorder="1"/>
    <xf numFmtId="0" fontId="0" fillId="0" borderId="13" xfId="0" applyFill="1" applyBorder="1"/>
    <xf numFmtId="0" fontId="0" fillId="0" borderId="2" xfId="0" applyFill="1" applyBorder="1"/>
    <xf numFmtId="0" fontId="0" fillId="0" borderId="19" xfId="0" applyBorder="1"/>
    <xf numFmtId="0" fontId="0" fillId="0" borderId="2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" fillId="0" borderId="15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73E2F1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57"/>
  <sheetViews>
    <sheetView tabSelected="1" topLeftCell="A10" zoomScale="90" zoomScaleNormal="90" workbookViewId="0">
      <selection activeCell="L25" sqref="L25"/>
    </sheetView>
  </sheetViews>
  <sheetFormatPr defaultColWidth="9.140625" defaultRowHeight="15" x14ac:dyDescent="0.25"/>
  <cols>
    <col min="3" max="6" width="17.28515625" customWidth="1"/>
    <col min="7" max="7" width="17.42578125" customWidth="1"/>
    <col min="8" max="8" width="20.5703125" customWidth="1"/>
    <col min="9" max="10" width="17.28515625" customWidth="1"/>
    <col min="11" max="11" width="17.7109375" customWidth="1"/>
    <col min="12" max="12" width="15.85546875" customWidth="1"/>
    <col min="13" max="13" width="15.42578125" customWidth="1"/>
    <col min="14" max="14" width="15.85546875" customWidth="1"/>
    <col min="15" max="15" width="16" customWidth="1"/>
  </cols>
  <sheetData>
    <row r="3" spans="2:13" x14ac:dyDescent="0.25">
      <c r="B3" s="45" t="s">
        <v>1</v>
      </c>
      <c r="C3" s="47" t="s">
        <v>2</v>
      </c>
      <c r="D3" s="47" t="s">
        <v>0</v>
      </c>
      <c r="E3" s="47" t="s">
        <v>3</v>
      </c>
      <c r="F3" s="47" t="s">
        <v>4</v>
      </c>
      <c r="G3" s="47" t="s">
        <v>5</v>
      </c>
      <c r="H3" s="47" t="s">
        <v>6</v>
      </c>
      <c r="I3" s="47" t="s">
        <v>7</v>
      </c>
      <c r="J3" s="41" t="s">
        <v>123</v>
      </c>
      <c r="K3" s="42"/>
      <c r="L3" s="37" t="s">
        <v>167</v>
      </c>
    </row>
    <row r="4" spans="2:13" ht="15.75" thickBot="1" x14ac:dyDescent="0.3">
      <c r="B4" s="46"/>
      <c r="C4" s="48"/>
      <c r="D4" s="48"/>
      <c r="E4" s="48"/>
      <c r="F4" s="48"/>
      <c r="G4" s="48"/>
      <c r="H4" s="48"/>
      <c r="I4" s="48"/>
      <c r="J4" s="43"/>
      <c r="K4" s="44"/>
      <c r="L4" s="38"/>
    </row>
    <row r="5" spans="2:13" x14ac:dyDescent="0.25">
      <c r="B5" s="4">
        <v>1</v>
      </c>
      <c r="C5" s="1" t="s">
        <v>8</v>
      </c>
      <c r="D5" s="1" t="s">
        <v>9</v>
      </c>
      <c r="E5" s="3">
        <v>781</v>
      </c>
      <c r="F5" s="7" t="s">
        <v>48</v>
      </c>
      <c r="G5" s="8">
        <v>21837</v>
      </c>
      <c r="H5" s="5" t="s">
        <v>49</v>
      </c>
      <c r="I5" s="10" t="s">
        <v>50</v>
      </c>
      <c r="J5" s="40">
        <v>4</v>
      </c>
      <c r="K5" s="40"/>
      <c r="L5" s="22" t="s">
        <v>166</v>
      </c>
      <c r="M5" s="1"/>
    </row>
    <row r="6" spans="2:13" x14ac:dyDescent="0.25">
      <c r="B6" s="4">
        <f>B5+1</f>
        <v>2</v>
      </c>
      <c r="C6" s="1" t="s">
        <v>10</v>
      </c>
      <c r="D6" s="1" t="s">
        <v>83</v>
      </c>
      <c r="E6" s="3">
        <v>770</v>
      </c>
      <c r="F6" s="3" t="s">
        <v>54</v>
      </c>
      <c r="G6" s="8">
        <v>21837</v>
      </c>
      <c r="H6" s="1" t="s">
        <v>53</v>
      </c>
      <c r="I6" s="11" t="s">
        <v>52</v>
      </c>
      <c r="J6" s="40">
        <v>4</v>
      </c>
      <c r="K6" s="40"/>
      <c r="L6" s="22" t="s">
        <v>168</v>
      </c>
      <c r="M6" s="1"/>
    </row>
    <row r="7" spans="2:13" x14ac:dyDescent="0.25">
      <c r="B7" s="4">
        <f t="shared" ref="B7:B24" si="0">B6+1</f>
        <v>3</v>
      </c>
      <c r="C7" s="5" t="s">
        <v>12</v>
      </c>
      <c r="D7" s="5" t="s">
        <v>11</v>
      </c>
      <c r="E7" s="3">
        <v>867025</v>
      </c>
      <c r="F7" s="3" t="s">
        <v>54</v>
      </c>
      <c r="G7" s="8">
        <v>26746</v>
      </c>
      <c r="H7" s="5" t="s">
        <v>53</v>
      </c>
      <c r="I7" s="10" t="s">
        <v>55</v>
      </c>
      <c r="J7" s="39">
        <v>4</v>
      </c>
      <c r="K7" s="39"/>
      <c r="L7" s="22" t="s">
        <v>171</v>
      </c>
      <c r="M7" s="1"/>
    </row>
    <row r="8" spans="2:13" x14ac:dyDescent="0.25">
      <c r="B8" s="4">
        <f t="shared" si="0"/>
        <v>4</v>
      </c>
      <c r="C8" s="5" t="s">
        <v>13</v>
      </c>
      <c r="D8" s="5" t="s">
        <v>14</v>
      </c>
      <c r="E8" s="3">
        <v>810</v>
      </c>
      <c r="F8" s="3" t="s">
        <v>54</v>
      </c>
      <c r="G8" s="8">
        <v>18499</v>
      </c>
      <c r="H8" s="5" t="s">
        <v>56</v>
      </c>
      <c r="I8" s="10" t="s">
        <v>57</v>
      </c>
      <c r="J8" s="39">
        <v>5</v>
      </c>
      <c r="K8" s="39"/>
      <c r="L8" s="22" t="s">
        <v>169</v>
      </c>
      <c r="M8" s="1"/>
    </row>
    <row r="9" spans="2:13" x14ac:dyDescent="0.25">
      <c r="B9" s="4">
        <f t="shared" si="0"/>
        <v>5</v>
      </c>
      <c r="C9" s="5" t="s">
        <v>15</v>
      </c>
      <c r="D9" s="5" t="s">
        <v>16</v>
      </c>
      <c r="E9" s="15">
        <v>162947</v>
      </c>
      <c r="F9" s="3" t="s">
        <v>48</v>
      </c>
      <c r="G9" s="13">
        <v>22858</v>
      </c>
      <c r="H9" s="17" t="s">
        <v>53</v>
      </c>
      <c r="I9" s="10" t="s">
        <v>59</v>
      </c>
      <c r="J9" s="39">
        <v>3</v>
      </c>
      <c r="K9" s="39"/>
      <c r="L9" s="22" t="s">
        <v>171</v>
      </c>
      <c r="M9" s="1"/>
    </row>
    <row r="10" spans="2:13" x14ac:dyDescent="0.25">
      <c r="B10" s="4">
        <f t="shared" si="0"/>
        <v>6</v>
      </c>
      <c r="C10" s="5" t="s">
        <v>18</v>
      </c>
      <c r="D10" s="5" t="s">
        <v>17</v>
      </c>
      <c r="E10" s="15">
        <v>3284</v>
      </c>
      <c r="F10" s="3" t="s">
        <v>48</v>
      </c>
      <c r="G10" s="13">
        <v>18413</v>
      </c>
      <c r="H10" s="17" t="s">
        <v>56</v>
      </c>
      <c r="I10" s="10" t="s">
        <v>60</v>
      </c>
      <c r="J10" s="39">
        <v>2</v>
      </c>
      <c r="K10" s="39"/>
      <c r="L10" s="22" t="s">
        <v>171</v>
      </c>
      <c r="M10" s="1"/>
    </row>
    <row r="11" spans="2:13" x14ac:dyDescent="0.25">
      <c r="B11" s="4">
        <f t="shared" si="0"/>
        <v>7</v>
      </c>
      <c r="C11" s="5" t="s">
        <v>19</v>
      </c>
      <c r="D11" s="5" t="s">
        <v>20</v>
      </c>
      <c r="E11" s="15">
        <v>160076</v>
      </c>
      <c r="F11" s="3" t="s">
        <v>54</v>
      </c>
      <c r="G11" s="13">
        <v>20687</v>
      </c>
      <c r="H11" s="17" t="s">
        <v>61</v>
      </c>
      <c r="I11" s="10" t="s">
        <v>62</v>
      </c>
      <c r="J11" s="39">
        <v>3</v>
      </c>
      <c r="K11" s="39"/>
      <c r="L11" s="22" t="s">
        <v>171</v>
      </c>
      <c r="M11" s="1"/>
    </row>
    <row r="12" spans="2:13" x14ac:dyDescent="0.25">
      <c r="B12" s="4">
        <f t="shared" si="0"/>
        <v>8</v>
      </c>
      <c r="C12" s="5" t="s">
        <v>22</v>
      </c>
      <c r="D12" s="5" t="s">
        <v>21</v>
      </c>
      <c r="E12" s="15">
        <v>1180598</v>
      </c>
      <c r="F12" s="3" t="s">
        <v>54</v>
      </c>
      <c r="G12" s="13">
        <v>20581</v>
      </c>
      <c r="H12" s="17" t="s">
        <v>63</v>
      </c>
      <c r="I12" s="10" t="s">
        <v>64</v>
      </c>
      <c r="J12" s="39">
        <v>2</v>
      </c>
      <c r="K12" s="39"/>
      <c r="L12" s="22" t="s">
        <v>170</v>
      </c>
      <c r="M12" s="1"/>
    </row>
    <row r="13" spans="2:13" x14ac:dyDescent="0.25">
      <c r="B13" s="4">
        <f t="shared" si="0"/>
        <v>9</v>
      </c>
      <c r="C13" s="5" t="s">
        <v>23</v>
      </c>
      <c r="D13" s="5" t="s">
        <v>24</v>
      </c>
      <c r="E13" s="15">
        <v>557564</v>
      </c>
      <c r="F13" s="3" t="s">
        <v>54</v>
      </c>
      <c r="G13" s="13">
        <v>18341</v>
      </c>
      <c r="H13" s="17" t="s">
        <v>65</v>
      </c>
      <c r="I13" s="10" t="s">
        <v>66</v>
      </c>
      <c r="J13" s="39">
        <v>1</v>
      </c>
      <c r="K13" s="39"/>
      <c r="L13" s="22" t="s">
        <v>171</v>
      </c>
      <c r="M13" s="1"/>
    </row>
    <row r="14" spans="2:13" x14ac:dyDescent="0.25">
      <c r="B14" s="4">
        <f t="shared" si="0"/>
        <v>10</v>
      </c>
      <c r="C14" s="5" t="s">
        <v>26</v>
      </c>
      <c r="D14" s="5" t="s">
        <v>25</v>
      </c>
      <c r="E14" s="15">
        <v>1206091</v>
      </c>
      <c r="F14" s="3" t="s">
        <v>54</v>
      </c>
      <c r="G14" s="13">
        <v>29876</v>
      </c>
      <c r="H14" s="17" t="s">
        <v>67</v>
      </c>
      <c r="I14" s="10" t="s">
        <v>68</v>
      </c>
      <c r="J14" s="39">
        <v>1</v>
      </c>
      <c r="K14" s="39"/>
      <c r="L14" s="22" t="s">
        <v>166</v>
      </c>
      <c r="M14" s="1"/>
    </row>
    <row r="15" spans="2:13" x14ac:dyDescent="0.25">
      <c r="B15" s="4">
        <f t="shared" si="0"/>
        <v>11</v>
      </c>
      <c r="C15" s="5" t="s">
        <v>27</v>
      </c>
      <c r="D15" s="5" t="s">
        <v>28</v>
      </c>
      <c r="E15" s="15">
        <v>1519734</v>
      </c>
      <c r="F15" s="3" t="s">
        <v>48</v>
      </c>
      <c r="G15" s="13">
        <v>19769</v>
      </c>
      <c r="H15" s="17" t="s">
        <v>70</v>
      </c>
      <c r="I15" s="10" t="s">
        <v>69</v>
      </c>
      <c r="J15" s="39">
        <v>2</v>
      </c>
      <c r="K15" s="39"/>
      <c r="L15" s="22" t="s">
        <v>166</v>
      </c>
      <c r="M15" s="1"/>
    </row>
    <row r="16" spans="2:13" x14ac:dyDescent="0.25">
      <c r="B16" s="4">
        <f t="shared" si="0"/>
        <v>12</v>
      </c>
      <c r="C16" s="5" t="s">
        <v>29</v>
      </c>
      <c r="D16" s="5" t="s">
        <v>30</v>
      </c>
      <c r="E16" s="15">
        <v>1195859</v>
      </c>
      <c r="F16" s="3" t="s">
        <v>48</v>
      </c>
      <c r="G16" s="13">
        <v>22399</v>
      </c>
      <c r="H16" s="17" t="s">
        <v>71</v>
      </c>
      <c r="I16" s="10" t="s">
        <v>72</v>
      </c>
      <c r="J16" s="39">
        <v>3</v>
      </c>
      <c r="K16" s="39"/>
      <c r="L16" s="22" t="s">
        <v>172</v>
      </c>
      <c r="M16" s="1"/>
    </row>
    <row r="17" spans="1:15" x14ac:dyDescent="0.25">
      <c r="B17" s="4">
        <f t="shared" si="0"/>
        <v>13</v>
      </c>
      <c r="C17" s="5" t="s">
        <v>32</v>
      </c>
      <c r="D17" s="5" t="s">
        <v>31</v>
      </c>
      <c r="E17" s="15">
        <v>1150</v>
      </c>
      <c r="F17" s="3" t="s">
        <v>48</v>
      </c>
      <c r="G17" s="13">
        <v>18977</v>
      </c>
      <c r="H17" s="17" t="s">
        <v>51</v>
      </c>
      <c r="I17" s="10" t="s">
        <v>59</v>
      </c>
      <c r="J17" s="39">
        <v>4</v>
      </c>
      <c r="K17" s="39"/>
      <c r="L17" s="22" t="s">
        <v>168</v>
      </c>
      <c r="M17" s="1"/>
    </row>
    <row r="18" spans="1:15" x14ac:dyDescent="0.25">
      <c r="B18" s="4">
        <f t="shared" si="0"/>
        <v>14</v>
      </c>
      <c r="C18" s="6" t="s">
        <v>84</v>
      </c>
      <c r="D18" s="6" t="s">
        <v>33</v>
      </c>
      <c r="E18" s="12">
        <v>867297</v>
      </c>
      <c r="F18" s="12" t="s">
        <v>54</v>
      </c>
      <c r="G18" s="14">
        <v>28396</v>
      </c>
      <c r="H18" s="12" t="s">
        <v>75</v>
      </c>
      <c r="I18" s="6" t="s">
        <v>74</v>
      </c>
      <c r="J18" s="39">
        <v>5</v>
      </c>
      <c r="K18" s="39"/>
      <c r="L18" s="22" t="s">
        <v>173</v>
      </c>
      <c r="M18" s="1"/>
    </row>
    <row r="19" spans="1:15" x14ac:dyDescent="0.25">
      <c r="B19" s="4">
        <f t="shared" si="0"/>
        <v>15</v>
      </c>
      <c r="C19" s="6" t="s">
        <v>34</v>
      </c>
      <c r="D19" s="6" t="s">
        <v>35</v>
      </c>
      <c r="E19" s="12">
        <v>1102</v>
      </c>
      <c r="F19" s="12" t="s">
        <v>48</v>
      </c>
      <c r="G19" s="14">
        <v>22871</v>
      </c>
      <c r="H19" s="12" t="s">
        <v>75</v>
      </c>
      <c r="I19" s="6" t="s">
        <v>76</v>
      </c>
      <c r="J19" s="39">
        <v>6</v>
      </c>
      <c r="K19" s="39"/>
      <c r="L19" s="22" t="s">
        <v>166</v>
      </c>
      <c r="M19" s="1"/>
    </row>
    <row r="20" spans="1:15" x14ac:dyDescent="0.25">
      <c r="B20" s="4">
        <f t="shared" si="0"/>
        <v>16</v>
      </c>
      <c r="C20" s="5" t="s">
        <v>36</v>
      </c>
      <c r="D20" s="5" t="s">
        <v>37</v>
      </c>
      <c r="E20" s="15">
        <v>971</v>
      </c>
      <c r="F20" s="3" t="s">
        <v>48</v>
      </c>
      <c r="G20" s="13">
        <v>20844</v>
      </c>
      <c r="H20" s="17" t="s">
        <v>73</v>
      </c>
      <c r="I20" s="11" t="s">
        <v>77</v>
      </c>
      <c r="J20" s="39">
        <v>7</v>
      </c>
      <c r="K20" s="39"/>
      <c r="L20" s="22" t="s">
        <v>168</v>
      </c>
      <c r="M20" s="1"/>
    </row>
    <row r="21" spans="1:15" x14ac:dyDescent="0.25">
      <c r="B21" s="4">
        <f t="shared" si="0"/>
        <v>17</v>
      </c>
      <c r="C21" s="5" t="s">
        <v>39</v>
      </c>
      <c r="D21" s="5" t="s">
        <v>38</v>
      </c>
      <c r="E21" s="15">
        <v>663349</v>
      </c>
      <c r="F21" s="3" t="s">
        <v>54</v>
      </c>
      <c r="G21" s="13">
        <v>21806</v>
      </c>
      <c r="H21" s="17" t="s">
        <v>73</v>
      </c>
      <c r="I21" s="11" t="s">
        <v>78</v>
      </c>
      <c r="J21" s="39">
        <v>8</v>
      </c>
      <c r="K21" s="39"/>
      <c r="L21" s="22" t="s">
        <v>166</v>
      </c>
      <c r="M21" s="1"/>
    </row>
    <row r="22" spans="1:15" x14ac:dyDescent="0.25">
      <c r="B22" s="4">
        <f t="shared" si="0"/>
        <v>18</v>
      </c>
      <c r="C22" s="5" t="s">
        <v>40</v>
      </c>
      <c r="D22" s="5" t="s">
        <v>41</v>
      </c>
      <c r="E22" s="15">
        <v>157900</v>
      </c>
      <c r="F22" s="3" t="s">
        <v>54</v>
      </c>
      <c r="G22" s="13">
        <v>21171</v>
      </c>
      <c r="H22" s="17" t="s">
        <v>73</v>
      </c>
      <c r="I22" s="10" t="s">
        <v>58</v>
      </c>
      <c r="J22" s="39">
        <v>9</v>
      </c>
      <c r="K22" s="39"/>
      <c r="L22" s="22" t="s">
        <v>168</v>
      </c>
      <c r="M22" s="1"/>
    </row>
    <row r="23" spans="1:15" x14ac:dyDescent="0.25">
      <c r="B23" s="4">
        <f t="shared" si="0"/>
        <v>19</v>
      </c>
      <c r="C23" s="5" t="s">
        <v>43</v>
      </c>
      <c r="D23" s="5" t="s">
        <v>42</v>
      </c>
      <c r="E23" s="15">
        <v>270123</v>
      </c>
      <c r="F23" s="3" t="s">
        <v>54</v>
      </c>
      <c r="G23" s="13">
        <v>26971</v>
      </c>
      <c r="H23" s="17" t="s">
        <v>73</v>
      </c>
      <c r="I23" s="10" t="s">
        <v>79</v>
      </c>
      <c r="J23" s="39">
        <v>10</v>
      </c>
      <c r="K23" s="39"/>
      <c r="L23" s="22" t="s">
        <v>166</v>
      </c>
      <c r="M23" s="1"/>
    </row>
    <row r="24" spans="1:15" x14ac:dyDescent="0.25">
      <c r="B24" s="4">
        <f t="shared" si="0"/>
        <v>20</v>
      </c>
      <c r="C24" s="5" t="s">
        <v>44</v>
      </c>
      <c r="D24" s="5" t="s">
        <v>45</v>
      </c>
      <c r="E24" s="15">
        <v>1359902</v>
      </c>
      <c r="F24" s="3" t="s">
        <v>54</v>
      </c>
      <c r="G24" s="13">
        <v>23078</v>
      </c>
      <c r="H24" s="17" t="s">
        <v>73</v>
      </c>
      <c r="I24" s="10" t="s">
        <v>80</v>
      </c>
      <c r="J24" s="39">
        <v>11</v>
      </c>
      <c r="K24" s="39"/>
      <c r="L24" s="22" t="s">
        <v>168</v>
      </c>
      <c r="M24" s="1"/>
    </row>
    <row r="25" spans="1:15" x14ac:dyDescent="0.25">
      <c r="B25" s="4">
        <f>B24+1</f>
        <v>21</v>
      </c>
      <c r="C25" s="2" t="s">
        <v>46</v>
      </c>
      <c r="D25" s="2" t="s">
        <v>47</v>
      </c>
      <c r="E25" s="16">
        <v>609</v>
      </c>
      <c r="F25" s="9" t="s">
        <v>48</v>
      </c>
      <c r="G25" s="18">
        <v>21583</v>
      </c>
      <c r="H25" s="2" t="s">
        <v>81</v>
      </c>
      <c r="I25" s="2" t="s">
        <v>82</v>
      </c>
      <c r="J25" s="35">
        <v>12</v>
      </c>
      <c r="K25" s="36"/>
      <c r="L25" s="34" t="s">
        <v>172</v>
      </c>
      <c r="M25" s="1"/>
    </row>
    <row r="26" spans="1:15" x14ac:dyDescent="0.25">
      <c r="A26" s="1"/>
      <c r="B26" s="3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</row>
    <row r="27" spans="1:15" x14ac:dyDescent="0.25">
      <c r="B27" s="3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1:15" x14ac:dyDescent="0.25">
      <c r="B28" s="3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5" x14ac:dyDescent="0.25">
      <c r="B29" s="3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</row>
    <row r="30" spans="1:15" ht="15.75" thickBot="1" x14ac:dyDescent="0.3">
      <c r="B30" s="3"/>
      <c r="C30" s="3"/>
      <c r="D30" s="3"/>
      <c r="E30" s="3"/>
      <c r="F30" s="3"/>
      <c r="G30" s="3"/>
      <c r="H30" s="3"/>
      <c r="I30" s="3"/>
      <c r="J30" s="3"/>
      <c r="K30" s="1"/>
      <c r="L30" s="1"/>
    </row>
    <row r="31" spans="1:15" x14ac:dyDescent="0.25">
      <c r="B31" s="3" t="s">
        <v>1</v>
      </c>
      <c r="C31" s="24" t="s">
        <v>85</v>
      </c>
      <c r="D31" s="25" t="s">
        <v>86</v>
      </c>
      <c r="E31" s="26" t="s">
        <v>87</v>
      </c>
      <c r="F31" s="26" t="s">
        <v>88</v>
      </c>
      <c r="G31" s="26" t="s">
        <v>89</v>
      </c>
      <c r="H31" s="26" t="s">
        <v>90</v>
      </c>
      <c r="I31" s="26" t="s">
        <v>91</v>
      </c>
      <c r="J31" s="26" t="s">
        <v>92</v>
      </c>
      <c r="K31" s="26" t="s">
        <v>93</v>
      </c>
      <c r="L31" s="27" t="s">
        <v>94</v>
      </c>
      <c r="M31" s="28" t="s">
        <v>105</v>
      </c>
      <c r="N31" s="26" t="s">
        <v>106</v>
      </c>
      <c r="O31" s="29" t="s">
        <v>122</v>
      </c>
    </row>
    <row r="32" spans="1:15" x14ac:dyDescent="0.25">
      <c r="B32" s="20">
        <f t="shared" ref="B32:B52" si="1">B5</f>
        <v>1</v>
      </c>
      <c r="C32" s="19" t="s">
        <v>95</v>
      </c>
      <c r="D32" s="19" t="s">
        <v>96</v>
      </c>
      <c r="E32" s="19" t="s">
        <v>97</v>
      </c>
      <c r="F32" s="30" t="s">
        <v>98</v>
      </c>
      <c r="G32" s="30" t="s">
        <v>99</v>
      </c>
      <c r="H32" s="30" t="s">
        <v>100</v>
      </c>
      <c r="I32" s="30" t="s">
        <v>101</v>
      </c>
      <c r="J32" s="30" t="s">
        <v>102</v>
      </c>
      <c r="K32" s="30" t="s">
        <v>103</v>
      </c>
      <c r="L32" s="30" t="s">
        <v>104</v>
      </c>
      <c r="M32" s="30" t="s">
        <v>107</v>
      </c>
      <c r="N32" s="19" t="s">
        <v>95</v>
      </c>
      <c r="O32" s="31" t="s">
        <v>96</v>
      </c>
    </row>
    <row r="33" spans="2:15" x14ac:dyDescent="0.25">
      <c r="B33" s="20">
        <f t="shared" si="1"/>
        <v>2</v>
      </c>
      <c r="C33" s="1" t="s">
        <v>95</v>
      </c>
      <c r="D33" s="1" t="s">
        <v>96</v>
      </c>
      <c r="E33" s="1" t="s">
        <v>97</v>
      </c>
      <c r="F33" s="5" t="s">
        <v>98</v>
      </c>
      <c r="G33" s="5" t="s">
        <v>99</v>
      </c>
      <c r="H33" s="5" t="s">
        <v>109</v>
      </c>
      <c r="I33" s="5" t="s">
        <v>110</v>
      </c>
      <c r="J33" s="5" t="s">
        <v>111</v>
      </c>
      <c r="K33" s="3"/>
      <c r="L33" s="3"/>
      <c r="M33" s="3"/>
      <c r="N33" s="1" t="s">
        <v>95</v>
      </c>
      <c r="O33" s="22" t="s">
        <v>96</v>
      </c>
    </row>
    <row r="34" spans="2:15" x14ac:dyDescent="0.25">
      <c r="B34" s="20">
        <f t="shared" si="1"/>
        <v>3</v>
      </c>
      <c r="C34" s="5" t="s">
        <v>96</v>
      </c>
      <c r="D34" s="5" t="s">
        <v>112</v>
      </c>
      <c r="E34" s="5" t="s">
        <v>113</v>
      </c>
      <c r="F34" s="5" t="s">
        <v>98</v>
      </c>
      <c r="G34" s="5" t="s">
        <v>114</v>
      </c>
      <c r="H34" s="5" t="s">
        <v>115</v>
      </c>
      <c r="I34" s="1"/>
      <c r="J34" s="1"/>
      <c r="K34" s="1"/>
      <c r="L34" s="1"/>
      <c r="M34" s="1"/>
      <c r="N34" s="5" t="s">
        <v>96</v>
      </c>
      <c r="O34" s="32" t="s">
        <v>112</v>
      </c>
    </row>
    <row r="35" spans="2:15" x14ac:dyDescent="0.25">
      <c r="B35" s="20">
        <f t="shared" si="1"/>
        <v>4</v>
      </c>
      <c r="C35" s="5" t="s">
        <v>116</v>
      </c>
      <c r="D35" s="5" t="s">
        <v>95</v>
      </c>
      <c r="E35" s="5" t="s">
        <v>96</v>
      </c>
      <c r="F35" s="5" t="s">
        <v>97</v>
      </c>
      <c r="G35" s="5" t="s">
        <v>98</v>
      </c>
      <c r="H35" s="5" t="s">
        <v>117</v>
      </c>
      <c r="I35" s="5" t="s">
        <v>118</v>
      </c>
      <c r="J35" s="5" t="s">
        <v>119</v>
      </c>
      <c r="K35" s="5" t="s">
        <v>120</v>
      </c>
      <c r="L35" s="5" t="s">
        <v>121</v>
      </c>
      <c r="M35" s="5" t="s">
        <v>110</v>
      </c>
      <c r="N35" s="5" t="s">
        <v>116</v>
      </c>
      <c r="O35" s="32" t="s">
        <v>95</v>
      </c>
    </row>
    <row r="36" spans="2:15" x14ac:dyDescent="0.25">
      <c r="B36" s="20">
        <f t="shared" si="1"/>
        <v>5</v>
      </c>
      <c r="C36" s="5" t="s">
        <v>96</v>
      </c>
      <c r="D36" s="5" t="s">
        <v>97</v>
      </c>
      <c r="E36" s="5" t="s">
        <v>98</v>
      </c>
      <c r="F36" s="5" t="s">
        <v>124</v>
      </c>
      <c r="G36" s="5" t="s">
        <v>125</v>
      </c>
      <c r="H36" s="5" t="s">
        <v>126</v>
      </c>
      <c r="I36" s="5" t="s">
        <v>127</v>
      </c>
      <c r="J36" s="5" t="s">
        <v>104</v>
      </c>
      <c r="K36" s="5" t="s">
        <v>107</v>
      </c>
      <c r="L36" s="5" t="s">
        <v>108</v>
      </c>
      <c r="M36" s="1"/>
      <c r="N36" s="1"/>
      <c r="O36" s="22"/>
    </row>
    <row r="37" spans="2:15" x14ac:dyDescent="0.25">
      <c r="B37" s="20">
        <f t="shared" si="1"/>
        <v>6</v>
      </c>
      <c r="C37" s="5" t="s">
        <v>97</v>
      </c>
      <c r="D37" s="5" t="s">
        <v>98</v>
      </c>
      <c r="E37" s="5" t="s">
        <v>119</v>
      </c>
      <c r="F37" s="5" t="s">
        <v>128</v>
      </c>
      <c r="G37" s="5" t="s">
        <v>129</v>
      </c>
      <c r="H37" s="5" t="s">
        <v>130</v>
      </c>
      <c r="I37" s="5" t="s">
        <v>131</v>
      </c>
      <c r="J37" s="1" t="s">
        <v>102</v>
      </c>
      <c r="K37" s="5" t="s">
        <v>103</v>
      </c>
      <c r="L37" s="5" t="s">
        <v>104</v>
      </c>
      <c r="M37" s="5" t="s">
        <v>107</v>
      </c>
      <c r="N37" s="5" t="s">
        <v>132</v>
      </c>
      <c r="O37" s="22"/>
    </row>
    <row r="38" spans="2:15" x14ac:dyDescent="0.25">
      <c r="B38" s="20">
        <f t="shared" si="1"/>
        <v>7</v>
      </c>
      <c r="C38" s="5" t="s">
        <v>133</v>
      </c>
      <c r="D38" s="5" t="s">
        <v>97</v>
      </c>
      <c r="E38" s="5" t="s">
        <v>98</v>
      </c>
      <c r="F38" s="5" t="s">
        <v>134</v>
      </c>
      <c r="G38" s="5" t="s">
        <v>135</v>
      </c>
      <c r="H38" s="5" t="s">
        <v>104</v>
      </c>
      <c r="I38" s="5" t="s">
        <v>107</v>
      </c>
      <c r="J38" s="5" t="s">
        <v>136</v>
      </c>
      <c r="K38" s="1"/>
      <c r="L38" s="1"/>
      <c r="M38" s="1"/>
      <c r="N38" s="1"/>
      <c r="O38" s="22"/>
    </row>
    <row r="39" spans="2:15" x14ac:dyDescent="0.25">
      <c r="B39" s="20">
        <f t="shared" si="1"/>
        <v>8</v>
      </c>
      <c r="C39" s="5" t="s">
        <v>137</v>
      </c>
      <c r="D39" s="5" t="s">
        <v>98</v>
      </c>
      <c r="E39" s="5" t="s">
        <v>99</v>
      </c>
      <c r="F39" s="5" t="s">
        <v>138</v>
      </c>
      <c r="G39" s="5" t="s">
        <v>107</v>
      </c>
      <c r="H39" s="5" t="s">
        <v>108</v>
      </c>
      <c r="I39" s="1"/>
      <c r="J39" s="1"/>
      <c r="K39" s="1"/>
      <c r="L39" s="1"/>
      <c r="M39" s="1"/>
      <c r="N39" s="1"/>
      <c r="O39" s="22"/>
    </row>
    <row r="40" spans="2:15" x14ac:dyDescent="0.25">
      <c r="B40" s="20">
        <f t="shared" si="1"/>
        <v>9</v>
      </c>
      <c r="C40" s="5" t="s">
        <v>98</v>
      </c>
      <c r="D40" s="5" t="s">
        <v>139</v>
      </c>
      <c r="E40" s="5" t="s">
        <v>120</v>
      </c>
      <c r="F40" s="5" t="s">
        <v>110</v>
      </c>
      <c r="G40" s="5" t="s">
        <v>140</v>
      </c>
      <c r="H40" s="5" t="s">
        <v>141</v>
      </c>
      <c r="I40" s="1"/>
      <c r="J40" s="1"/>
      <c r="K40" s="1"/>
      <c r="L40" s="1"/>
      <c r="M40" s="1"/>
      <c r="N40" s="1"/>
      <c r="O40" s="22"/>
    </row>
    <row r="41" spans="2:15" x14ac:dyDescent="0.25">
      <c r="B41" s="20">
        <f t="shared" si="1"/>
        <v>10</v>
      </c>
      <c r="C41" s="5" t="s">
        <v>98</v>
      </c>
      <c r="D41" s="5" t="s">
        <v>118</v>
      </c>
      <c r="E41" s="5" t="s">
        <v>142</v>
      </c>
      <c r="F41" s="1"/>
      <c r="G41" s="1"/>
      <c r="H41" s="1"/>
      <c r="I41" s="1"/>
      <c r="J41" s="1"/>
      <c r="K41" s="1"/>
      <c r="L41" s="1"/>
      <c r="M41" s="1"/>
      <c r="N41" s="1"/>
      <c r="O41" s="22"/>
    </row>
    <row r="42" spans="2:15" x14ac:dyDescent="0.25">
      <c r="B42" s="20">
        <f t="shared" si="1"/>
        <v>11</v>
      </c>
      <c r="C42" s="5" t="s">
        <v>98</v>
      </c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22"/>
    </row>
    <row r="43" spans="2:15" x14ac:dyDescent="0.25">
      <c r="B43" s="20">
        <f t="shared" si="1"/>
        <v>12</v>
      </c>
      <c r="C43" s="5" t="s">
        <v>113</v>
      </c>
      <c r="D43" s="1" t="s">
        <v>98</v>
      </c>
      <c r="E43" s="1"/>
      <c r="F43" s="1"/>
      <c r="G43" s="1"/>
      <c r="H43" s="1"/>
      <c r="I43" s="1"/>
      <c r="J43" s="1"/>
      <c r="K43" s="1"/>
      <c r="L43" s="1"/>
      <c r="M43" s="1"/>
      <c r="N43" s="1"/>
      <c r="O43" s="22"/>
    </row>
    <row r="44" spans="2:15" x14ac:dyDescent="0.25">
      <c r="B44" s="20">
        <f t="shared" si="1"/>
        <v>13</v>
      </c>
      <c r="C44" s="5" t="s">
        <v>143</v>
      </c>
      <c r="D44" s="1" t="s">
        <v>116</v>
      </c>
      <c r="E44" s="1" t="s">
        <v>95</v>
      </c>
      <c r="F44" s="1" t="s">
        <v>96</v>
      </c>
      <c r="G44" s="1" t="s">
        <v>97</v>
      </c>
      <c r="H44" s="1" t="s">
        <v>98</v>
      </c>
      <c r="I44" s="1" t="s">
        <v>144</v>
      </c>
      <c r="J44" s="1" t="s">
        <v>104</v>
      </c>
      <c r="K44" s="1" t="s">
        <v>107</v>
      </c>
      <c r="L44" s="1" t="s">
        <v>136</v>
      </c>
      <c r="M44" s="1"/>
      <c r="N44" s="1"/>
      <c r="O44" s="22"/>
    </row>
    <row r="45" spans="2:15" x14ac:dyDescent="0.25">
      <c r="B45" s="20">
        <f t="shared" si="1"/>
        <v>14</v>
      </c>
      <c r="C45" s="5" t="s">
        <v>96</v>
      </c>
      <c r="D45" s="1" t="s">
        <v>97</v>
      </c>
      <c r="E45" s="1" t="s">
        <v>98</v>
      </c>
      <c r="F45" s="1" t="s">
        <v>109</v>
      </c>
      <c r="G45" s="1" t="s">
        <v>145</v>
      </c>
      <c r="H45" s="1" t="s">
        <v>146</v>
      </c>
      <c r="I45" s="1" t="s">
        <v>147</v>
      </c>
      <c r="J45" s="1"/>
      <c r="K45" s="1"/>
      <c r="L45" s="1"/>
      <c r="M45" s="1"/>
      <c r="N45" s="1"/>
      <c r="O45" s="22"/>
    </row>
    <row r="46" spans="2:15" x14ac:dyDescent="0.25">
      <c r="B46" s="20">
        <f t="shared" si="1"/>
        <v>15</v>
      </c>
      <c r="C46" s="5" t="s">
        <v>95</v>
      </c>
      <c r="D46" s="1" t="s">
        <v>96</v>
      </c>
      <c r="E46" s="1" t="s">
        <v>112</v>
      </c>
      <c r="F46" s="1" t="s">
        <v>148</v>
      </c>
      <c r="G46" s="1" t="s">
        <v>98</v>
      </c>
      <c r="H46" s="1" t="s">
        <v>149</v>
      </c>
      <c r="I46" s="1" t="s">
        <v>150</v>
      </c>
      <c r="J46" s="1" t="s">
        <v>151</v>
      </c>
      <c r="K46" s="1" t="s">
        <v>152</v>
      </c>
      <c r="L46" s="1" t="s">
        <v>104</v>
      </c>
      <c r="M46" s="1" t="s">
        <v>153</v>
      </c>
      <c r="N46" s="1" t="s">
        <v>146</v>
      </c>
      <c r="O46" s="22" t="s">
        <v>154</v>
      </c>
    </row>
    <row r="47" spans="2:15" x14ac:dyDescent="0.25">
      <c r="B47" s="20">
        <f t="shared" si="1"/>
        <v>16</v>
      </c>
      <c r="C47" s="5" t="s">
        <v>116</v>
      </c>
      <c r="D47" s="1" t="s">
        <v>95</v>
      </c>
      <c r="E47" s="1" t="s">
        <v>96</v>
      </c>
      <c r="F47" s="1" t="s">
        <v>97</v>
      </c>
      <c r="G47" s="1" t="s">
        <v>98</v>
      </c>
      <c r="H47" s="1" t="s">
        <v>151</v>
      </c>
      <c r="I47" s="1" t="s">
        <v>121</v>
      </c>
      <c r="J47" s="1" t="s">
        <v>110</v>
      </c>
      <c r="K47" s="1" t="s">
        <v>140</v>
      </c>
      <c r="L47" s="1" t="s">
        <v>107</v>
      </c>
      <c r="M47" s="1" t="s">
        <v>108</v>
      </c>
      <c r="N47" s="1"/>
      <c r="O47" s="22"/>
    </row>
    <row r="48" spans="2:15" x14ac:dyDescent="0.25">
      <c r="B48" s="20">
        <f t="shared" si="1"/>
        <v>17</v>
      </c>
      <c r="C48" s="5" t="s">
        <v>98</v>
      </c>
      <c r="D48" s="1" t="s">
        <v>155</v>
      </c>
      <c r="E48" s="1" t="s">
        <v>140</v>
      </c>
      <c r="F48" s="1" t="s">
        <v>141</v>
      </c>
      <c r="G48" s="1" t="s">
        <v>156</v>
      </c>
      <c r="H48" s="1"/>
      <c r="I48" s="1"/>
      <c r="J48" s="1"/>
      <c r="K48" s="1"/>
      <c r="L48" s="1"/>
      <c r="M48" s="1"/>
      <c r="N48" s="1"/>
      <c r="O48" s="22"/>
    </row>
    <row r="49" spans="2:15" x14ac:dyDescent="0.25">
      <c r="B49" s="20">
        <f t="shared" si="1"/>
        <v>18</v>
      </c>
      <c r="C49" s="5" t="s">
        <v>157</v>
      </c>
      <c r="D49" s="1" t="s">
        <v>97</v>
      </c>
      <c r="E49" s="1" t="s">
        <v>98</v>
      </c>
      <c r="F49" s="1" t="s">
        <v>158</v>
      </c>
      <c r="G49" s="1" t="s">
        <v>110</v>
      </c>
      <c r="H49" s="1" t="s">
        <v>159</v>
      </c>
      <c r="I49" s="1" t="s">
        <v>104</v>
      </c>
      <c r="J49" s="1"/>
      <c r="K49" s="1"/>
      <c r="L49" s="1"/>
      <c r="M49" s="1"/>
      <c r="N49" s="1"/>
      <c r="O49" s="22"/>
    </row>
    <row r="50" spans="2:15" x14ac:dyDescent="0.25">
      <c r="B50" s="20">
        <f t="shared" si="1"/>
        <v>19</v>
      </c>
      <c r="C50" s="5" t="s">
        <v>98</v>
      </c>
      <c r="D50" s="1" t="s">
        <v>145</v>
      </c>
      <c r="E50" s="1" t="s">
        <v>160</v>
      </c>
      <c r="F50" s="1" t="s">
        <v>139</v>
      </c>
      <c r="G50" s="1" t="s">
        <v>107</v>
      </c>
      <c r="H50" s="1" t="s">
        <v>108</v>
      </c>
      <c r="I50" s="1"/>
      <c r="J50" s="1"/>
      <c r="K50" s="1"/>
      <c r="L50" s="1"/>
      <c r="M50" s="1"/>
      <c r="N50" s="1"/>
      <c r="O50" s="22"/>
    </row>
    <row r="51" spans="2:15" x14ac:dyDescent="0.25">
      <c r="B51" s="23">
        <f t="shared" si="1"/>
        <v>20</v>
      </c>
      <c r="C51" s="5" t="s">
        <v>98</v>
      </c>
      <c r="D51" s="1" t="s">
        <v>118</v>
      </c>
      <c r="E51" s="1" t="s">
        <v>156</v>
      </c>
      <c r="F51" s="1"/>
      <c r="G51" s="1"/>
      <c r="H51" s="1"/>
      <c r="I51" s="1"/>
      <c r="J51" s="1"/>
      <c r="K51" s="1"/>
      <c r="L51" s="1"/>
      <c r="M51" s="1"/>
      <c r="N51" s="1"/>
      <c r="O51" s="22"/>
    </row>
    <row r="52" spans="2:15" x14ac:dyDescent="0.25">
      <c r="B52" s="4">
        <f t="shared" si="1"/>
        <v>21</v>
      </c>
      <c r="C52" s="33" t="s">
        <v>116</v>
      </c>
      <c r="D52" s="2" t="s">
        <v>95</v>
      </c>
      <c r="E52" s="2" t="s">
        <v>161</v>
      </c>
      <c r="F52" s="2" t="s">
        <v>97</v>
      </c>
      <c r="G52" s="2" t="s">
        <v>98</v>
      </c>
      <c r="H52" s="2" t="s">
        <v>162</v>
      </c>
      <c r="I52" s="2" t="s">
        <v>163</v>
      </c>
      <c r="J52" s="2" t="s">
        <v>160</v>
      </c>
      <c r="K52" s="2" t="s">
        <v>164</v>
      </c>
      <c r="L52" s="2" t="s">
        <v>102</v>
      </c>
      <c r="M52" s="2" t="s">
        <v>103</v>
      </c>
      <c r="N52" s="2" t="s">
        <v>165</v>
      </c>
      <c r="O52" s="21"/>
    </row>
    <row r="53" spans="2:15" x14ac:dyDescent="0.25">
      <c r="B53" s="3"/>
    </row>
    <row r="54" spans="2:15" x14ac:dyDescent="0.25">
      <c r="B54" s="3"/>
    </row>
    <row r="55" spans="2:15" x14ac:dyDescent="0.25">
      <c r="B55" s="3"/>
    </row>
    <row r="56" spans="2:15" x14ac:dyDescent="0.25">
      <c r="B56" s="3"/>
    </row>
    <row r="57" spans="2:15" x14ac:dyDescent="0.25">
      <c r="B57" s="3"/>
    </row>
  </sheetData>
  <mergeCells count="31">
    <mergeCell ref="J19:K19"/>
    <mergeCell ref="J3:K4"/>
    <mergeCell ref="B3:B4"/>
    <mergeCell ref="C3:C4"/>
    <mergeCell ref="D3:D4"/>
    <mergeCell ref="E3:E4"/>
    <mergeCell ref="F3:F4"/>
    <mergeCell ref="G3:G4"/>
    <mergeCell ref="H3:H4"/>
    <mergeCell ref="I3:I4"/>
    <mergeCell ref="J14:K14"/>
    <mergeCell ref="J15:K15"/>
    <mergeCell ref="J16:K16"/>
    <mergeCell ref="J17:K17"/>
    <mergeCell ref="J18:K18"/>
    <mergeCell ref="J25:K25"/>
    <mergeCell ref="L3:L4"/>
    <mergeCell ref="J20:K20"/>
    <mergeCell ref="J21:K21"/>
    <mergeCell ref="J22:K22"/>
    <mergeCell ref="J23:K23"/>
    <mergeCell ref="J24:K24"/>
    <mergeCell ref="J5:K5"/>
    <mergeCell ref="J6:K6"/>
    <mergeCell ref="J7:K7"/>
    <mergeCell ref="J8:K8"/>
    <mergeCell ref="J9:K9"/>
    <mergeCell ref="J10:K10"/>
    <mergeCell ref="J11:K11"/>
    <mergeCell ref="J12:K12"/>
    <mergeCell ref="J13:K1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2018-11-27T15:22:33Z</dcterms:modified>
</cp:coreProperties>
</file>