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Complesson\v8_Popisky\"/>
    </mc:Choice>
  </mc:AlternateContent>
  <xr:revisionPtr revIDLastSave="0" documentId="13_ncr:1_{EBE2CCDF-C943-476F-A47E-974CC74743F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List1" sheetId="1" r:id="rId1"/>
  </sheets>
  <definedNames>
    <definedName name="_xlnm._FilterDatabase" localSheetId="0" hidden="1">List1!$A$1:$AA$1114</definedName>
    <definedName name="Z_70FFADB6_338F_4687_94DB_5200BFBD7458_.wvu.FilterData" localSheetId="0" hidden="1">List1!$C$1:$C$1314</definedName>
  </definedNames>
  <calcPr calcId="191029"/>
  <customWorkbookViews>
    <customWorkbookView name="Filtr 1" guid="{70FFADB6-338F-4687-94DB-5200BFBD7458}" maximized="1" windowWidth="0" windowHeight="0" activeSheetId="0"/>
  </customWorkbookViews>
</workbook>
</file>

<file path=xl/calcChain.xml><?xml version="1.0" encoding="utf-8"?>
<calcChain xmlns="http://schemas.openxmlformats.org/spreadsheetml/2006/main">
  <c r="I61" i="1" l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62" i="1" l="1"/>
</calcChain>
</file>

<file path=xl/sharedStrings.xml><?xml version="1.0" encoding="utf-8"?>
<sst xmlns="http://schemas.openxmlformats.org/spreadsheetml/2006/main" count="3235" uniqueCount="1273">
  <si>
    <t>Model</t>
  </si>
  <si>
    <t>Chipset</t>
  </si>
  <si>
    <t>Memory</t>
  </si>
  <si>
    <t>ACER-DC100 (DC100 LTE DS)</t>
  </si>
  <si>
    <t>ANS</t>
  </si>
  <si>
    <t>ACER-T01 (Liquid Z330 LTE DS)</t>
  </si>
  <si>
    <t>MSM8909</t>
  </si>
  <si>
    <t>eMMC</t>
  </si>
  <si>
    <t>ACER</t>
  </si>
  <si>
    <t>ACER-T012 (Liquid Z320 LTE DS)</t>
  </si>
  <si>
    <t>ASUS</t>
  </si>
  <si>
    <r>
      <t xml:space="preserve">Pokud je nebudete moct najít tak vybarvěte políčko </t>
    </r>
    <r>
      <rPr>
        <sz val="11"/>
        <color rgb="FFFF9900"/>
        <rFont val="Arial"/>
      </rPr>
      <t>oranžovou</t>
    </r>
  </si>
  <si>
    <t>ACER-A1-724 (Iconia Talk S LTE DS Augusta)</t>
  </si>
  <si>
    <t>MSM8916</t>
  </si>
  <si>
    <t>ALCATEL</t>
  </si>
  <si>
    <t>ALCATEL 4044L (Go Flip LTE)</t>
  </si>
  <si>
    <t>ARCHOS</t>
  </si>
  <si>
    <t>ALCATEL 4044M (Go Flip LTE CAN)</t>
  </si>
  <si>
    <t>ARK-Benefit</t>
  </si>
  <si>
    <r>
      <rPr>
        <sz val="11"/>
        <rFont val="Arial"/>
      </rPr>
      <t xml:space="preserve">Tel.: </t>
    </r>
    <r>
      <rPr>
        <b/>
        <sz val="11"/>
        <rFont val="Arial"/>
      </rPr>
      <t>Nokia 5 (TA-1024)</t>
    </r>
  </si>
  <si>
    <t>ALCATEL 4044N (Go Flip LTE TMO)</t>
  </si>
  <si>
    <t>BLU</t>
  </si>
  <si>
    <r>
      <rPr>
        <sz val="11"/>
        <rFont val="Arial"/>
      </rPr>
      <t xml:space="preserve">Chipset: </t>
    </r>
    <r>
      <rPr>
        <b/>
        <sz val="11"/>
        <rFont val="Arial"/>
      </rPr>
      <t>MSM8937</t>
    </r>
  </si>
  <si>
    <t>ALCATEL 4044O (Go Flip LTE ATT)</t>
  </si>
  <si>
    <t>BQ</t>
  </si>
  <si>
    <t>Hodnota upravena -2</t>
  </si>
  <si>
    <r>
      <t xml:space="preserve">Internal memory: </t>
    </r>
    <r>
      <rPr>
        <b/>
        <sz val="11"/>
        <rFont val="Arial"/>
      </rPr>
      <t>eMMC -&gt; .mbn</t>
    </r>
  </si>
  <si>
    <t>ALCATEL 4044T (Go Flip LTE SPR)</t>
  </si>
  <si>
    <t>BLACKPHONE</t>
  </si>
  <si>
    <r>
      <rPr>
        <sz val="11"/>
        <rFont val="Arial"/>
      </rPr>
      <t xml:space="preserve">Název firehose: </t>
    </r>
    <r>
      <rPr>
        <b/>
        <sz val="11"/>
        <rFont val="Arial"/>
      </rPr>
      <t>firehose_ MSM8937_Nokia_5_TA_1024.mbn</t>
    </r>
  </si>
  <si>
    <t>ALCATEL 4044V (Go Flip LTE CAN)</t>
  </si>
  <si>
    <t>CAT</t>
  </si>
  <si>
    <t>Hodnota upravena -137</t>
  </si>
  <si>
    <t>ALCATEL 4044W (Go Flip LTE TMO)</t>
  </si>
  <si>
    <t>COOLPAD</t>
  </si>
  <si>
    <t>Pojmenování loaderu by mělo být jasné a mělo by z něj být patrné</t>
  </si>
  <si>
    <t>ALCATEL 4060A (Ideal LTE)</t>
  </si>
  <si>
    <t>CASPER</t>
  </si>
  <si>
    <t>o jaké zařízení se jedná a jeli-to možné jakým chipsetem je vybavené.</t>
  </si>
  <si>
    <t>ALCATEL 4060O (Streak LTE CAN)</t>
  </si>
  <si>
    <t>CHERRY</t>
  </si>
  <si>
    <t xml:space="preserve">Bylo by vhodné se domluvit s developery jak loadery strukturovat. </t>
  </si>
  <si>
    <t>ALCATEL 4060S (Pixi 4-4.5 LTE)</t>
  </si>
  <si>
    <t>MediaTek MT6580M</t>
  </si>
  <si>
    <t>Condor</t>
  </si>
  <si>
    <t>Loader by měl mít příponu *.mbn pro telefony s typem uložiště eMMC,</t>
  </si>
  <si>
    <t>ALCATEL 4060W (Pixi 4-4.5 LTE TMO)</t>
  </si>
  <si>
    <t>MTK6735M</t>
  </si>
  <si>
    <t>DEXP</t>
  </si>
  <si>
    <t>*.elf pro telefony s pamětí typu UFS.</t>
  </si>
  <si>
    <t>ALCATEL 5042A (Pop 2-4.5 LTE)</t>
  </si>
  <si>
    <t>ELEPHONE</t>
  </si>
  <si>
    <t>ALCATEL 5042D (Pop 2-4.5 LTE DS)</t>
  </si>
  <si>
    <t>EVERCOSS</t>
  </si>
  <si>
    <t>ALCATEL 5042G (Pop 2-4.5 LTE)</t>
  </si>
  <si>
    <t>GIONEE</t>
  </si>
  <si>
    <t>ALCATEL 5042W (Pop 2-4.5 LTE)</t>
  </si>
  <si>
    <t>GeneralMobile</t>
  </si>
  <si>
    <t>ALCATEL 5042X (Pop 2-4.5 LTE)</t>
  </si>
  <si>
    <t>HAIER</t>
  </si>
  <si>
    <t>ALCATEL 5044G (U5 LTE CAN)</t>
  </si>
  <si>
    <t>HIGHSCREEN</t>
  </si>
  <si>
    <t>ALCATEL 5044R (U5 LTE GoPhone)</t>
  </si>
  <si>
    <t>HUAWEI</t>
  </si>
  <si>
    <t>ALCATEL 5046G-AM (A3 LTE Amazon)</t>
  </si>
  <si>
    <t>MediaTek. MT6737</t>
  </si>
  <si>
    <t>Hisense</t>
  </si>
  <si>
    <t>ALCATEL 5046G-OM (A3 LTE OM)</t>
  </si>
  <si>
    <t>MT6737</t>
  </si>
  <si>
    <t>HYUNDAI</t>
  </si>
  <si>
    <t>ALCATEL 5050A (Pop S3 LTE)</t>
  </si>
  <si>
    <t>MSM8926</t>
  </si>
  <si>
    <t>INTEX</t>
  </si>
  <si>
    <t>ALCATEL 5050S (Pop S3 LTE)</t>
  </si>
  <si>
    <t>INFINIX</t>
  </si>
  <si>
    <t>ALCATEL 5050X (Pop S3 LTE)</t>
  </si>
  <si>
    <t>KARBONN</t>
  </si>
  <si>
    <t>ALCATEL 5050Y (Pop S3 LTE)</t>
  </si>
  <si>
    <t>K-TOUCH</t>
  </si>
  <si>
    <t>ALCATEL 5051A (Pop 4 Slate LTE)</t>
  </si>
  <si>
    <t>LANIX</t>
  </si>
  <si>
    <t>ALCATEL 5051D (Pop 4 Slate LTE DS)</t>
  </si>
  <si>
    <t>LAVA</t>
  </si>
  <si>
    <t>ALCATEL 5051J (Pop 4 Slate LTE DS)</t>
  </si>
  <si>
    <t>LETV</t>
  </si>
  <si>
    <t>ALCATEL 5051M (Pop 4 Slate LTE)</t>
  </si>
  <si>
    <t>LENOVO</t>
  </si>
  <si>
    <t>ALCATEL 5051T (Pop 4 Slate LTE)</t>
  </si>
  <si>
    <t>LYF</t>
  </si>
  <si>
    <t>ALCATEL 5051X (Pop 4 Slate LTE)</t>
  </si>
  <si>
    <t>MOTO</t>
  </si>
  <si>
    <t>ALCATEL 5054A (Pop 3-5.5 LTE)</t>
  </si>
  <si>
    <t>MICROMAX</t>
  </si>
  <si>
    <t>ALCATEL 5054D (Pop 3-5.5 LTE DS)</t>
  </si>
  <si>
    <t>M4</t>
  </si>
  <si>
    <t>Hodnota upravena - 4</t>
  </si>
  <si>
    <t>ALCATEL 5054N (Fierce XL LTE)</t>
  </si>
  <si>
    <t>MEIZU</t>
  </si>
  <si>
    <t>ALCATEL 5054O (Flint LTE)</t>
  </si>
  <si>
    <t>NOKIA</t>
  </si>
  <si>
    <t>Hodnota upravena -1</t>
  </si>
  <si>
    <t>ALCATEL 5054S (Pop 3-5.5 LTE)</t>
  </si>
  <si>
    <t>OPPO</t>
  </si>
  <si>
    <t>Hodnota upravena (oppo malym) +1</t>
  </si>
  <si>
    <t>ALCATEL 5054T (Pop 3-5.5 LTE DS)</t>
  </si>
  <si>
    <t>ONEPLUS</t>
  </si>
  <si>
    <t>ALCATEL 5054W (Fierce XL LTE)</t>
  </si>
  <si>
    <t>PANASONIC</t>
  </si>
  <si>
    <t>ALCATEL 5054X (Pop 3-5.5 LTE)</t>
  </si>
  <si>
    <t>QMOBILE</t>
  </si>
  <si>
    <t>ALCATEL 5055S (Fierce XL LTE)</t>
  </si>
  <si>
    <t>PRESTIGIO</t>
  </si>
  <si>
    <t>ALCATEL 5055W (Fierce XL LTE)</t>
  </si>
  <si>
    <t>PHICOMM</t>
  </si>
  <si>
    <t>ALCATEL 5056A (Pop 4 Plus LTE)</t>
  </si>
  <si>
    <t>RIVO</t>
  </si>
  <si>
    <t>ALCATEL 5056D (Pop 4 Plus LTE DS)</t>
  </si>
  <si>
    <t>SMARTFREN</t>
  </si>
  <si>
    <t>ALCATEL 5056E (Pop 4 Plus LTE DS)</t>
  </si>
  <si>
    <t>SMARTISAN</t>
  </si>
  <si>
    <t>ALCATEL 5056G (Pop 4 Plus LTE)</t>
  </si>
  <si>
    <t>SWIPE</t>
  </si>
  <si>
    <t>ALCATEL 5056J (Pop 4 Plus LTE DS)</t>
  </si>
  <si>
    <t>SYMPHONY</t>
  </si>
  <si>
    <t>ALCATEL 5056M (Pop 4 Plus LTE)</t>
  </si>
  <si>
    <t>TECNO</t>
  </si>
  <si>
    <t>ALCATEL 5056N (Fierce 4 LTE)</t>
  </si>
  <si>
    <t>VERTEX</t>
  </si>
  <si>
    <t>ALCATEL 5056O (Alura ATT LTE)</t>
  </si>
  <si>
    <t>Vestel</t>
  </si>
  <si>
    <t>ALCATEL 5056T (Pop 4 Plus LTE)</t>
  </si>
  <si>
    <t>VIVO</t>
  </si>
  <si>
    <t>ALCATEL 5056U (Pop 4 Plus LTE)</t>
  </si>
  <si>
    <t>VODAFONE</t>
  </si>
  <si>
    <t>ALCATEL 5056W (Fierce 4 LTE)</t>
  </si>
  <si>
    <t>WALTON</t>
  </si>
  <si>
    <t>ALCATEL 5056X (Pop 4 Plus LTE)</t>
  </si>
  <si>
    <t>WIKO</t>
  </si>
  <si>
    <t>ALCATEL 5057M (Pop 4 Plus LTE)</t>
  </si>
  <si>
    <t>WILEYFOX</t>
  </si>
  <si>
    <t>ALCATEL 5065A (Pop 3-5 LTE)</t>
  </si>
  <si>
    <t>XIAOMI</t>
  </si>
  <si>
    <t>ALCATEL 5065D (Pop 3-5 LTE DS)</t>
  </si>
  <si>
    <t>XOLO</t>
  </si>
  <si>
    <t>ALCATEL 5065J (Pop 3-5 LTE DS)</t>
  </si>
  <si>
    <t>ZTE</t>
  </si>
  <si>
    <t>ALCATEL 5065N (Pop 3-5 LTE)</t>
  </si>
  <si>
    <t>ALCATEL 5065T (Pop 3-5 LTE)</t>
  </si>
  <si>
    <t>ALCATEL 5065W (Pop 3-5 LTE)</t>
  </si>
  <si>
    <t>ALCATEL 5065X (Pop 3-5 LTE)</t>
  </si>
  <si>
    <t>ALCATEL 5098O (Pixi 4-6 LTE)</t>
  </si>
  <si>
    <t>ALCATEL 5098Q (Pixi 4-6 LTE)</t>
  </si>
  <si>
    <t>ALCATEL 5098S (Pixi 4-6 LTE)</t>
  </si>
  <si>
    <t>ALCATEL 6014D (Idol 2 Mini L 3G DS)</t>
  </si>
  <si>
    <t>ALCATEL 6014X (Idol 2 Mini L 3G)</t>
  </si>
  <si>
    <t>MSM8210</t>
  </si>
  <si>
    <t>ALCATEL 6016A (Idol 2 Mini 3G)</t>
  </si>
  <si>
    <t>MSM8212</t>
  </si>
  <si>
    <t>ALCATEL 6016D (Idol 2 Mini 3G DS)</t>
  </si>
  <si>
    <t>ALCATEL 6016E (Idol 2 Mini 3G DS)</t>
  </si>
  <si>
    <t>ALCATEL 6016X (Idol 2 Mini 3G)</t>
  </si>
  <si>
    <t>ALCATEL 6039A (Idol 3-4.7 LTE)</t>
  </si>
  <si>
    <t>ALCATEL 6039H (Idol 3-4.7 LTE)</t>
  </si>
  <si>
    <t>ALCATEL 6039J (Idol 3-4.7 LTE DS)</t>
  </si>
  <si>
    <t>ALCATEL 6039K (Idol 3-4.7 LTE DS)</t>
  </si>
  <si>
    <t>ALCATEL 6039S (Idol 3-4.7 LTE)</t>
  </si>
  <si>
    <t>ALCATEL 6039Y (Idol 3-4.7 LTE DS)</t>
  </si>
  <si>
    <t>ALCATEL 6044D (Pop Up LTE DS)</t>
  </si>
  <si>
    <t>MSM8929</t>
  </si>
  <si>
    <t>ALCATEL 6044J (Pop Up LTE)</t>
  </si>
  <si>
    <t>ALCATEL 6044T (Pop Up LTE)</t>
  </si>
  <si>
    <t>ALCATEL 6045B (Idol 3-5.5 LTE)</t>
  </si>
  <si>
    <t>MSM8939</t>
  </si>
  <si>
    <t>ALCATEL 6045D (Idol 3-5.5 LTE DS)</t>
  </si>
  <si>
    <t>ALCATEL 6045F (Idol 3-5.5 LTE)</t>
  </si>
  <si>
    <t>ALCATEL 6045G (Idol 3-5.5 LTE)</t>
  </si>
  <si>
    <t>ALCATEL 6045I (Idol 3-5.5 LTE)</t>
  </si>
  <si>
    <t>ALCATEL 6045K (Idol 3-5.5 LTE DS)</t>
  </si>
  <si>
    <t>ALCATEL 6045O (Idol 3-5.5 LTE)</t>
  </si>
  <si>
    <t>ALCATEL 6045S (Idol 3-5.5 LTE)</t>
  </si>
  <si>
    <t>ALCATEL 6045X (Idol 3-5.5 LTE)</t>
  </si>
  <si>
    <t>ALCATEL 6045Y (Idol 3-5.5 LTE)</t>
  </si>
  <si>
    <t>ALCATEL 6050A (Idol 2S LTE)</t>
  </si>
  <si>
    <t>ALCATEL 6050F (Idol 2S LTE)</t>
  </si>
  <si>
    <t>ALCATEL 6050W (Idol 2S LTE)</t>
  </si>
  <si>
    <t>ALCATEL 6055A (Idol 4 LTE CAN)</t>
  </si>
  <si>
    <t>MSM8952</t>
  </si>
  <si>
    <t>ALCATEL 6055B (Idol 4 LTE)</t>
  </si>
  <si>
    <t>ALCATEL 6055H (Idol 4 LTE)</t>
  </si>
  <si>
    <t>ALCATEL 6055I (Idol 4 LTE)</t>
  </si>
  <si>
    <t>ALCATEL 6055K (Idol 4 LTE DS)</t>
  </si>
  <si>
    <t>ALCATEL 6055O (Idol 4 LTE)</t>
  </si>
  <si>
    <t>ALCATEL 6055P (Idol 4 LTE)</t>
  </si>
  <si>
    <t>ALCATEL 6055U (Idol 4 LTE Crocket)</t>
  </si>
  <si>
    <t>ALCATEL 6055Y (Idol 4 LTE)</t>
  </si>
  <si>
    <t>ALCATEL 6070D (Idol 4S LTE DS)</t>
  </si>
  <si>
    <t>MSM8976</t>
  </si>
  <si>
    <t>ALCATEL 6070H (Idol 4S LTE)</t>
  </si>
  <si>
    <t>ALCATEL 6070J (Idol 4S LTE)</t>
  </si>
  <si>
    <t>ALCATEL 6070K (Idol 4S LTE DS)</t>
  </si>
  <si>
    <t>ALCATEL 6070O (Idol 4S LTE DS)</t>
  </si>
  <si>
    <t>ALCATEL 6070T (Idol 4S LTE)</t>
  </si>
  <si>
    <t>ALCATEL 6070Y (Idol 4S LTE)</t>
  </si>
  <si>
    <t>ALCATEL 7043A (Pop 2-5 LTE)</t>
  </si>
  <si>
    <t>ALCATEL 7043E (Pop 2-5 LTE DS)</t>
  </si>
  <si>
    <t>ALCATEL 7043K (Pop 2-5 LTE DS)</t>
  </si>
  <si>
    <t>ALCATEL 7043Y (Pop 2-5 LTE)</t>
  </si>
  <si>
    <t>ALCATEL 7044A (Pop 2-5 Premium LTE)</t>
  </si>
  <si>
    <t>ALCATEL 7044X (Pop 2-5 Premium LTE)</t>
  </si>
  <si>
    <t>ALCATEL 7044Y (Pop 2-5 Premium LTE)</t>
  </si>
  <si>
    <t>ALCATEL 7048A (Go Play LTE)</t>
  </si>
  <si>
    <t>ALCATEL 7048S (Go Play LTE)</t>
  </si>
  <si>
    <t>ALCATEL 7048W (Go Play LTE)</t>
  </si>
  <si>
    <t>ALCATEL 7048X (Go Play LTE)</t>
  </si>
  <si>
    <t>ALCATEL 7053D (X1 LTE DS)</t>
  </si>
  <si>
    <t>ALCATEL 7053E (X1 LTE DS)</t>
  </si>
  <si>
    <t>ALCATEL 7053J (X1 LTE DS)</t>
  </si>
  <si>
    <t>ALCATEL 9001A (Pixi 4-6 LTE)</t>
  </si>
  <si>
    <t>ALCATEL 9001D (Pixi 4-6 LTE DS)</t>
  </si>
  <si>
    <t>ALCATEL 9001I (Pixi 4-6 LTE)</t>
  </si>
  <si>
    <t>ALCATEL 9001X (Pixi 4-6 LTE)</t>
  </si>
  <si>
    <t>ALCATEL 9006W (Pixi 2-7 4G LTE TMO)</t>
  </si>
  <si>
    <t>Mediatek MT8117</t>
  </si>
  <si>
    <t>ALCATEL 9007A (Pixi 3-7 LTE)</t>
  </si>
  <si>
    <t>ALCATEL 9007T (Pixi 3-7 LTE)</t>
  </si>
  <si>
    <t>ALCATEL 9007X (Pixi 3-7 LTE)</t>
  </si>
  <si>
    <t>ALCATEL 9015B (Pop 7 LTE)</t>
  </si>
  <si>
    <t>ALCATEL 9015J (Pop 7 LTE)</t>
  </si>
  <si>
    <t>ALCATEL 9015Q (Pixi 4-7 LTE)</t>
  </si>
  <si>
    <t>ALCATEL 9015W (Pop 7 LTE)</t>
  </si>
  <si>
    <t>ALCATEL 9022A (Pixi 3-84GLTE)</t>
  </si>
  <si>
    <t>ALCATEL 9022S (Pixi 3-84GLTE)</t>
  </si>
  <si>
    <t>ALCATEL 9022X (Pixi 3-84GLTE)</t>
  </si>
  <si>
    <t>ALCATEL 9030G (Pop 4-10 LTE)</t>
  </si>
  <si>
    <t>ALCATEL 9030Q (Pop 4-10 LTE)</t>
  </si>
  <si>
    <t>ALCATEL 9030Y (Pop 4-10 LTE)</t>
  </si>
  <si>
    <t>ARCHOS-45B Helium (45B Helium LTE)</t>
  </si>
  <si>
    <t>ARCHOS-50D Helium (50D Helium LTE DS)</t>
  </si>
  <si>
    <t>ARCHOS-50B Helium (50B Helium LTE DS)</t>
  </si>
  <si>
    <t>ARCHOS-50E Helium (50E Helium LTE DS)</t>
  </si>
  <si>
    <t>ARK-Benefit A1 (Benefit A1 LTE DS)</t>
  </si>
  <si>
    <t>ARK-Benefit A2 (Benefit A2 LTE DS)</t>
  </si>
  <si>
    <t>ARK-Benefit A3 (Benefit A3 LTE DS)</t>
  </si>
  <si>
    <t>ASUS V500KL</t>
  </si>
  <si>
    <t>MSM8917</t>
  </si>
  <si>
    <t>ASUS L001-ZB690KG(ZenFone Go 3G DS)</t>
  </si>
  <si>
    <t>ASUS P002-Z370KL (ZenPad 7.0 LTE)</t>
  </si>
  <si>
    <t>ASUS P024-Z380KL (ZenPad 8.0 LTE)</t>
  </si>
  <si>
    <t>ASUS P024-Z380KNL (ZenPad 8.0 LTE)</t>
  </si>
  <si>
    <t>ASUS X003-T500KLC (Pegasus LTE DS)</t>
  </si>
  <si>
    <t>ASUS X009D-ZB450KL (ZenFone Go LTE DS)</t>
  </si>
  <si>
    <t>ASUS X00BD-ZB500KG (ZenFone Go 3G DS)</t>
  </si>
  <si>
    <t>ASUS X00PD QC 8917</t>
  </si>
  <si>
    <t>ASUS X00PD QC 8937</t>
  </si>
  <si>
    <t>ASUS X00DD-ZC553KL (ZenFone 3 Max LTE DS)</t>
  </si>
  <si>
    <t>ASUS X00HD</t>
  </si>
  <si>
    <t>ASUS X00ID-ZC554KL (ZenFone 4 Max LTE DS)</t>
  </si>
  <si>
    <t>ASUS X00ID-ZC554KL-17 (ZenFone 4 Max LTE DS)</t>
  </si>
  <si>
    <t>MSM8937</t>
  </si>
  <si>
    <t>ASUS X00LD_1-ZD553KL (ZenFone 4 Selfie LTE DS)</t>
  </si>
  <si>
    <t>MSM8938</t>
  </si>
  <si>
    <t>eMCP</t>
  </si>
  <si>
    <t>ASUS X00LD_2-ZB553KL (ZenFone 4 Selfie LTE DS)</t>
  </si>
  <si>
    <t>ASUS X013D-ZB551KL (ZenFone LTE DS)</t>
  </si>
  <si>
    <t>MSM8928</t>
  </si>
  <si>
    <t>ASUS X014D-ZB452KG (ZenFone Go 3G DS)</t>
  </si>
  <si>
    <t>ASUS ZA 550KL</t>
  </si>
  <si>
    <t>ASUS ZA 550KL (GO)</t>
  </si>
  <si>
    <t>MSM8918</t>
  </si>
  <si>
    <t>ASUS ZA 551KL</t>
  </si>
  <si>
    <t>ASUS ZB 500KG</t>
  </si>
  <si>
    <t>ASUS ZB553KL</t>
  </si>
  <si>
    <t>ASUS ZB553KL V2</t>
  </si>
  <si>
    <t>ASUS ZB555KL</t>
  </si>
  <si>
    <t>MSM8917/MSM8937</t>
  </si>
  <si>
    <t>ASUS ZB555KL V2</t>
  </si>
  <si>
    <t>ASUS ZB556KL</t>
  </si>
  <si>
    <t>ASUS ZB556KL V2</t>
  </si>
  <si>
    <t>ASUS ZC520KL</t>
  </si>
  <si>
    <t>ASUS ZC520KL V2</t>
  </si>
  <si>
    <t>ASUS ZC600KL QC 430</t>
  </si>
  <si>
    <t xml:space="preserve">MSM8937 </t>
  </si>
  <si>
    <t>ASUS ZC600KL QC 630</t>
  </si>
  <si>
    <t>ASUS ZS 620KL</t>
  </si>
  <si>
    <t>SDM845</t>
  </si>
  <si>
    <t>ASUS Z00L-ZE550KL (ZenFone 2 Laser LTE DS)</t>
  </si>
  <si>
    <t>MSM8916/MSM8939</t>
  </si>
  <si>
    <t>ASUS Z00L-ZE550KL-16 (ZenFone 2 Laser LTE DS)</t>
  </si>
  <si>
    <t>ASUS Z00L-ZE600KL (ZenFone 2 Laser LTE DS)</t>
  </si>
  <si>
    <t>ASUS Z00LD-ZE550KL (ZenFone 2 Laser LTE DS)</t>
  </si>
  <si>
    <t>ASUS Z00MD-ZE600KL (ZenFone 2 Laser LTE DS)</t>
  </si>
  <si>
    <t>ASUS Z00T-ZE551KL (ZenFone 2 Laser LTE DS)</t>
  </si>
  <si>
    <t>ASUS Z00T-ZE601KL (ZenFone 2 Laser LTE DS)</t>
  </si>
  <si>
    <t>MSM8939v2</t>
  </si>
  <si>
    <t>ASUS Z00TD-ZE551KL (ZenFone 2 Laser LTE DS)</t>
  </si>
  <si>
    <t>ASUS Z00UD-ZD550KL (ZenFone Selfie LTE DS)</t>
  </si>
  <si>
    <t>ASUS Z00UD-ZD551KL (ZenFone Selfie LTE DS)</t>
  </si>
  <si>
    <t>ASUS Z00WD-ZE550KG (ZenFone 2 Laser LTE DS)</t>
  </si>
  <si>
    <t>ASUS Z010D-ZC550KL (ZenFone Max LTE DS)</t>
  </si>
  <si>
    <t>ASUS Z011D-ZE601KL (ZenFone 2 Laser LTE DS)</t>
  </si>
  <si>
    <t>ASUS Z018-ZS550KL (ZenFone 3 Deluxe LTE DS)</t>
  </si>
  <si>
    <t>MSM8953</t>
  </si>
  <si>
    <t>ASUS Z01B_1-ZC551KL (ZenFone 3 Laser LTE DS)</t>
  </si>
  <si>
    <t>ASUS Z01B_11-ZC551KL (ZenFone 3 Laser LTE DS)</t>
  </si>
  <si>
    <t>ASUS Z01BDC-ZC551KL (ZenFone 3 Laser LTE DS)</t>
  </si>
  <si>
    <t>ASUS Z01H-ZE553KL (ZenFone 3 Zoom LTE DS)</t>
  </si>
  <si>
    <t>BLACKPHONE-BP2 (BP2 LTE)</t>
  </si>
  <si>
    <t>BLU-D0010UU (Dash X LTE DS)</t>
  </si>
  <si>
    <t>BLU-L0000UU (Life X LTE)</t>
  </si>
  <si>
    <t>BLU-L0050UU (Life XL LTE DS)</t>
  </si>
  <si>
    <t>BLU-L0051UU (Life XL LTE DS)</t>
  </si>
  <si>
    <t>BLU-L0091UU (Life One X2 LTE DS)</t>
  </si>
  <si>
    <t>BLU-L0130UU (Life One X2 Mini LTE DS)</t>
  </si>
  <si>
    <t>BLU-S0010UU (Studio 7.0 LTE DS)</t>
  </si>
  <si>
    <t>BLU-S0030UU (Studio G LTE DS)</t>
  </si>
  <si>
    <t>BLU-S0040UU (Studio C5+5 LTE DS)</t>
  </si>
  <si>
    <t>BLU-S0050UU (Studio C5+5 LTE DS)</t>
  </si>
  <si>
    <t>BLU-S0070UU (Studio Selfie LTE DS)</t>
  </si>
  <si>
    <t>BLU-V0010UU (Vivo Air LTE)</t>
  </si>
  <si>
    <t>BLU-W000Q (Studio Mini LTE 2)</t>
  </si>
  <si>
    <t>BLU-W010Q (Studio Mini LTE 2)</t>
  </si>
  <si>
    <t>BLU-X010Q (Life One (2015) LTE DS)</t>
  </si>
  <si>
    <t>BLU-X011Q (Life One (2015) LTE DS)</t>
  </si>
  <si>
    <t>BLU-X020Q (Life One XL LTE DS)</t>
  </si>
  <si>
    <t>BLU-X030Q (Life One XL LTE DS)</t>
  </si>
  <si>
    <t>BLU-X100Q (Studio Mini LTE)</t>
  </si>
  <si>
    <t>BLU-Y530Q (Studio 5.0 LTE)</t>
  </si>
  <si>
    <t>BLU-Y650Q (Studio 6.0 LTE DS)</t>
  </si>
  <si>
    <t>BLU-Z010Q (Studio Mini LTE)</t>
  </si>
  <si>
    <t>BLU-V010Q (Vivo LTE DS)</t>
  </si>
  <si>
    <t>BLU-Y534Q (Studio 5.0 HD LTE)</t>
  </si>
  <si>
    <t>BQ-Aquaris E5 (Aquaris E5 LTE DS Vegetalte)</t>
  </si>
  <si>
    <t>BQ-Aquaris E5S (Aquaris E5S LTE DS Vegetalte)</t>
  </si>
  <si>
    <t>BQ-Aquaris M5 (Aquaris M5 LTE DS Piccolo)</t>
  </si>
  <si>
    <t>BQ-Aquaris M5.5 (Aquaris M5.5 LTE DS Namek)</t>
  </si>
  <si>
    <t>BQ-Aquaris U (Aquaris U LTEDS Chaozu)</t>
  </si>
  <si>
    <t>BQ-Aquaris U Lite (Aquaris U Lite LTE DS Chaozulite)</t>
  </si>
  <si>
    <t>BQ-Aquaris U Plus (Aquaris U Plus LTE DS Tenshi)</t>
  </si>
  <si>
    <t>BQ-Aquaris U2 (Aquaris U2 LTE DS Yamcha)</t>
  </si>
  <si>
    <t>MSM8940</t>
  </si>
  <si>
    <t>BQ-Aquaris U2 Lite (Aquaris U2 Lite LTE DS Yamchalite)</t>
  </si>
  <si>
    <t>BQ-Aquaris V (Aquaris V LTE DS Nappa)</t>
  </si>
  <si>
    <t>BQ-Aquaris V Plus (Aquaris V Plus LTE DS Raditz)</t>
  </si>
  <si>
    <t>BQ-Aquaris X (Aquaris X LTE DS Bardock)</t>
  </si>
  <si>
    <t>MSM8953-Pro</t>
  </si>
  <si>
    <t>BQ-Aquaris X Pro (Aquaris X Pro LTE DS Bardock)</t>
  </si>
  <si>
    <t>BQ-Aquaris X5 (Aquaris X5 LTE DS Picmt)</t>
  </si>
  <si>
    <t>BQ-Aquaris X5 Plus (Aquaris X5 Plus LTE DS Gohan)</t>
  </si>
  <si>
    <t>BQ-BQS-5025 (HighWay LTE DS)</t>
  </si>
  <si>
    <t>BQ-BQS-5037 (Strike Power LTE DS)</t>
  </si>
  <si>
    <t>CASPER-Via E1C (Via E1C LTE)</t>
  </si>
  <si>
    <t>CASPER-Via M2 (Via M2 LTE DS)</t>
  </si>
  <si>
    <t>CASPER-Via P1 (Via P1 LTE DS)</t>
  </si>
  <si>
    <t>CASPER-Via V10 (Via V10 LTE)</t>
  </si>
  <si>
    <t>CASPER-Via V6 (Via V6 LTE)</t>
  </si>
  <si>
    <t>CASPER-Via V6X (Via V6X LTE)</t>
  </si>
  <si>
    <t>CAT S30</t>
  </si>
  <si>
    <t>CAT S40</t>
  </si>
  <si>
    <t>CAT S50</t>
  </si>
  <si>
    <t>CAT S60</t>
  </si>
  <si>
    <t>CHERRY-Flare X2 (Flare X2 LTE DS)</t>
  </si>
  <si>
    <t>CHERRY-One G1 (One G1 LTE DS)</t>
  </si>
  <si>
    <t>CHERRY-Cosmos Force (Cosmos Force LTE DS)</t>
  </si>
  <si>
    <t>CHERRY-Ultra (Ultra LTE)</t>
  </si>
  <si>
    <t>Condor PGN506 (C7 3G DS)</t>
  </si>
  <si>
    <t>Condor Plume H1 (SP620)</t>
  </si>
  <si>
    <t>COOLPAD-3600I (Note 5 LTE DS)</t>
  </si>
  <si>
    <t>COOLPAD-5200S (5200S 3G DS)</t>
  </si>
  <si>
    <t>MSM8610</t>
  </si>
  <si>
    <t>COOLPAD-5263 (5263 LTE DS)</t>
  </si>
  <si>
    <t>COOLPAD-5263C (5263C LTE DS)</t>
  </si>
  <si>
    <t>COOLPAD-5263S (5263S LTE DS)</t>
  </si>
  <si>
    <t>COOLPAD-5311 (5311 3G DS)</t>
  </si>
  <si>
    <t>COOLPAD-5313S (5313S LTE DS)</t>
  </si>
  <si>
    <t>COOLPAD-5316 (5316 LTE DS)</t>
  </si>
  <si>
    <t>COOLPAD-5360 (5360 LTE DS)</t>
  </si>
  <si>
    <t>COOLPAD-7105 (7105 LTE DS)</t>
  </si>
  <si>
    <t>COOLPAD-7236 (7236 3G DS)</t>
  </si>
  <si>
    <t>COOLPAD-7251 (7251 3G DS)</t>
  </si>
  <si>
    <t>COOLPAD-7560I (7560i 3G DS)</t>
  </si>
  <si>
    <t>COOLPAD-8297-T02 (Dazen F1 LTE DS)</t>
  </si>
  <si>
    <t>COOLPAD-8297-W01 (Dazen F1 LTE DS)</t>
  </si>
  <si>
    <t>mediatek</t>
  </si>
  <si>
    <t>COOLPAD-8297L-I00 (Dazen 1 LTE DS)</t>
  </si>
  <si>
    <t>COOLPAD-8675-A (Dazen F2 LTE DS)</t>
  </si>
  <si>
    <t>Mediatek</t>
  </si>
  <si>
    <t>COOLPAD-8675-W00 (Dazen F2 LTE DS)</t>
  </si>
  <si>
    <t>COOLPAD-A8-930 (Max A8 LTE DS)</t>
  </si>
  <si>
    <t>COOLPAD-A8-I01 (Max A8 LTE DS)</t>
  </si>
  <si>
    <t>COOLPAD-C103 (Cool 1 LTE DS)</t>
  </si>
  <si>
    <t>COOLPAD-C106 (Cool 1 LTE DS)</t>
  </si>
  <si>
    <t>COOLPAD-Play6 (Cool Play 6 LTE DS)</t>
  </si>
  <si>
    <t>COOLPAD-SK3-S00 (Fancy E561 LTE DS)</t>
  </si>
  <si>
    <t>COOLPAD-SK3-U00 (Torino S E561 LTE DS)</t>
  </si>
  <si>
    <t>COOLPAD-Y60-C1 (Y60 3G DS)</t>
  </si>
  <si>
    <t>MSM8612</t>
  </si>
  <si>
    <t>COOLPAD-Y70-C (Y70-C TD-LTE)</t>
  </si>
  <si>
    <t>COOLPAD-Y72-S00 (Fancy Pro E571 LTE DS)</t>
  </si>
  <si>
    <t>COOLPAD-Y76-I01 (Sky E501 LTE DS)</t>
  </si>
  <si>
    <t>COOLPAD-Y75 (Y75 LTE DS)</t>
  </si>
  <si>
    <t>COOLPAD-Y76-U00 (Modena E501 LTE DS)</t>
  </si>
  <si>
    <t>COOLPAD-Y90-G00 (Shine R106 LTE DS)</t>
  </si>
  <si>
    <t>COOLPAD-Y91-I00 (Note 3S LTE DS)</t>
  </si>
  <si>
    <t>COOLPAD-7620L-W00 (K1 LTE DS)</t>
  </si>
  <si>
    <t>MSM8226</t>
  </si>
  <si>
    <t>COOLPAD-8297L-S00 (Dazen 1 LTE DS)</t>
  </si>
  <si>
    <t>COOLPAD-E2C (Roar 5 LTE DS)</t>
  </si>
  <si>
    <t>MT6580</t>
  </si>
  <si>
    <t>COOLPAD-K1-NW-I00 (Star F103 LTE DS)</t>
  </si>
  <si>
    <t>COOLPAD-R116 (C1-S02 LTE DS)</t>
  </si>
  <si>
    <t>COOLPAD-THD-S0 (Roar 5 E2C LTE DS)</t>
  </si>
  <si>
    <t>COOLPAD-VCR-A0 (Cool Play 6 LTE DS Victor)</t>
  </si>
  <si>
    <t>COOLPAD-VCR-I0 (Cool Play 6 LTE DS Victor)</t>
  </si>
  <si>
    <t>COOLPAD-Y91-S00 (Max Lite R108 LTE DS)</t>
  </si>
  <si>
    <t>COOLPAD-Y91-U00 (Torino R108 LTE DS)</t>
  </si>
  <si>
    <t>DEXP-P150 (Ixion P150 LTE DS)</t>
  </si>
  <si>
    <t>DEXP-P245 (Ixion P245 Arctic LTE DS)</t>
  </si>
  <si>
    <t>DEXP-X255 (Ixion X255 Hotline LTE DS)</t>
  </si>
  <si>
    <t>DEXP-X355 (Ixion X355 LTE DS)</t>
  </si>
  <si>
    <t>ELEPHONE-Trunk (Trunk LTE DS)</t>
  </si>
  <si>
    <t>EVERCOSS-S50D (S50D LTE DS)</t>
  </si>
  <si>
    <t>GeneralMobile GM-GM4G ( 4G LTE)</t>
  </si>
  <si>
    <t>GeneralMobile GM-GM4GD ( 4G LTE DS))</t>
  </si>
  <si>
    <t>GeneralMobile GM-GM5 (5 LTE)</t>
  </si>
  <si>
    <t>GeneralMobile GM-GM5D (5 LTE DS)</t>
  </si>
  <si>
    <t>GeneralMobile GM-GM5 Plus (5 Plus LTE)</t>
  </si>
  <si>
    <t>GeneralMobile GM-GM5 PlusD (5 Plus LTE DS)</t>
  </si>
  <si>
    <t>GIONEE-E7 16G (Elife E7 16G LTE)</t>
  </si>
  <si>
    <t>Mediatek MT6592</t>
  </si>
  <si>
    <t>GIONEE-E7 32G(Elife E7 32G LTE)</t>
  </si>
  <si>
    <t>MSM8274</t>
  </si>
  <si>
    <t>GIONEE-E7L (Elife E7L LTE)</t>
  </si>
  <si>
    <t>MSM8974</t>
  </si>
  <si>
    <t>GIONEE-M3S (Marathon M3S 3G DS)</t>
  </si>
  <si>
    <t>MediaTek MT6582</t>
  </si>
  <si>
    <t>GIONEE-M7 Power (M7 Power LTE DS)</t>
  </si>
  <si>
    <t>GIONEE-F103S (F103S LTE DS)</t>
  </si>
  <si>
    <t>Mediatek MT6735</t>
  </si>
  <si>
    <t>GIONEE-F6 (F6 LTE DS)</t>
  </si>
  <si>
    <t>GIONEE-S10 Lite (S10 Lite LTE DS)</t>
  </si>
  <si>
    <t>MSM8920</t>
  </si>
  <si>
    <t>GIONEE-S10C (S10C LTE DS)</t>
  </si>
  <si>
    <t>GIONEE-V6L (Ctrl V6L LTE DS)</t>
  </si>
  <si>
    <t>HAIER-L50 (Esteem L50 LTE)</t>
  </si>
  <si>
    <t>HAIER-L61 (L61 LTE DS))</t>
  </si>
  <si>
    <t>HAIER-L7 (Leisure L7 LTE DS)</t>
  </si>
  <si>
    <t>HAIER-6150E (6150E LTE DS)</t>
  </si>
  <si>
    <t>HAIER-6171E (6171E LTE DS)</t>
  </si>
  <si>
    <t>HAIER-G101 (G101 LTE DS)</t>
  </si>
  <si>
    <t>HIGHSCREEN-D10A (Boost 2 SE 3G DS)</t>
  </si>
  <si>
    <t>HIGHSCREEN-E43N (Spark 2 3G DS)</t>
  </si>
  <si>
    <t>HIGHSCREEN-I2AI (Omega Prime Mini SE 3G DS)</t>
  </si>
  <si>
    <t>HIGHSCREEN-I7A (Omega Prime S 3G DS)</t>
  </si>
  <si>
    <t>Hisense-A2 (A2 LTE DS)</t>
  </si>
  <si>
    <t>Hisense-C1M (C1-M LTE DS)</t>
  </si>
  <si>
    <t>Hisense-C20 (Infinity K0 LTE DS)</t>
  </si>
  <si>
    <t>Hisense-C20S (C20-S LTE DS)</t>
  </si>
  <si>
    <t>Hisense-C20S 2 (C20-S LTE DS)</t>
  </si>
  <si>
    <t>Hisense-C30 (Rock C30 LTE DS)</t>
  </si>
  <si>
    <t>Hisense-C3100 (C3100 LTE DS)</t>
  </si>
  <si>
    <t>Hisense-E71M (E71-M LTE DS)</t>
  </si>
  <si>
    <t>Hisense-E71T (E71-T LTE DS)</t>
  </si>
  <si>
    <t>Hisense-E75M (E75-M LTE DS)</t>
  </si>
  <si>
    <t>Hisense-E76 (Infinity Elegence 1 LTE DS)</t>
  </si>
  <si>
    <t>Hisense-E76 2 (Infinity Elegence 1 LTE DS)</t>
  </si>
  <si>
    <t>Hisense-E81 (E81 LTE)</t>
  </si>
  <si>
    <t>Hisense-F20AE (F20-T LTE DS)</t>
  </si>
  <si>
    <t>Hisense-F20DE (F20-T LTE DS)</t>
  </si>
  <si>
    <t>Hisense-F31M (Infinity Faith 1 LTE DS)</t>
  </si>
  <si>
    <t>Hisense-F31M 2 (Infinity Faith 1 LTE DS)</t>
  </si>
  <si>
    <t>Hisense-H910 (Infinity K8 LTE DS)</t>
  </si>
  <si>
    <t>Hisense-I300T (I300T 3G DS)</t>
  </si>
  <si>
    <t>Hisense-L635 (L635 LTE DS)</t>
  </si>
  <si>
    <t>Hisense-L670 (L670 LTE DS)</t>
  </si>
  <si>
    <t>Hisense-L676 (L676 LTE DS)</t>
  </si>
  <si>
    <t>Hisense-L678 (Staraddict 5 LTE DS)</t>
  </si>
  <si>
    <t>Hisense-L730 (L730 LTE DS)</t>
  </si>
  <si>
    <t>Hisense-L730 2 (L730 LTE DS)</t>
  </si>
  <si>
    <t>Hisense-L830 (L830 LTE DS)</t>
  </si>
  <si>
    <t>Hisense-L830 2 (L830 LTE DS)</t>
  </si>
  <si>
    <t>Hisense-U800E1 (U800E-1 3G DS)</t>
  </si>
  <si>
    <t>Hisense-U971 (Infinity Prime 1+ 3G DS)</t>
  </si>
  <si>
    <t>Hisense-U988 (Infinity H3 3G DS)</t>
  </si>
  <si>
    <t>Hisense-X1 (Infinity Maxe X1 LTE)</t>
  </si>
  <si>
    <t>HUAWEI ATU-XXX (Huawei Y6 (2018))</t>
  </si>
  <si>
    <t>HUAWEI ALE-L04 (P8 Lite LTE DS)</t>
  </si>
  <si>
    <t>HUAWEI ATH-AL00 (Honor 7i LTE DS)</t>
  </si>
  <si>
    <t>HUAWEI ATH-CL00 (Honor 7i LTE DS)</t>
  </si>
  <si>
    <t>HUAWEI ATH-TL00 (Honor 7i LTE DS)</t>
  </si>
  <si>
    <t>HUAWEI ATH-UL00 (Honor 7i LTE DS)</t>
  </si>
  <si>
    <t>HUAWEI ATH-UL01 (Honor 7i LTE DS)</t>
  </si>
  <si>
    <t>MSM 8939</t>
  </si>
  <si>
    <t>HUAWEI ATH-UL06 (Honor 7i LTE DS)</t>
  </si>
  <si>
    <t>HUAWEI CAM-AL00 (Honor 5A LTE DS)</t>
  </si>
  <si>
    <t xml:space="preserve">MSM8952. </t>
  </si>
  <si>
    <t>HUAWEI CAM-L32 (Y6 II Compact LTE DS)</t>
  </si>
  <si>
    <t>HUAWEI CHE1-CL10 (Honor 4X LTE DS)</t>
  </si>
  <si>
    <t>HUAWEI CHE1-CL20 (Honor 4X LTE DS)</t>
  </si>
  <si>
    <t>HUAWEI CHE1-L04 (Honor 4X LTE)</t>
  </si>
  <si>
    <t>HUAWEI CHM-CL00 (Honor 4C LTE DS)</t>
  </si>
  <si>
    <t>HiSilicon Kirin 620</t>
  </si>
  <si>
    <t>HUAWEI FDR-A01L (MediaPad T2 10.0 Pro LTE)</t>
  </si>
  <si>
    <t>HUAWEI FDR-A01W (MediaPad T2 10.0 Pro LTE)</t>
  </si>
  <si>
    <t>HUAWEI FDR-A03L (MediaPad T2 10.0 Pro LTE)</t>
  </si>
  <si>
    <t>HUAWEI FDR-A04L (MediaPad T2 10.0 Pro LTE)</t>
  </si>
  <si>
    <t>HUAWEI FDR-A05L (MediaPad T2 10.0 Pro LTE)</t>
  </si>
  <si>
    <t>HUAWEI G6-C00 (Ascend G6 3G)</t>
  </si>
  <si>
    <t>HUAWEI G6-L11 (Ascend G6 4G LTE)</t>
  </si>
  <si>
    <t>HUAWEI G6-L22 (Ascend G6 4G LTE)</t>
  </si>
  <si>
    <t>HUAWEI G6-L33 (Ascend G6 4G LTE)</t>
  </si>
  <si>
    <t>HUAWEI G6-U00 (Ascend G6 3G)</t>
  </si>
  <si>
    <t>HUAWEI G6-U10 (Ascend G6 3G)</t>
  </si>
  <si>
    <t>HUAWEI G6-U251 (Ascend G6 3G)</t>
  </si>
  <si>
    <t>MSM8X12</t>
  </si>
  <si>
    <t>HUAWEI G6-U34 (Ascend G6 3G)</t>
  </si>
  <si>
    <t>HUAWEI G615-U10 (Ascend G615 3G)</t>
  </si>
  <si>
    <t>HUAWEI G620-L72 (Ascend G620 LTE)</t>
  </si>
  <si>
    <t>HUAWEI G620-L75 (Ascend G620 LTE)</t>
  </si>
  <si>
    <t>HUAWEI G620-UL01 (Ascend G620 LTE)</t>
  </si>
  <si>
    <t>HUAWEI G620S-L01 (Ascend G620s LTE)</t>
  </si>
  <si>
    <t>HUAWEI G620S-UL00 (Honor Play 4 LTE DS)</t>
  </si>
  <si>
    <t>HUAWEI G621-TL00 (Honor Play 4 LTE DS)</t>
  </si>
  <si>
    <t>HUAWEI G621-TL00M (Honor Play 4 LTE DS)</t>
  </si>
  <si>
    <t>HUAWEI G630-U00 (Ascend G630 3G DS)</t>
  </si>
  <si>
    <t>HUAWEI G630-U10 (Ascend G630 3G DS)</t>
  </si>
  <si>
    <t>HUAWEI G630-U20 (Ascend G630 3G)</t>
  </si>
  <si>
    <t>HUAWEI G630-U251 (Ascend G630 3G)</t>
  </si>
  <si>
    <t>HUAWEI G660-L075 (Ascend G660 LTE DS)</t>
  </si>
  <si>
    <t>HUAWEI G7-L01 (Ascend G7 4G LTE)</t>
  </si>
  <si>
    <t>HUAWEI G7-L02 (Ascend G7 4G LTE)</t>
  </si>
  <si>
    <t>HUAWEI G7-L03 (Ascend G7 4G LTE)</t>
  </si>
  <si>
    <t>HUAWEI G7-L11 (Ascend G7 4G LTE DS)</t>
  </si>
  <si>
    <t>HUAWEI G7-TL00 (Ascend G7 4G LTE DS)</t>
  </si>
  <si>
    <t>HUAWEI G7-UL20 (Ascend G7 4G LTE DS)</t>
  </si>
  <si>
    <t>HUAWEI G730-U30 (Ascend G730 3G)</t>
  </si>
  <si>
    <t>MT6582</t>
  </si>
  <si>
    <t>HUAWEI G760-TL00 (Ascend G7 4G LTE DS)</t>
  </si>
  <si>
    <t>HUAWEI G760-L01 (Ascend G7 4G LTE DS)</t>
  </si>
  <si>
    <t>HUAWEI G760-L03 (Ascend G7 4G LTE DS)</t>
  </si>
  <si>
    <t>HUAWEI G760-L11 (Ascend G7 4G LTE DS)</t>
  </si>
  <si>
    <t>HUAWEI H1511 (Nexus 6P Angler NA LTE)</t>
  </si>
  <si>
    <t>MSM8994</t>
  </si>
  <si>
    <t>HUAWEI H1512 (Nexus 6P Angler WW LTE)</t>
  </si>
  <si>
    <t>HUAWEI H30-C00 (Honor 3C 3G/CDMA)</t>
  </si>
  <si>
    <t>HUAWEI HONOR DLI-AL10 (Honor 6A LTE DS)</t>
  </si>
  <si>
    <t>HUAWEI HONOR DLI-L22 (Honor 6A LTE DS)</t>
  </si>
  <si>
    <t>HUAWEI HONOR DLI-L42 (Honor 6A LTE DS)</t>
  </si>
  <si>
    <t>HUAWEI HONOR DLI-TL20 (Honor 6A LTE DS)</t>
  </si>
  <si>
    <t>HUAWEI JDN-AL00 (MediaPad T2 8.0 Pro LTE)</t>
  </si>
  <si>
    <t>KIRIN</t>
  </si>
  <si>
    <t>HUAWEI JDN-L01 (MediaPad T2 8.0 Pro LTE)</t>
  </si>
  <si>
    <t>HUAWEI JDN-W09 (MediaPad T2 8.0 Pro WiFi)</t>
  </si>
  <si>
    <t>HUAWEI KII-L03 (GR5 LTE)</t>
  </si>
  <si>
    <t>HUAWEI KII-L05 (GR5 LTE)</t>
  </si>
  <si>
    <t>HUAWEI KII-L21 (GR5 LTE DS)</t>
  </si>
  <si>
    <t>HUAWEI KII-L22 (GR5 LTE DS)</t>
  </si>
  <si>
    <t>HUAWEI KII-L23 (GR5 LTE DS)</t>
  </si>
  <si>
    <t>HUAWEI KII-L33 (GR5 LTE DS)</t>
  </si>
  <si>
    <t>HUAWEI KIW-AL10 (Honor 5X LTE DS)</t>
  </si>
  <si>
    <t>HUAWEI KIW-CL00 (Honor 5X LTE DS)</t>
  </si>
  <si>
    <t>HUAWEI KIW-L22 (Honor 5X LTE DS)</t>
  </si>
  <si>
    <t>HUAWEI KIW-TL00 (Honor 5X LTE DS)</t>
  </si>
  <si>
    <t>HUAWEI KIW-TL00H (Honor 5X LTE DS)</t>
  </si>
  <si>
    <t>HUAWEI KIW-UL00 (Honor 5X LTE DS)</t>
  </si>
  <si>
    <t>HUAWEI PLE-701L (MediaPad T2 7.0 Pro LTE)</t>
  </si>
  <si>
    <t>HUAWEI PLE-703L (MediaPad T2 7.0 Pro LTE)</t>
  </si>
  <si>
    <t>HUAWEI RIO-AL00 (G8 LTE DS)</t>
  </si>
  <si>
    <t>HUAWEI RIO-CL00 (G8 LTE DS)</t>
  </si>
  <si>
    <t>HUAWEI RIO-L01 (G8 / G7 Plus LTE DS)</t>
  </si>
  <si>
    <t>HUAWEI RIO-L02 (G8 / G7 Plus LTE DS)</t>
  </si>
  <si>
    <t>HUAWEI RIO-L03 (G8 LTE DS)</t>
  </si>
  <si>
    <t>HUAWEI RIO-TL00 (G8 LTE DS)</t>
  </si>
  <si>
    <t>HUAWEI RIO-UL00 (G8 LTE DS)</t>
  </si>
  <si>
    <t>HUAWEI S8-701U (MediaPad T1 8.0 3G)</t>
  </si>
  <si>
    <t>HUAWEI SC-CL00 (GX1 LTE DS)</t>
  </si>
  <si>
    <t>HUAWEI SCC-U21 (Y6 LTE DS)</t>
  </si>
  <si>
    <t>HUAWEI SCL-L01 (Y6 LTE)</t>
  </si>
  <si>
    <t>HUAWEI SCL-L02 (Y6 LTE)</t>
  </si>
  <si>
    <t>HUAWEI SCL-L03 (Y6 LTE)</t>
  </si>
  <si>
    <t>HUAWEI SCL-L04 (Y6 LTE)</t>
  </si>
  <si>
    <t>HUAWEI SCL-L21 (Y6 LTE DS)</t>
  </si>
  <si>
    <t>HUAWEI SCL-L32 (Y6 LTE DS)</t>
  </si>
  <si>
    <t>HUAWEI SCL-U23 (Y6 LTE DS)</t>
  </si>
  <si>
    <t>HUAWEI SCL-U31 (Y6 LTE DS)</t>
  </si>
  <si>
    <t>HUAWEI SCL-AL00 (Honor 4A LTE DS)</t>
  </si>
  <si>
    <t>HUAWEI SCL-CL00 (Honor 4A LTE DS)</t>
  </si>
  <si>
    <t>HUAWEI SCL-TL00 (Honor 4A LTE DS)</t>
  </si>
  <si>
    <t>HUAWEI SCL-TL10 (Honor 4A LTE DS)</t>
  </si>
  <si>
    <t>HUAWEI SCL-TL10H (Honor 4A LTE DS)</t>
  </si>
  <si>
    <t>HUAWEI T1-821L (MediaPad T1 8.0 Pro LTE)</t>
  </si>
  <si>
    <t>HUAWEI T1-823L (MediaPad T1 8.0 Pro LTE)</t>
  </si>
  <si>
    <t>HUAWEI T1-A21L (MediaPad T1 10 LTE)</t>
  </si>
  <si>
    <t>HUAWEI VNS-AL00 (G9 Lite DS)</t>
  </si>
  <si>
    <t>HUAWEI Y530-U00 (Ascend Y5303G)</t>
  </si>
  <si>
    <t>HUAWEI Y530-U051 (Ascend Y5303G)</t>
  </si>
  <si>
    <t>HUAWEI Y535D-C00 (Y535D 3G DS)</t>
  </si>
  <si>
    <t>HUAWEI Y550-L01 (Ascend Y550 LTE)</t>
  </si>
  <si>
    <t>HUAWEI Y550-L02 (Ascend Y550 LTE)</t>
  </si>
  <si>
    <t>HUAWEI Y550-L03 (Ascend Y550 LTE)</t>
  </si>
  <si>
    <t>HUAWEI Y560-CL00 (Ascend Y5 LTE DS)</t>
  </si>
  <si>
    <t>HUAWEI Y560-L01 (Ascend Y5 LTE)</t>
  </si>
  <si>
    <t>HUAWEI Y560-L02 (Ascend Y5 LTE)</t>
  </si>
  <si>
    <t>HUAWEI Y560-L03 (Ascend Y5 LTE)</t>
  </si>
  <si>
    <t>HUAWEI Y560-L23 (Ascend Y5 LTE DS)</t>
  </si>
  <si>
    <t>HUAWEI Y625-U03 (Huawei Y625 3G DS)</t>
  </si>
  <si>
    <t>HUAWEI Y625-U13 (Huawei Y625 3G)</t>
  </si>
  <si>
    <t>HUAWEI Y625-U21 (Huawei Y625 3G DS)</t>
  </si>
  <si>
    <t>HUAWEI Y625-U32 (Huawei Y625 3G DS)</t>
  </si>
  <si>
    <t>HUAWEI Y625-U43 (Huawei Y625 3G DS)</t>
  </si>
  <si>
    <t>HUAWEI Y625-U51 (Huawei Y625 3G DS)</t>
  </si>
  <si>
    <t>HUAWEI Y635-CL00 (Huawei Y635 4G LTE DS)</t>
  </si>
  <si>
    <t>HUAWEI Y635-L02 (Huawei Y635 4G LTE)</t>
  </si>
  <si>
    <t>HUAWEI Y635-L03 (Huawei Y635 4G LTE)</t>
  </si>
  <si>
    <t>HUAWEI Y635-L21 (Huawei Y635 4G LTE)</t>
  </si>
  <si>
    <t>HUAWEI Y635-TL00 (Huawei Y635 4G LTE)</t>
  </si>
  <si>
    <t>HUAWEI Y7 PRIME 2018 LDN-L21</t>
  </si>
  <si>
    <t>HUAWEI Y7 PRIME 2019 DUB-XXX</t>
  </si>
  <si>
    <t>HYUNDAI-UltraVisionPlus (Ultra Vision Plus LTE DS)</t>
  </si>
  <si>
    <t>INFINIX-X553-W82918-A1 (Hot 3 LTE DS)</t>
  </si>
  <si>
    <t>INFINIX-X573-LTE (Hot S3 / Note 4 LTE DS)</t>
  </si>
  <si>
    <t>INFINIX-X608-LTE (Hot 6 Pro LTE DS)</t>
  </si>
  <si>
    <t>INTEX-Aqua 4G (Aqua 4G LTE DS)</t>
  </si>
  <si>
    <t>MediaTek MT6735M</t>
  </si>
  <si>
    <t>INTEX-Aqua Fish (Aqua Fish LTE DS)</t>
  </si>
  <si>
    <t>INTEX-Elyt E1 (Elyt E1 LTE DS)</t>
  </si>
  <si>
    <t>KARBONN-Opium N7 (Opium N7 3G DS)</t>
  </si>
  <si>
    <t>KARBONN-Opium N9 (Opium N9 3G DS)</t>
  </si>
  <si>
    <t>KARBONN-Titanium S1+ (S1 Plus 3G DS)</t>
  </si>
  <si>
    <t>K-TOUCH-BeelineFast+ (Beeline Fast Plus LTE)</t>
  </si>
  <si>
    <t>K-TOUCH-Touch3 (Touch 3 LTE)</t>
  </si>
  <si>
    <t>LANIX-L1000 (Ilium L1000 LTE)</t>
  </si>
  <si>
    <t>LANIX-L1050 (Ilium L1050 LTE)</t>
  </si>
  <si>
    <t>LANIX-L400 (Ilium L400 LTE)</t>
  </si>
  <si>
    <t>LANIX-L610 (Ilium L610 LTE)</t>
  </si>
  <si>
    <t>LANIX-L900 (Ilium L900 LTE)</t>
  </si>
  <si>
    <t>LANIX-L950 (Ilium L950 LTE)</t>
  </si>
  <si>
    <t>LANIX-LT500 (Ilium LT500 LTE)</t>
  </si>
  <si>
    <t>LAVA-EG840 (EG840 3G DS)</t>
  </si>
  <si>
    <t>LAVA-EG841 (EG841 3G DS)</t>
  </si>
  <si>
    <t>MSM 8610</t>
  </si>
  <si>
    <t>LAVA-EG932 (EG932 3G DS)</t>
  </si>
  <si>
    <t>MSM 8612</t>
  </si>
  <si>
    <t>LAVA-Iris 406Q (Iris 406Q 3G DS)</t>
  </si>
  <si>
    <t>LAVA-Qpad R704 (Qpad R704 3G)</t>
  </si>
  <si>
    <t>LENOVO A816 (A816 LTE DS)</t>
  </si>
  <si>
    <t>LENOVO A2020a40 (Vibe C LTE DS)</t>
  </si>
  <si>
    <t>LENOVO A3910e70 (A3910 LTE DS)</t>
  </si>
  <si>
    <t>LENOVO A3910t30 (A3910 LTE DS)</t>
  </si>
  <si>
    <t>LENOVO A6000 (A6000 LTE DS)</t>
  </si>
  <si>
    <t>LENOVO A6000-L (A6000L LTE DS)</t>
  </si>
  <si>
    <t>LENOVO A6000+ (A6000+ LTE DS)</t>
  </si>
  <si>
    <t>LENOVO A6010 (A6010 LTE DS)</t>
  </si>
  <si>
    <t>LENOVO A6010+ (A6010+ LTE DS)</t>
  </si>
  <si>
    <t>LENOVO A6020a40 (Vibe K5 LTE DS)</t>
  </si>
  <si>
    <t>LENOVO A6020a40 MSM8929 (Vibe K5 LTE DS)</t>
  </si>
  <si>
    <t>MSM8930</t>
  </si>
  <si>
    <t>LENOVO A6020a41 (Vibe K5+ LTE DS)</t>
  </si>
  <si>
    <t>LENOVO A6020a46 (Vibe K5+ LTE DS)</t>
  </si>
  <si>
    <t>LENOVO A6020L36 (Vibe K5+ LTE DS)</t>
  </si>
  <si>
    <t>LENOVO A6020L37 (Vibe K5+ LTE DS)</t>
  </si>
  <si>
    <t>LENOVO B8080-F (Yoga Tab 10 HD+ WiFi)</t>
  </si>
  <si>
    <t>MSM8228</t>
  </si>
  <si>
    <t>LENOVO B8080-H (Yoga Tab 10 HD+ 3G)</t>
  </si>
  <si>
    <t>LENOVO B8080-HV (Yoga Tab 10 HD+ 3G Call)</t>
  </si>
  <si>
    <t>LENOVO K10e70 (K10e70 LTE DS)</t>
  </si>
  <si>
    <t>LENOVO K30-E (K3 Lemon Music LTE DS)</t>
  </si>
  <si>
    <t>LENOVO K30-T (K3 Lemon Music LTE DS)</t>
  </si>
  <si>
    <t>LENOVO K30-TM (K3 Lemon Music LTE DS)</t>
  </si>
  <si>
    <t>LENOVO K30-W (K3 Lemon Music LTE DS)</t>
  </si>
  <si>
    <t>LENOVO K31-T3 (K3 Lemon Music LTE DS)</t>
  </si>
  <si>
    <t>LENOVO K32c30 (Vibe K5 LTE DS)</t>
  </si>
  <si>
    <t>LENOVO K32c36 (Vibe K5+ LTE DS)</t>
  </si>
  <si>
    <t>LENOVO K33a42 (K6 LTE)</t>
  </si>
  <si>
    <t>LENOVO K33a48 (K6 LTE DS)</t>
  </si>
  <si>
    <t>LENOVO K33b36 (K6 LTE)</t>
  </si>
  <si>
    <t>LENOVO K53a48 (K6 Note LTE DS)</t>
  </si>
  <si>
    <t>LENOVO K910E (Vibe Z CDMA DS)</t>
  </si>
  <si>
    <t>LENOVO K910L (Vibe Z LTE)</t>
  </si>
  <si>
    <t>MSM8974AA</t>
  </si>
  <si>
    <t>LENOVO K910SS (Vibe Z 3G DS)</t>
  </si>
  <si>
    <t>LENOVO K920 (Vibe Z2 Pro LTE DS)</t>
  </si>
  <si>
    <t>LENOVO L38011(K5 Play )</t>
  </si>
  <si>
    <t>LENOVO P1a42 (Vibe P1 LTE DS)</t>
  </si>
  <si>
    <t>LENOVO P1c58 (Vibe P1 LTE DS)</t>
  </si>
  <si>
    <t>LENOVO P1c72 (Vibe P1 LTE DS)</t>
  </si>
  <si>
    <t>LENOVO P2a42 (Vibe P2 LTE DS)</t>
  </si>
  <si>
    <t>LENOVO P2c72 (Vibe P2 LTE DS)</t>
  </si>
  <si>
    <t>LENOVO PB1-750M (Phab LTE DS)</t>
  </si>
  <si>
    <t>LENOVO PB1-750N (Phab LTE DS)</t>
  </si>
  <si>
    <t>LENOVO PB1-770M (Phab Plus LTE DS)</t>
  </si>
  <si>
    <t>LENOVO PB1-770N (Phab Plus LTE DS)</t>
  </si>
  <si>
    <t>LENOVO PB2-690M (Phab 2 Pro LTE DS)</t>
  </si>
  <si>
    <t>MediaTek MT8735 (28nm)</t>
  </si>
  <si>
    <t>LENOVO S60-A (S60A LTE DS)</t>
  </si>
  <si>
    <t>LENOVO S60-T (S60A 3GTD DS)</t>
  </si>
  <si>
    <t>LENOVO S60-W (S60A LTE DS)</t>
  </si>
  <si>
    <t>LENOVO S90-A (S90A LTE DS)</t>
  </si>
  <si>
    <t>LENOVO S90-E (S90E 3GTD DS)</t>
  </si>
  <si>
    <t>LENOVO S90-T (S90T 3GTD DS)</t>
  </si>
  <si>
    <t>LENOVO S90-U (S90U 3GTD DS)</t>
  </si>
  <si>
    <t>LENOVO S856 (S856 LTE DS)</t>
  </si>
  <si>
    <t>LENOVO TB3-7703X (Tab 3 A7 Plus LTE DS)</t>
  </si>
  <si>
    <t>MediaTek</t>
  </si>
  <si>
    <t>LENOVO TB3-8703F (Tab 3 A8 Plus WiFi)</t>
  </si>
  <si>
    <t>LENOVO TB3-8703X (Tab 3 A8 Plus LTE)</t>
  </si>
  <si>
    <t>LENOVO TB-8504F (Tab 4 A8 WiFi)</t>
  </si>
  <si>
    <t>LENOVO TB-8504X (Tab 4 A8 LTE)</t>
  </si>
  <si>
    <t>LENOVO TB-8704F (Tab 4 A8 Plus WiFi)</t>
  </si>
  <si>
    <t>LENOVO TB-8704X (Tab 4 A8 Plus LTE)</t>
  </si>
  <si>
    <t>LENOVO TB-X304F (Tab 4 A10 WiFi)</t>
  </si>
  <si>
    <t>LENOVO TB-X304L (Tab 4 A10 LTE)</t>
  </si>
  <si>
    <t>LENOVO TB-X704F (Tab 4 A10 Plus WiFi)</t>
  </si>
  <si>
    <t>LENOVO TB-X704L (Tab 4 A10 Plus LTE)</t>
  </si>
  <si>
    <t>LENOVO TB-X704V (Tab 4 A10 Plus LTE)</t>
  </si>
  <si>
    <t>LENOVO TB-X704Y (Tab 4 A10 Plus LTE)</t>
  </si>
  <si>
    <t>LENOVO X2Pt5 (Vibe X2 Pro LTE DS)</t>
  </si>
  <si>
    <t>MediaTek MT6595M</t>
  </si>
  <si>
    <t>LENOVO X3a40 (Vibe X3 LTE DS)</t>
  </si>
  <si>
    <t>MSM8992</t>
  </si>
  <si>
    <t>LENOVO X3c50 (Vibe X3 LTE DS)</t>
  </si>
  <si>
    <t>LENOVO X3c70 (Vibe X3 LTE DS)</t>
  </si>
  <si>
    <t>LENOVO YT-X703F (Yoga Tab 3 Plus WiFi)</t>
  </si>
  <si>
    <t>LENOVO YT-X703L (Yoga Tab 3 Plus LTE)</t>
  </si>
  <si>
    <t>LENOVO YT-X703X (Yoga Tab 3 Plus LTE)</t>
  </si>
  <si>
    <t>LENOVO Z2 (Vibe Z2 LTE DS)</t>
  </si>
  <si>
    <t>LENOVO Z2t (Vibe Z2 LTE DS)</t>
  </si>
  <si>
    <t>LENOVO Z90-3 (Vibe Shot LTE DS)</t>
  </si>
  <si>
    <t>LENOVO Z90-7 (Vibe Shot LTE DS)</t>
  </si>
  <si>
    <t>LENOVO Z90a40 (Vibe Shot LTE DS)</t>
  </si>
  <si>
    <t>LENOVO ZUK-Z1 (ZUK Z1 LTE DS)</t>
  </si>
  <si>
    <t>LENOVO ZUK-Z2-Z2131 (ZUK Z2 Plus LTE DS)</t>
  </si>
  <si>
    <t>LENOVO ZUK-Z2-Z2132 (ZUK Z2 Plus LTE DS)</t>
  </si>
  <si>
    <t>LETV-X520 (LeEco Le 2 LTE DS)</t>
  </si>
  <si>
    <t>LETV-X522 (LeEco Le 2 LTE DS)</t>
  </si>
  <si>
    <t>LETV-X526 (LeEco Le 2 LTE DS)</t>
  </si>
  <si>
    <t>LETV-X527 (LeEco Le 2 LTE DS)</t>
  </si>
  <si>
    <t>LYF-LS-4503</t>
  </si>
  <si>
    <t>LYF-LS-4505</t>
  </si>
  <si>
    <t>LYF-LS-4511</t>
  </si>
  <si>
    <t>LYF-LS-5002</t>
  </si>
  <si>
    <t>msm8939</t>
  </si>
  <si>
    <t>LYF-LS-5005</t>
  </si>
  <si>
    <t>LYF-LS-5007</t>
  </si>
  <si>
    <t>LYF-LS-5008</t>
  </si>
  <si>
    <t>LYF-LS-5009</t>
  </si>
  <si>
    <t>LYF-LS-5010</t>
  </si>
  <si>
    <t>LYF-LS-5014</t>
  </si>
  <si>
    <t>LYF-LS-5015</t>
  </si>
  <si>
    <t>LYF-LS-5016</t>
  </si>
  <si>
    <t>LYF-LS-5018</t>
  </si>
  <si>
    <t>LYF-LS-5021</t>
  </si>
  <si>
    <t>LYF-LS-5027</t>
  </si>
  <si>
    <t>LYF-LS-5201</t>
  </si>
  <si>
    <t>LYF-LS-5501</t>
  </si>
  <si>
    <t>LYF-LS-5502</t>
  </si>
  <si>
    <t>LYF-LS-5503</t>
  </si>
  <si>
    <t>LYF-LS-5504</t>
  </si>
  <si>
    <t>LYF-LS-5505</t>
  </si>
  <si>
    <t>LYF-FL-7008</t>
  </si>
  <si>
    <t>M4-SS4452 (M4 Dream LTE)</t>
  </si>
  <si>
    <t>M4-SS4456 (M4 Evolution LTE)</t>
  </si>
  <si>
    <t>MEIZU-M1721 (M6 Note LTE DS)</t>
  </si>
  <si>
    <t>MEIZU-M721Q (M6 Note)</t>
  </si>
  <si>
    <t>MICROMAX A092 (Canvas Unite 3G DS)</t>
  </si>
  <si>
    <t>MICROMAX A121 (Canvas Elanza 3G DS)</t>
  </si>
  <si>
    <t>MICROMAX E455 (Canvas Nitro 4G LTE DS)</t>
  </si>
  <si>
    <t>MICROMAX E457 (Canvas Amaze 2 LTE)</t>
  </si>
  <si>
    <t>MICROMAX E471 (Canvas Knight 2 LTE DS)</t>
  </si>
  <si>
    <t>MICROMAX E483 (Canvas Evok LTE)</t>
  </si>
  <si>
    <t>MICROMAX E4816 (Canvas Dual 4 LTE DS)</t>
  </si>
  <si>
    <t>MICROMAX E4820 (Canvas Dual 5 LTE DS)</t>
  </si>
  <si>
    <t>MICROMAX HS2 (Canvas Infinity LTE DS)</t>
  </si>
  <si>
    <t>MICROMAX HS3 (Canvas Infinity 2 LTE DS)</t>
  </si>
  <si>
    <t>MICROMAX Q400 (Canvas Blaze 4G LTE DS)</t>
  </si>
  <si>
    <t>MICROMAX Q401 (Canvas Pace Mini 4G LTE DS)</t>
  </si>
  <si>
    <t>MICROMAX Q415 (Sark Video 4G LTE DS)</t>
  </si>
  <si>
    <t>MICROMAX Q416 (Canvas Pace 4G LTE DS)</t>
  </si>
  <si>
    <t>MICROMAX Q450 (Canvas Silver 5 LTE)</t>
  </si>
  <si>
    <t>MICROMAX Q469 (Canvas Play 4G LTE DS)</t>
  </si>
  <si>
    <t>MICROMAX Q491 (Canvas Amaze 4G LTE DS)</t>
  </si>
  <si>
    <t>MICROMAX Q4202 (Video 3 LTE DS)</t>
  </si>
  <si>
    <t>MICROMAX Q4251 (Video 4 LTE DS)</t>
  </si>
  <si>
    <t>MOTO XT1620 (Moto G4 LTE DS Athene)</t>
  </si>
  <si>
    <t>MOTO XT1621 (Moto G4 LTE Athene)</t>
  </si>
  <si>
    <t>MOTO XT1622 (Moto G4 LTE DS Athene)</t>
  </si>
  <si>
    <t>MOTO XT1624 (Moto G4 LTE DS Athene)</t>
  </si>
  <si>
    <t>MOTO XT1625 (Moto G4 LTE Athene)</t>
  </si>
  <si>
    <t>MOTO XT1626 (Moto G4 LTE DS Athene)</t>
  </si>
  <si>
    <t>MOTO XT1635-01 (Moto Z Play LTE VZW Addison)</t>
  </si>
  <si>
    <t>MOTO XT1635-02 (Moto Z Play LTE DS ROW Addison)</t>
  </si>
  <si>
    <t>MOTO XT1635-03 (Moto Z Play LTE DS CHN Addison)</t>
  </si>
  <si>
    <t>MOTO XT1640 (Moto G4 Plus LTE DS Athene fp)</t>
  </si>
  <si>
    <t>MOTO XT1641 (Moto G4 Plus LTE Athene fp)</t>
  </si>
  <si>
    <t>MOTO XT1642 (Moto G4 Plus LTE DS Athene fp)</t>
  </si>
  <si>
    <t>MOTO XT1643 (Moto G4 Plus LTE DS Athene fp)</t>
  </si>
  <si>
    <t>MOTO XT1644 (Moto G4 Plus LTE Athene fp)</t>
  </si>
  <si>
    <t>MOTO XT1680 (Moto G5 Plus LTE Potter)</t>
  </si>
  <si>
    <t>MOTO XT1681 (Moto G5 Plus LTE DS Potter)</t>
  </si>
  <si>
    <t>MOTO XT1683 (Moto G5 Plus LTE DS Potter)</t>
  </si>
  <si>
    <t>MOTO XT1684 (Moto G5 Plus LTE Potter)</t>
  </si>
  <si>
    <t>MOTO XT1685 (Moto G5 Plus LTE DS Potter)</t>
  </si>
  <si>
    <t>MOTO XT1686 (Moto G5 Plus LTE DS Potter)</t>
  </si>
  <si>
    <t>MOTO XT1687 (Moto G5 Plus LTE Potter)</t>
  </si>
  <si>
    <t>MOTO XT1710-01 (Moto Z2 Play LTE Albus)</t>
  </si>
  <si>
    <t>MOTO XT1710-02 (Moto Z2 Play LTE VZW Albus)</t>
  </si>
  <si>
    <t>MOTO XT1710-07 (Moto Z2 Play LTE Albus)</t>
  </si>
  <si>
    <t>MOTO XT1710-08 (Moto Z2 Play LTE Albus)</t>
  </si>
  <si>
    <t>MOTO XT1710-09 (Moto Z2 Play LTE DS Albus)</t>
  </si>
  <si>
    <t>MOTO XT1710-10 (Moto Z2 Play LTE Albus)</t>
  </si>
  <si>
    <t>MOTO XT1802 (Moto G5S Plus LTE DS TV Sanders)</t>
  </si>
  <si>
    <t>MOTO XT1803 (Moto G5S Plus LTE Sanders)</t>
  </si>
  <si>
    <t>MOTO XT1804 (Moto G5S Plus LTE DS Sanders)</t>
  </si>
  <si>
    <t>MOTO XT1805 (Moto G5S Plus LTE DS Sanders)</t>
  </si>
  <si>
    <t>MOTO XT1806 (Moto G5S Plus LTE NA Sanders)</t>
  </si>
  <si>
    <t>NOKIA RM-1013 (Nokia X2 DS)op</t>
  </si>
  <si>
    <t>NOKIA TA-1000 (Nokia 6 LTE CN DS)</t>
  </si>
  <si>
    <t>NOKIA TA-1003 (Nokia 6 LTE DS)</t>
  </si>
  <si>
    <t>NOKIA TA-1021 (Nokia 6 LTE DS)</t>
  </si>
  <si>
    <t>NOKIA TA-1024 (Nokia 5 LTE DS)</t>
  </si>
  <si>
    <t>NOKIA TA-1025 (Nokia 6 LTE NA DS)</t>
  </si>
  <si>
    <t>NOKIA TA-1027 (Nokia 5 LTE DS)</t>
  </si>
  <si>
    <t>NOKIA TA-1033 (Nokia 6 LTE DS)</t>
  </si>
  <si>
    <t>NOKIA TA-1039 (Nokia 6 LTE DS)</t>
  </si>
  <si>
    <t>NOKIA TA-1044 (Nokia 5 LTE DS)</t>
  </si>
  <si>
    <t>NOKIA TA-1053 (Nokia 5 LTE DS)</t>
  </si>
  <si>
    <t>NOKIA TA-1029 (NOKIA 2 DUAL SIM)</t>
  </si>
  <si>
    <t>MSM8909v2</t>
  </si>
  <si>
    <t>ONEPLUS-OnePlus 2</t>
  </si>
  <si>
    <t>ONEPLUS-OnePlus One</t>
  </si>
  <si>
    <t>ONEPLUS-OnePlus X</t>
  </si>
  <si>
    <t>ONEPLUS-OnePlus 3 (OnePlus 3 LTE DS)</t>
  </si>
  <si>
    <t>MSM8996</t>
  </si>
  <si>
    <t>ONEPLUS-OnePlus 3T (OnePlus 3T LTE DS)</t>
  </si>
  <si>
    <t>OPPO-1100 (1100 LTE DS)</t>
  </si>
  <si>
    <t>OPPO-1105 (1105 LTE DS)</t>
  </si>
  <si>
    <t>OPPO-1107 (1107 LTE DS)</t>
  </si>
  <si>
    <t>OPPO-1206 (Neo 5s LTE DS)</t>
  </si>
  <si>
    <t>OPPO-3001 (Mirror 3 LTE DS)</t>
  </si>
  <si>
    <t>OPPO-3006 (Mirror 3 LTE DS)</t>
  </si>
  <si>
    <t>OPPO-3007 (Mirror 3 LTE DS)</t>
  </si>
  <si>
    <t>OPPO-3008 (3008 LTE DS)</t>
  </si>
  <si>
    <t>OPPO-A11 (A11 LTE DS)</t>
  </si>
  <si>
    <t>SDM665</t>
  </si>
  <si>
    <t>UFS 2.1</t>
  </si>
  <si>
    <t>OPPO-A30 (A30 LTE DS)</t>
  </si>
  <si>
    <t>OPPO-A31c (A31c LTE DS)</t>
  </si>
  <si>
    <t>Mediatek MT6765V/CB Helio P35</t>
  </si>
  <si>
    <t>OPPO-A31t (A31t LTE DS)</t>
  </si>
  <si>
    <t>OPPO-A33 (A33 LTE DS)</t>
  </si>
  <si>
    <t>OPPO-A33f (Neo 7 LTE DS)</t>
  </si>
  <si>
    <t>OPPO-A37f (Neo 9 LTE DS)</t>
  </si>
  <si>
    <t>OPPO-A51 (A51 LTE DS)</t>
  </si>
  <si>
    <t>OPPO-A51kc (A51 LTE DS)</t>
  </si>
  <si>
    <t>OPPO-A51w (Mirror 5 LTE DS)</t>
  </si>
  <si>
    <t>OPPO-A53 (A53 LTE DS)</t>
  </si>
  <si>
    <t>OPPO-A53m (A53 LTE DS)</t>
  </si>
  <si>
    <t>OPPO-A57 (A57 LTE DS)</t>
  </si>
  <si>
    <t>OPPO-F1 (F1 LTE DS)</t>
  </si>
  <si>
    <t>OPPO-F3 Lite (F3 Lite LTE DS)</t>
  </si>
  <si>
    <t>OPPO-N5110 (N1 Mini TDLTE)</t>
  </si>
  <si>
    <t>OPPO-N5111 (N1 Mini 3G)</t>
  </si>
  <si>
    <t>OPPO-N5116 (N1 Mini LTE)</t>
  </si>
  <si>
    <t>MT6592</t>
  </si>
  <si>
    <t>OPPO-N5117 (N1 Mini 3G)</t>
  </si>
  <si>
    <t>OPPO-N5206 (N3 LTE DS)</t>
  </si>
  <si>
    <t>OPPO-N5207 (N3 LTE DS)</t>
  </si>
  <si>
    <t>OPPO-N5209 (N3 LTE DS)</t>
  </si>
  <si>
    <t>OPPO-R2010 (R2010 TDLTE)</t>
  </si>
  <si>
    <t>MSM8628</t>
  </si>
  <si>
    <t>OPPO-R2017 (R2010 TDLTE)</t>
  </si>
  <si>
    <t>OPPO-R6007 (Find 7 Mini LTE)</t>
  </si>
  <si>
    <t>OPPO-R7 Plus-F (R7 Plus LTE DS)</t>
  </si>
  <si>
    <t>OPPO-R7 Plus-M (R7 Plus LTE DS)</t>
  </si>
  <si>
    <t>OPPO-R7-c (R7 LTE DS)</t>
  </si>
  <si>
    <t>OPPO-R7-f (R7 LTE DS)</t>
  </si>
  <si>
    <t>OPPO-R7-g (R7 LTE DS)</t>
  </si>
  <si>
    <t>OPPO-R7kc (R7 Lite LTE DS)</t>
  </si>
  <si>
    <t>OPPO-R7kf (R7 Lite LTE DS)</t>
  </si>
  <si>
    <t>OPPO-R7kt (R7 Lite LTE DS)</t>
  </si>
  <si>
    <t>OPPO-R7s Plus (R7s Plus LTE DS)</t>
  </si>
  <si>
    <t>OPPO-R7sm (R7 LTE DS)</t>
  </si>
  <si>
    <t>OPPO-R7005 (R3 LTE)</t>
  </si>
  <si>
    <t>OPPO-R7007 (R3 LTE)</t>
  </si>
  <si>
    <t>OPPO-R8000 (R1K LTE)</t>
  </si>
  <si>
    <t>OPPO-R8001 (R1K LTE)</t>
  </si>
  <si>
    <t>OPPO-R8006 (R1L LTE)</t>
  </si>
  <si>
    <t>OPPO-R8007 (R1S LTE)</t>
  </si>
  <si>
    <t>OPPO-R8106 (R5 LTE)</t>
  </si>
  <si>
    <t>OPPO-R8107 (R5 LTE)</t>
  </si>
  <si>
    <t>OPPO-R8109 (R5 LTE)</t>
  </si>
  <si>
    <t>OPPO-R8200 (R1C LTE DS)</t>
  </si>
  <si>
    <t>OPPO-R8201 (R1C LTE DS)</t>
  </si>
  <si>
    <t>OPPO-R8205 (R1C LTE DS)</t>
  </si>
  <si>
    <t>OPPO-R8206 (R1x LTE DS)</t>
  </si>
  <si>
    <t>OPPO-R8207 (R1C LTE DS)</t>
  </si>
  <si>
    <t>OPPO-R830S (R830S LTE)</t>
  </si>
  <si>
    <t>OPPO-R831L (Neo 5 LTE DS)</t>
  </si>
  <si>
    <t>OPPO-R831S (R831S LTE)</t>
  </si>
  <si>
    <t>OPPO-R9 PlusmA (R9 Plusm A LTE DS)</t>
  </si>
  <si>
    <t>OPPO-R9 PlustmA (R9 Plusm A LTE DS)</t>
  </si>
  <si>
    <t>OPPO-R9s (R9s LTE DS)</t>
  </si>
  <si>
    <t>OPPO-R9s Plus (R9s Plus LTE DS)</t>
  </si>
  <si>
    <t>OPPO-X9000 (Find 7A LTE)</t>
  </si>
  <si>
    <t>OPPO-X9006 (Find 7A LTE)</t>
  </si>
  <si>
    <t>OPPO-X9007 (Find 7A LTE DS)</t>
  </si>
  <si>
    <t>OPPO-X9070 (Find 7 LTE)</t>
  </si>
  <si>
    <t>OPPO-X9076 (Find 7 LTE)</t>
  </si>
  <si>
    <t>OPPO-X9077 (Find 7 LTE)</t>
  </si>
  <si>
    <t>OPPO-X9079 (R9 Plus LTE DS)</t>
  </si>
  <si>
    <t>Oppo-R11sPlus (CPH1721)</t>
  </si>
  <si>
    <t>SDM660</t>
  </si>
  <si>
    <t>PANASONIC-Eluga A</t>
  </si>
  <si>
    <t>PANASONIC-Eluga Arc</t>
  </si>
  <si>
    <t>PANASONIC-Eluga Icon2</t>
  </si>
  <si>
    <t>MediaTek MT6735</t>
  </si>
  <si>
    <t>PANASONIC-Eluga Mark</t>
  </si>
  <si>
    <t>PANASONIC-Eluga RayMax</t>
  </si>
  <si>
    <t>PANASONIC-Eluga Switch</t>
  </si>
  <si>
    <t>MSM8936</t>
  </si>
  <si>
    <t>PANASONIC-Eluga U</t>
  </si>
  <si>
    <t>PANASONIC-P95 (P95 LTE DS)</t>
  </si>
  <si>
    <t>PHICOMM-C630 (Clue L LTE DS)</t>
  </si>
  <si>
    <t>PHICOMM-E651 (E651 LTE DS)</t>
  </si>
  <si>
    <t>PHICOMM-E653 (Energy L LTE DS)</t>
  </si>
  <si>
    <t>PRESTIGIO-PMT3277</t>
  </si>
  <si>
    <t>PRESTIGIO-PMT3287</t>
  </si>
  <si>
    <t>PRESTIGIO-PSP3405</t>
  </si>
  <si>
    <t>PRESTIGIO-PSP5454</t>
  </si>
  <si>
    <t>PRESTIGIO-PSP5507</t>
  </si>
  <si>
    <t>QMOBILE-L10</t>
  </si>
  <si>
    <t>MSM8252</t>
  </si>
  <si>
    <t>QMOBILE-LT600</t>
  </si>
  <si>
    <t>QMOBILE-Z8</t>
  </si>
  <si>
    <t>QMOBILE-Z9</t>
  </si>
  <si>
    <t>RIVO-PZ1</t>
  </si>
  <si>
    <t>RIVO-PZ8</t>
  </si>
  <si>
    <t>RIVO-PZ10</t>
  </si>
  <si>
    <t>SMARTFREN-A16C3H</t>
  </si>
  <si>
    <t>SMARTFREN-B16C2H</t>
  </si>
  <si>
    <t>SMARTFREN-B26D2H</t>
  </si>
  <si>
    <t>SMARTFREN-C46B2H</t>
  </si>
  <si>
    <t>SMARTFREN-G36C1G</t>
  </si>
  <si>
    <t>SMARTFREN-I56D2G</t>
  </si>
  <si>
    <t>SMARTFREN-A26C4H (Andromax B LTE DS)</t>
  </si>
  <si>
    <t>SMARTFREN-C46B2G (Andromax Ice LTE DS)</t>
  </si>
  <si>
    <t>SMARTFREN-I46D1G (Andromax R LTE DS)</t>
  </si>
  <si>
    <t>SMARTFREN-NC36B1H (Andromax C3S 3G DS)</t>
  </si>
  <si>
    <t>SMARTISAN-YQ601 (Nut U1 LTE DS Jianguo)</t>
  </si>
  <si>
    <t>SMARTISAN-YQ603 (Nut U1 LTE DS Jianguo)</t>
  </si>
  <si>
    <t>SMARTISAN-YQ605 (Nut U1 LTE DS CMCC Jianguo)</t>
  </si>
  <si>
    <t>SMARTISAN-YQ607 (Nut U1 LTE DS CDMA Jianguo)</t>
  </si>
  <si>
    <t>SWIPE-Elite Envy (Elite Envy LTE DS)</t>
  </si>
  <si>
    <t>SWIPE-Elite Plus (Elite Plus LTE DS)</t>
  </si>
  <si>
    <t>SWIPE-Elite Power (Elite Power LTE DS)</t>
  </si>
  <si>
    <t>SYMPHONY-H300 Plus (H300 Plus LTE DS)</t>
  </si>
  <si>
    <t>SYMPHONY-Z10 (Z10 LTE DS)</t>
  </si>
  <si>
    <t>SYMPHONY-ZVIII (ZVIII LTE DS)</t>
  </si>
  <si>
    <t>TECNO-N5S (N5S LTE)</t>
  </si>
  <si>
    <t>MSM8967</t>
  </si>
  <si>
    <t>VERTEX-ImpressAction (Impress Action LTE DS)</t>
  </si>
  <si>
    <t>VERTEX-ImpressGrip (Impress Grip LTE DS)</t>
  </si>
  <si>
    <t>VERTEX-ImpressTor (Impress Tor LTE DS)</t>
  </si>
  <si>
    <t>Vestel-Venus E4 (Truva)</t>
  </si>
  <si>
    <t>VIVO-V1 (V1 LTE DS)</t>
  </si>
  <si>
    <t>VIVO-V1 Max (V1 Max LTE DS)</t>
  </si>
  <si>
    <t>VIVO-V3 (V3 LTE DS)</t>
  </si>
  <si>
    <t>VIVO-V3 Max (V3 Max LTE DS)</t>
  </si>
  <si>
    <t>VIVO-V5 Plus (V5 Plus LTE DS)</t>
  </si>
  <si>
    <t>VIVO-V7 (V7 LTE DS)</t>
  </si>
  <si>
    <t>SDM450</t>
  </si>
  <si>
    <t>VIVO-V7 Plus (V7 Plus LTE DS)</t>
  </si>
  <si>
    <t>VIVO-X5 (X5 LTE DS)</t>
  </si>
  <si>
    <t>VIVO-X5 Max (X5 Max LTE DS)</t>
  </si>
  <si>
    <t>VIVO-X5 MaxL (X5 Max L LTE DS)</t>
  </si>
  <si>
    <t>VIVO-X5 MaxV (X5 Max V LTE DS)</t>
  </si>
  <si>
    <t>VIVO-X5 Pro (X5 Pro LTE DS)</t>
  </si>
  <si>
    <t>VIVO-X5 ProV (X5 Pro V LTE DS)</t>
  </si>
  <si>
    <t>VIVO-X6A (X6A LTE DS)</t>
  </si>
  <si>
    <t>Mediatek MT6752</t>
  </si>
  <si>
    <t>VIVO-X7 (X7 LTE DS)</t>
  </si>
  <si>
    <t>VIVO-X7 Plus (X7 Plus LTE DS)</t>
  </si>
  <si>
    <t>VIVO-X710F (X710F LTE DS)</t>
  </si>
  <si>
    <t>VIVO-X710L (X710L LTE DS)</t>
  </si>
  <si>
    <t>VIVO-X9 (X9 LTE DS)</t>
  </si>
  <si>
    <t>VIVO-Xplay 3S (Xplay 3S LTE)</t>
  </si>
  <si>
    <t>VIVO-Xplay 5A (Xplay 5A LTE)</t>
  </si>
  <si>
    <t>VIVO-Xshot (Xshot LTE)</t>
  </si>
  <si>
    <t>VIVO-Y13L (Y13L LTE DS)</t>
  </si>
  <si>
    <t>VIVO-Y18L (Y18L 3G DS)</t>
  </si>
  <si>
    <t>VIVO-Y21L (Y21L LTE DS)</t>
  </si>
  <si>
    <t>VIVO-Y22L (Y22L LTE DS)</t>
  </si>
  <si>
    <t>VIVO-Y23L (Y23L LTE DS)</t>
  </si>
  <si>
    <t>VIVO-Y25 (Y25 LTE DS)</t>
  </si>
  <si>
    <t>Mediatek MT6580</t>
  </si>
  <si>
    <t>VIVO-Y27 (Y27 LTE DS)</t>
  </si>
  <si>
    <t>VIVO-Y28L (Y28L LTE DS)</t>
  </si>
  <si>
    <t>VIVO-Y29L (Y29L LTE DS)</t>
  </si>
  <si>
    <t>VIVO-Y31A (Y31A LTE DS)</t>
  </si>
  <si>
    <t>VIVO-Y31L (Y31L LTE DS)</t>
  </si>
  <si>
    <t>VIVO-Y35A (Y35A LTE DS)</t>
  </si>
  <si>
    <t>VIVO-Y37L (Y37L LTE DS)</t>
  </si>
  <si>
    <t>VIVO-Y51 (Y51 LTE DS)</t>
  </si>
  <si>
    <t>VIVO-Y51A (Y51A LTE DS)</t>
  </si>
  <si>
    <t>VIVO-Y51L (Y51L LTE DS)</t>
  </si>
  <si>
    <t>VIVO-Y53 (Y53 LTE DS)</t>
  </si>
  <si>
    <t>VIVO-Y55L (Y55L LTE DS)</t>
  </si>
  <si>
    <t>VIVO-Y55S (Y55S LTE DS)</t>
  </si>
  <si>
    <t>VIVO-Y65 (Y65 LTE DS)</t>
  </si>
  <si>
    <t>VIVO-Y66-PD1621 (Y66 LTE DS)</t>
  </si>
  <si>
    <t>VIVO-Y613F (Y613F LTE DS)</t>
  </si>
  <si>
    <t>VIVO-Y623 (Y623 LTE DS)</t>
  </si>
  <si>
    <t>VIVO Y71</t>
  </si>
  <si>
    <t>VIVO-Y913 (Y913 LTE DS)</t>
  </si>
  <si>
    <t>MSM8916.</t>
  </si>
  <si>
    <t>VIVO-Y923 (Y923 LTE DS)</t>
  </si>
  <si>
    <t>VIVO-Y927 (Y927 LTE DS)</t>
  </si>
  <si>
    <t>VIVO-Y928 (Y928 LTE DS)</t>
  </si>
  <si>
    <t>VIVO-Y937 (Y937 LTE DS)</t>
  </si>
  <si>
    <t>VODAFONE-VFD600</t>
  </si>
  <si>
    <t>VODAFONE-VFD900</t>
  </si>
  <si>
    <t>VODAFONE-VFD1400</t>
  </si>
  <si>
    <t>VODAFONE-VFD710 (Smart V8 LTE)</t>
  </si>
  <si>
    <t>WALTON-RX5 (Primo RX5 LTE DS)</t>
  </si>
  <si>
    <t>WALTON-V2 (Primo V2 LTE DS)</t>
  </si>
  <si>
    <t>WALTON-VX (Primo VX LTE DS)</t>
  </si>
  <si>
    <t>WIKO-I9051</t>
  </si>
  <si>
    <t>WIKO-L5221</t>
  </si>
  <si>
    <t>WIKO-L5251</t>
  </si>
  <si>
    <t>WIKO-L5261</t>
  </si>
  <si>
    <t>WIKO-L5320</t>
  </si>
  <si>
    <t>WIKO-L5421</t>
  </si>
  <si>
    <t>WIKO-L5510</t>
  </si>
  <si>
    <t>WIKO-L9010</t>
  </si>
  <si>
    <t>WIKO-P4901</t>
  </si>
  <si>
    <t>WIKO-P6901</t>
  </si>
  <si>
    <t>WIKO-P7201</t>
  </si>
  <si>
    <t>WIKO-V11BNLite</t>
  </si>
  <si>
    <t>WIKO-V12BN</t>
  </si>
  <si>
    <t>WIKO-V12BNLite</t>
  </si>
  <si>
    <t>WIKO-V3903</t>
  </si>
  <si>
    <t>WIKO-V3931</t>
  </si>
  <si>
    <t>WIKO-V3941</t>
  </si>
  <si>
    <t>Unisoc SC9863A</t>
  </si>
  <si>
    <t>WIKO-C800 (View2 LTE DS)</t>
  </si>
  <si>
    <t>WILEYFOX-Storm</t>
  </si>
  <si>
    <t>WILEYFOX-Swift</t>
  </si>
  <si>
    <t xml:space="preserve">MSM8916 </t>
  </si>
  <si>
    <t>WILEYFOX-Swift2 (Flare X2 LTE DS)</t>
  </si>
  <si>
    <t>WILEYFOX-Swift2Plus</t>
  </si>
  <si>
    <t>WILEYFOX-Swift2X</t>
  </si>
  <si>
    <t>XIAOMI-Mi 3 Cancro (Mi 3 LTE)</t>
  </si>
  <si>
    <t>XIAOMI-Mi 3w Cancro (Mi 3w LTE)</t>
  </si>
  <si>
    <t>XIAOMI-Mi 4 Cancro (Mi 4 LTE)</t>
  </si>
  <si>
    <t>XIAOMI-Mi 4c Libra (Mi 4c LTE DS)</t>
  </si>
  <si>
    <t>XIAOMI-Mi 4i Ferari (Mi 4i LTE DS)</t>
  </si>
  <si>
    <t>XIAOMI-Mi 4s Aqua (Mi 4s LTE DS)</t>
  </si>
  <si>
    <t>XIAOMI-Mi 5x Tiffany (Mi 5x LTE DS)</t>
  </si>
  <si>
    <t>XIAOMI-Mi 5 Gemini (Mi 5 LTE DS)</t>
  </si>
  <si>
    <t>UFS</t>
  </si>
  <si>
    <t>XIAOMI-Mi 5s Capricorn (Mi 5s LTE DS)</t>
  </si>
  <si>
    <t>XIAOMI-Mi 5s Plus Natrium (Mi 5s Plus LTE DS)</t>
  </si>
  <si>
    <t>XIAOMI-Mi 6 Sagit (Mi 6 LTE DS)</t>
  </si>
  <si>
    <t>MSM8998</t>
  </si>
  <si>
    <t>XIAOMI-Mi 6x Wayne (Mi 6x LTE DS)</t>
  </si>
  <si>
    <t>XIAOMI-Mi 8se sirius ( Mi 8se LTE)</t>
  </si>
  <si>
    <t>SDM710</t>
  </si>
  <si>
    <t>XIAOMI-Mi A1 Tissot (Mi A1 LTE DS)</t>
  </si>
  <si>
    <t>XIAOMI-Mi Max 32G Hydrogen (Mi Max 32G LTE DS)</t>
  </si>
  <si>
    <t>MSM8956; MSM8976</t>
  </si>
  <si>
    <t>XIAOMI-Mi Max 64G Helium (Mi Max 64G LTE DS)</t>
  </si>
  <si>
    <t>XIAOMI-Mi Max 128G Helium (Mi Max 128G LTE DS)</t>
  </si>
  <si>
    <t>XIAOMI-Mi Max 2 Oxygen (Mi Max 2 LTE DS)</t>
  </si>
  <si>
    <t>XIAOMI-Mi Note Virgo (Note LTE DS)</t>
  </si>
  <si>
    <t>XIAOMI-Mi Note Pro Leo (Mi Note Pro LTE DS)</t>
  </si>
  <si>
    <t>XIAOMI-Mi Note 2 Scorpio (Mi Note 2 LTE DS)</t>
  </si>
  <si>
    <t>XIAOMI-Mi Note 3 Jason (Mi Note 3 LTE DS)</t>
  </si>
  <si>
    <t>XIAOMI-Mi Mix 2S Polaris (Mi Mix 2S LTE DS)</t>
  </si>
  <si>
    <t>XIAOMI-Redmi 1s Armani-1 (Redmi 1s LTE DS)</t>
  </si>
  <si>
    <t>XIAOMI-Redmi 1s Armani (Redmi 1s LTE DS)</t>
  </si>
  <si>
    <t>XIAOMI-Redmi 2 HM2014811 (Redmi 2 LTE DS)</t>
  </si>
  <si>
    <t>XIAOMI-Redmi 2 HM2014813 (Redmi 2 LTE DS)</t>
  </si>
  <si>
    <t>XIAOMI-Redmi 2 HM2014818 (Redmi 2 LTE DS)</t>
  </si>
  <si>
    <t>XIAOMI-Redmi 2 HM2014819 (Redmi 2 LTE DS)</t>
  </si>
  <si>
    <t>XIAOMI-Redmi 2 WT88047 (Redmi 2 LTE DS)</t>
  </si>
  <si>
    <t>XIAOMI-Redmi 3 Prime Ido (Redmi 3 Prime LTE DS)</t>
  </si>
  <si>
    <t>XIAOMI-Redmi 3s Prime Land (Redmi 3s Prime LTE DS)</t>
  </si>
  <si>
    <t>XIAOMI-Redmi 3x Prime Land (Redmi 3x Prime LTE DS)</t>
  </si>
  <si>
    <t>XIAOMI-Redmi 4 Prada (Redmi 4 LTE DS)</t>
  </si>
  <si>
    <t>XIAOMI-Redmi 4 Prime Markw (Redmi 4 Prime LTE DS)</t>
  </si>
  <si>
    <t>XIAOMI-Redmi 4A Rolex (Redmi 4A LTE DS)</t>
  </si>
  <si>
    <t>XIAOMI-Redmi 4X Santoni (Redmi 4X LTE DS)</t>
  </si>
  <si>
    <t>XIAOMI-Redmi 5 Rosy (Redmi 5 LTE DS)</t>
  </si>
  <si>
    <t>XIAOMI-Redmi 5A Riva (Redmi 5A LTE DS)</t>
  </si>
  <si>
    <t>XIAOMI-Redmi 5 Plus Vince (Redmi 5 Plus LTE DS)</t>
  </si>
  <si>
    <t>XIAOMI-Redmi Note 3 Kate (Note 3 SE LTE DS)</t>
  </si>
  <si>
    <t>XIAOMI-Redmi Note 3 Kenzo (Note 3 Pro LTE DS)</t>
  </si>
  <si>
    <t>XIAOMI-Redmi Note 4 Mido (Note 4 LTE DS)</t>
  </si>
  <si>
    <t>XIAOMI-Redmi Note 4G Dior (Note 4G LTE)</t>
  </si>
  <si>
    <t>XIAOMI-Redmi Note 4X Mido (Note 4X LTE DS)</t>
  </si>
  <si>
    <t>XIAOMI-Redmi Note 5 / pro (whyred note 5/pro)</t>
  </si>
  <si>
    <t>SDM636</t>
  </si>
  <si>
    <t>XIAOMI-Redmi Note 5A UggLite (Note 5A LTE DS)</t>
  </si>
  <si>
    <t>XIAOMI-Redmi Note 5A Prime Ugg (Note 5A Prime LTE DS)</t>
  </si>
  <si>
    <t>XIAOMI-Redmi Note Prime Gucci (Note Prime LTE DS)</t>
  </si>
  <si>
    <t>XIAOMI-Redmi Y1 Ugg (Redmi Y1 LTE DS)</t>
  </si>
  <si>
    <t>XIAOMI-Redmi Y1 Lite UggLite (Redmi Y1 Lite LTE DS)</t>
  </si>
  <si>
    <t>XIAOMI-Redmi S2 Ysl (Redmi S2 LTE DS)</t>
  </si>
  <si>
    <t>XOLO-Black</t>
  </si>
  <si>
    <t>XOLO-Black 3G</t>
  </si>
  <si>
    <t>XOLO-LT2000</t>
  </si>
  <si>
    <t>XOLO-Q1000 Opus 2</t>
  </si>
  <si>
    <t>XOLO-Q1100 (Moto G5S Plus LTE NA Sanders)</t>
  </si>
  <si>
    <t>XOLO-Q900s</t>
  </si>
  <si>
    <t>XOLO-Q900s Plus (Moto G5S Plus LTE NA Sanders)</t>
  </si>
  <si>
    <t>ZTE Blade (A1)</t>
  </si>
  <si>
    <t>ZTE Axon (A1R)</t>
  </si>
  <si>
    <t>ZTE Axon 7 (A2017G)</t>
  </si>
  <si>
    <t>ZTE Axon 7 (A2017U)</t>
  </si>
  <si>
    <t>ZTE A2018</t>
  </si>
  <si>
    <t>ZTE Axon 7 mini(B2017G)</t>
  </si>
  <si>
    <t>ZTE Trek 2 8"(K88)</t>
  </si>
  <si>
    <t>ZTE Tempo (N9131)</t>
  </si>
  <si>
    <t>ZTE Prestige (N9132)</t>
  </si>
  <si>
    <t>ZTE Prestige 2(N9136)</t>
  </si>
  <si>
    <t>ZTE Warp Elite(N9518)</t>
  </si>
  <si>
    <t>ZTE-Blade A310</t>
  </si>
  <si>
    <t>ZTE-Blade A320</t>
  </si>
  <si>
    <t>ZTE-Blade A330</t>
  </si>
  <si>
    <t>ZTE-Blade A460</t>
  </si>
  <si>
    <t>ZTE-Blade A470</t>
  </si>
  <si>
    <t>ZTE-Blade A506</t>
  </si>
  <si>
    <t>ZTE-Blade A521</t>
  </si>
  <si>
    <t>ZTE-Blade A522</t>
  </si>
  <si>
    <t>ZTE-Blade A711</t>
  </si>
  <si>
    <t>ZTE-Blade A0605</t>
  </si>
  <si>
    <t>ZTE-Blade A0620</t>
  </si>
  <si>
    <t>ZTE-Blade A0622</t>
  </si>
  <si>
    <t>ZTE-Blade S6</t>
  </si>
  <si>
    <t>ZTE-Blade S6 Lite</t>
  </si>
  <si>
    <t>ZTE-Blade S6 Plus</t>
  </si>
  <si>
    <t>ZTE-Blade V770</t>
  </si>
  <si>
    <t>ZTE-Blade V8</t>
  </si>
  <si>
    <t>ZTE-Blade V8 mini</t>
  </si>
  <si>
    <t>ZTE-Blade V8Q</t>
  </si>
  <si>
    <t>ZTE-Blade X9</t>
  </si>
  <si>
    <t>ZTE Warp 7(N9519)</t>
  </si>
  <si>
    <t>ZTE Boost Max+(N9521)</t>
  </si>
  <si>
    <t>MMS8916</t>
  </si>
  <si>
    <t>ZTE Blade Force(N9517)</t>
  </si>
  <si>
    <t>ZTE Axon M(Z999)</t>
  </si>
  <si>
    <t>ZTE Blade V8 Pro(Z978)</t>
  </si>
  <si>
    <t>ZTE Grand X Max 2(Z988)</t>
  </si>
  <si>
    <t>ZTE Zmax Pro(Z981)</t>
  </si>
  <si>
    <t>ZTE Imperial Max(Z963U)</t>
  </si>
  <si>
    <t>ZTE Blade X Max(Z983)</t>
  </si>
  <si>
    <t>ZTE Blade Z Max (Z982)</t>
  </si>
  <si>
    <t>ZTE Blade Spark(Z971)</t>
  </si>
  <si>
    <t>ZTE Blade X (Z965)</t>
  </si>
  <si>
    <t>ZTE Grand X4 (Z957) ش</t>
  </si>
  <si>
    <t>ZTE Grand X4 (Z956)</t>
  </si>
  <si>
    <t>ZTE ZFive2(Z836F)</t>
  </si>
  <si>
    <t>ZTE Avid Trio(Z833)</t>
  </si>
  <si>
    <t>ZTE Zmax 2(Z958)</t>
  </si>
  <si>
    <t>ZTE Zmax 2(Z955L)</t>
  </si>
  <si>
    <t>ZTE Zmax 2(Z955A)</t>
  </si>
  <si>
    <t>ZTE Grand X2 (Z850)</t>
  </si>
  <si>
    <t>ZTE Overture 2(Z813)</t>
  </si>
  <si>
    <t>ZTE Maven(Z812)</t>
  </si>
  <si>
    <t>ZTE Grand X 3(Z959)</t>
  </si>
  <si>
    <t>ZTE Maven 3(Z835)</t>
  </si>
  <si>
    <t>ZTE Sonata 3(Z832)</t>
  </si>
  <si>
    <t>ZTE Maven 2 (Z831)</t>
  </si>
  <si>
    <t>ZTE Midnight Pro LTE (Z828TL)</t>
  </si>
  <si>
    <t>ZTE Avid Plus(Z828)</t>
  </si>
  <si>
    <t>ZTE Fanfare 2 (Z815)</t>
  </si>
  <si>
    <t>ZTE-N918St</t>
  </si>
  <si>
    <t>ZTE-N939Sc</t>
  </si>
  <si>
    <t>MSM8939/msm8916</t>
  </si>
  <si>
    <t>ZTE-NX508J</t>
  </si>
  <si>
    <t>ZTE-NX510JZTE-NX511J</t>
  </si>
  <si>
    <t>ZTE-NX512J</t>
  </si>
  <si>
    <t>ZTE-NX513H</t>
  </si>
  <si>
    <t>ZTE-NX513J</t>
  </si>
  <si>
    <t>ZTE-NX518J</t>
  </si>
  <si>
    <t>ZTE-NX523J</t>
  </si>
  <si>
    <t>ZTE-NX529J</t>
  </si>
  <si>
    <t>ZTE-NX531J</t>
  </si>
  <si>
    <t>ZTE-NX549J</t>
  </si>
  <si>
    <t>ZTE-NX551J</t>
  </si>
  <si>
    <t>ZTE-NX569H</t>
  </si>
  <si>
    <t>ZTE-NX569J</t>
  </si>
  <si>
    <t>ZTE-NX589J</t>
  </si>
  <si>
    <t>ZTE-NX591J</t>
  </si>
  <si>
    <t>ZTE-Turkcell T50</t>
  </si>
  <si>
    <t>ZTE-Turkcell T70</t>
  </si>
  <si>
    <t>ZTE-Turkcell T80</t>
  </si>
  <si>
    <t>ZTE-v0840</t>
  </si>
  <si>
    <t>ZTE-v890</t>
  </si>
  <si>
    <t>ZTE-vodafone 510</t>
  </si>
  <si>
    <t>ZTE-vodafone 511</t>
  </si>
  <si>
    <t>ZTE-vodafone 710</t>
  </si>
  <si>
    <t>MEIZU-Note8</t>
  </si>
  <si>
    <t>SDM632</t>
  </si>
  <si>
    <t>XIAOMI-A2</t>
  </si>
  <si>
    <t>XIAOMI-Redmi note 7 Lavender</t>
  </si>
  <si>
    <t>XIAOMI-Redmi Note 7</t>
  </si>
  <si>
    <t>XIAOMI-REDMI NOTE 6 PRO TULIP</t>
  </si>
  <si>
    <t>XIAOMI-Redmi max 3</t>
  </si>
  <si>
    <t>XIAOMI-Redmi K20 Pro Mi 9T Pro</t>
  </si>
  <si>
    <t>SM8150</t>
  </si>
  <si>
    <t>XIAOMI-Redmi 7</t>
  </si>
  <si>
    <t>XIAOMI-Redmi 6</t>
  </si>
  <si>
    <t>MT6762</t>
  </si>
  <si>
    <t>XIAOMI-REDMI 6 PRO SAKURA</t>
  </si>
  <si>
    <t>XIAOMI-Redmi 6 Pro</t>
  </si>
  <si>
    <t>XIAOMI-Poco F1</t>
  </si>
  <si>
    <t>XIAOMI-POCO F1 BERRYLLIUM</t>
  </si>
  <si>
    <t>XIAOMI-MI PAD 4 CLOVER</t>
  </si>
  <si>
    <t>XIAOMI-Mi Note 10 Mi CC9 Pro</t>
  </si>
  <si>
    <t>SDM730</t>
  </si>
  <si>
    <t>XIAOMI-MI NOTE 3 JASON</t>
  </si>
  <si>
    <t>XIAOMI-MI NOTE 2 SCORPIO</t>
  </si>
  <si>
    <t>XIAOMI-MI MIX LITHIUM</t>
  </si>
  <si>
    <t>XIAOMI-MI MIX 3 PERSEUS</t>
  </si>
  <si>
    <t>XIAOMI-MI MIX 25 POLARIS</t>
  </si>
  <si>
    <t>XIAOMI-MI MAX 3 NITROGEN</t>
  </si>
  <si>
    <t>XIAOMI-MI MAX 2 CHIRON</t>
  </si>
  <si>
    <t>XIAOMI-MI A2 LITE DAYSY</t>
  </si>
  <si>
    <t>XIAOMI-MI A2 JASMINE</t>
  </si>
  <si>
    <t xml:space="preserve">XIAOMI-Mi 9 Lite Mi CC9 </t>
  </si>
  <si>
    <t>XIAOMI-8UD EQUULEUS</t>
  </si>
  <si>
    <t>XIAOMI-MI 8SE SIRIUS</t>
  </si>
  <si>
    <t>XIAOMI-MI 8EE URSA</t>
  </si>
  <si>
    <t>XIAOMI-MI 8 LITE PLATINA</t>
  </si>
  <si>
    <t>XIAOMI-MI 8 DIPPER</t>
  </si>
  <si>
    <t>XIAOMI-MI 6X_A2 WAYNE</t>
  </si>
  <si>
    <t>XIAOMI-MI 6 SAGIT</t>
  </si>
  <si>
    <t>XIAOMI-MI 5S PLUS</t>
  </si>
  <si>
    <t>XIAOMI-MI 5S CAPRICORN</t>
  </si>
  <si>
    <t>XIAOMI-REDMI NOTE 7 PRO</t>
  </si>
  <si>
    <t>SDM675</t>
  </si>
  <si>
    <t>ANS UL40</t>
  </si>
  <si>
    <t>CASPER-Via A2</t>
  </si>
  <si>
    <t>CASPER-Via A3</t>
  </si>
  <si>
    <t>CASPER-Via G1</t>
  </si>
  <si>
    <t>CASPER-Via G1 PLUS</t>
  </si>
  <si>
    <t>CASPER-Via V10</t>
  </si>
  <si>
    <t>GeneralMobile GM-GM8</t>
  </si>
  <si>
    <t>GeneralMobile GM-GM8 D </t>
  </si>
  <si>
    <t>GeneralMobile GM-GM9 PRO</t>
  </si>
  <si>
    <t>VESTEL-Venus 4.5 (VSP145M)          </t>
  </si>
  <si>
    <t>VESTEL-Venus 5V (VSP250g)               </t>
  </si>
  <si>
    <t>VESTEL-Venus 5X (VSP250s)                  </t>
  </si>
  <si>
    <t>VESTEL-Venus 5.5V (VSP355g)              </t>
  </si>
  <si>
    <t>VESTEL-Venus 5.5X (VSP355s)              </t>
  </si>
  <si>
    <t>VESTEL-Venus 5000 (Leo)              </t>
  </si>
  <si>
    <t>VESTEL-Venus 5530 (Pars)             </t>
  </si>
  <si>
    <t>VESTEL-Venus E2 (Leo)                </t>
  </si>
  <si>
    <t>VESTEL-Venus E2 Plus (Ada)           </t>
  </si>
  <si>
    <t>VESTEL-Venus E2 Plus D (Ada)       </t>
  </si>
  <si>
    <t>VESTEL-Venus GO (AdaGo)             </t>
  </si>
  <si>
    <t>VESTEL-Venus V3 5010 (DynoLight)     </t>
  </si>
  <si>
    <t>VESTEL-Venus V3 5040 (Dyno 1GB)        </t>
  </si>
  <si>
    <t>VESTEL-Venus V3 5045 (Dyno 2GB)         </t>
  </si>
  <si>
    <t>VESTEL-Venus V3 5070 (Liva)           </t>
  </si>
  <si>
    <t>VESTEL-Venus V3 5570 (Juno)         </t>
  </si>
  <si>
    <t>VESTEL-Venus V5 (Teos)               </t>
  </si>
  <si>
    <t>VESTEL-Venus V6 (Samos)                     </t>
  </si>
  <si>
    <t>VESTEL-Venus Z10 (Reys)                  </t>
  </si>
  <si>
    <t>VESTEL-Venus Z20 (Cunda)    </t>
  </si>
  <si>
    <t>testpoint</t>
  </si>
  <si>
    <t xml:space="preserve"> VIVO-Y55 (Y55 LTE DS)</t>
  </si>
  <si>
    <t>https://www.martview-forum.com/threads/all-xiaomi-redmi-mobiles-test-point-for-edl-mode.8898/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</si>
</sst>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>
    <font>
      <sz val="11"/>
      <color theme="1"/>
      <name val="Arial"/>
    </font>
    <font>
      <b/>
      <sz val="11"/>
      <color theme="1"/>
      <name val="Verdana"/>
    </font>
    <font>
      <sz val="11"/>
      <color theme="1"/>
      <name val="Verdana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A7D00"/>
      <name val="Calibri"/>
    </font>
    <font>
      <sz val="11"/>
      <color theme="1"/>
      <name val="Calibri"/>
    </font>
    <font>
      <sz val="7"/>
      <color theme="1"/>
      <name val="Verdana"/>
    </font>
    <font>
      <sz val="11"/>
      <color rgb="FF000000"/>
      <name val="Arimo"/>
    </font>
    <font>
      <sz val="11"/>
      <color rgb="FF333333"/>
      <name val="Arial"/>
    </font>
    <font>
      <sz val="11"/>
      <color rgb="FF222222"/>
      <name val="Arial"/>
    </font>
    <font>
      <sz val="12"/>
      <color rgb="FF172B4D"/>
      <name val="-apple-system"/>
    </font>
    <font>
      <sz val="12"/>
      <color rgb="FF172B4D"/>
      <name val="Arial"/>
    </font>
    <font>
      <sz val="11"/>
      <color rgb="FF000000"/>
      <name val="Roboto"/>
    </font>
    <font>
      <sz val="11"/>
      <color rgb="FF787878"/>
      <name val="Arimo"/>
    </font>
    <font>
      <sz val="12"/>
      <color rgb="FF333333"/>
      <name val="Arial"/>
    </font>
    <font>
      <sz val="11"/>
      <color rgb="FF006100"/>
      <name val="Calibri"/>
    </font>
    <font>
      <sz val="11"/>
      <name val="Verdana"/>
    </font>
    <font>
      <sz val="12"/>
      <color rgb="FF222222"/>
      <name val="Arial"/>
    </font>
    <font>
      <sz val="11"/>
      <color rgb="FF1D1C1D"/>
      <name val="Arial"/>
    </font>
    <font>
      <sz val="14"/>
      <color rgb="FF333333"/>
      <name val="Arial"/>
    </font>
    <font>
      <sz val="11"/>
      <color rgb="FF333333"/>
      <name val="Arial"/>
    </font>
    <font>
      <sz val="11"/>
      <color rgb="FF000000"/>
      <name val="Verdana"/>
    </font>
    <font>
      <sz val="11"/>
      <color rgb="FF000000"/>
      <name val="Docs-Arimo"/>
    </font>
    <font>
      <sz val="11"/>
      <color rgb="FF454545"/>
      <name val="Proxima-regular1"/>
    </font>
    <font>
      <sz val="11"/>
      <color rgb="FF333333"/>
      <name val="-apple-system"/>
    </font>
    <font>
      <sz val="11"/>
      <color rgb="FF000000"/>
      <name val="Calibri"/>
    </font>
    <font>
      <sz val="11"/>
      <color rgb="FF3C4043"/>
      <name val="Arial"/>
    </font>
    <font>
      <sz val="11"/>
      <color rgb="FF000000"/>
      <name val="Arial"/>
    </font>
    <font>
      <sz val="11"/>
      <color rgb="FF7B7B7B"/>
      <name val="Verdana"/>
    </font>
    <font>
      <sz val="11"/>
      <color rgb="FF363636"/>
      <name val="Arial"/>
    </font>
    <font>
      <sz val="12"/>
      <color rgb="FF1E7600"/>
      <name val="Calibri"/>
    </font>
    <font>
      <sz val="11"/>
      <color rgb="FF727374"/>
      <name val="Verdana"/>
    </font>
    <font>
      <sz val="11"/>
      <color rgb="FF444444"/>
      <name val="Arial"/>
    </font>
    <font>
      <sz val="12"/>
      <color rgb="FF292929"/>
      <name val="Arial"/>
    </font>
    <font>
      <sz val="13"/>
      <color rgb="FF656667"/>
      <name val="Arial"/>
    </font>
    <font>
      <sz val="11"/>
      <color rgb="FF000000"/>
      <name val="Titillium"/>
    </font>
    <font>
      <b/>
      <sz val="12"/>
      <color rgb="FF676F7A"/>
      <name val="Arial"/>
    </font>
    <font>
      <sz val="9"/>
      <color rgb="FF222222"/>
      <name val="Verdana"/>
    </font>
    <font>
      <sz val="11"/>
      <color rgb="FF333333"/>
      <name val="Museo_sans300"/>
    </font>
    <font>
      <sz val="11"/>
      <color rgb="FF212529"/>
      <name val="Arial"/>
    </font>
    <font>
      <sz val="11"/>
      <color rgb="FF4E4E4E"/>
      <name val="Arial"/>
    </font>
    <font>
      <sz val="11"/>
      <name val="Arial"/>
    </font>
    <font>
      <sz val="11"/>
      <color rgb="FF777777"/>
      <name val="Arial"/>
    </font>
    <font>
      <sz val="11"/>
      <color rgb="FF333333"/>
      <name val="Proximanovacond-reg"/>
    </font>
    <font>
      <sz val="11"/>
      <color rgb="FFFFFFFF"/>
      <name val="Verdana"/>
    </font>
    <font>
      <sz val="11"/>
      <color rgb="FF4D5156"/>
      <name val="Arial"/>
    </font>
    <font>
      <sz val="11"/>
      <color rgb="FF999999"/>
      <name val="Arial"/>
    </font>
    <font>
      <sz val="11"/>
      <color rgb="FF999999"/>
      <name val="Arimo"/>
    </font>
    <font>
      <sz val="11"/>
      <color rgb="FF000000"/>
      <name val="Arial"/>
    </font>
    <font>
      <sz val="12"/>
      <color rgb="FF444444"/>
      <name val="Verdana"/>
    </font>
    <font>
      <sz val="9"/>
      <color rgb="FF000000"/>
      <name val="Sans-serif"/>
    </font>
    <font>
      <sz val="12"/>
      <color rgb="FF333333"/>
      <name val="Roboto"/>
    </font>
    <font>
      <sz val="11"/>
      <color rgb="FF656667"/>
      <name val="Arial"/>
    </font>
    <font>
      <sz val="11"/>
      <color rgb="FFFF9900"/>
      <name val="Arial"/>
    </font>
    <font>
      <b/>
      <sz val="11"/>
      <name val="Arial"/>
    </font>
    <font>
      <u/>
      <sz val="11"/>
      <color theme="10"/>
      <name val="Arial"/>
    </font>
    <font>
      <sz val="11"/>
      <color theme="1"/>
      <name val="Verdana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F4F4F4"/>
        <bgColor rgb="FFF4F4F4"/>
      </patternFill>
    </fill>
    <fill>
      <patternFill patternType="solid">
        <fgColor rgb="FFF6F6F6"/>
        <bgColor rgb="FFF6F6F6"/>
      </patternFill>
    </fill>
    <fill>
      <patternFill patternType="solid">
        <fgColor rgb="FFF8F9FA"/>
        <bgColor rgb="FFF8F9FA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B5BBBF"/>
      </left>
      <right style="thin">
        <color rgb="FFB5BBBF"/>
      </right>
      <top style="thin">
        <color rgb="FFB5BBBF"/>
      </top>
      <bottom style="thin">
        <color rgb="FFB5BBBF"/>
      </bottom>
      <diagonal/>
    </border>
  </borders>
  <cellStyleXfs count="2">
    <xf numFmtId="0" fontId="0" fillId="0" borderId="0"/>
    <xf numFmtId="0" fontId="56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2" fillId="0" borderId="0" xfId="0" applyFont="1" applyAlignment="1"/>
    <xf numFmtId="0" fontId="6" fillId="3" borderId="0" xfId="0" applyFont="1" applyFill="1"/>
    <xf numFmtId="0" fontId="7" fillId="3" borderId="0" xfId="0" applyFont="1" applyFill="1"/>
    <xf numFmtId="0" fontId="2" fillId="0" borderId="0" xfId="0" applyFont="1"/>
    <xf numFmtId="0" fontId="5" fillId="4" borderId="2" xfId="0" applyFont="1" applyFill="1" applyBorder="1"/>
    <xf numFmtId="0" fontId="2" fillId="0" borderId="0" xfId="0" applyFont="1"/>
    <xf numFmtId="0" fontId="8" fillId="5" borderId="0" xfId="0" applyFont="1" applyFill="1" applyAlignment="1"/>
    <xf numFmtId="0" fontId="5" fillId="4" borderId="3" xfId="0" applyFont="1" applyFill="1" applyBorder="1"/>
    <xf numFmtId="0" fontId="6" fillId="0" borderId="0" xfId="0" applyFont="1" applyAlignment="1"/>
    <xf numFmtId="0" fontId="9" fillId="6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6" fillId="0" borderId="0" xfId="0" applyFont="1"/>
    <xf numFmtId="0" fontId="12" fillId="6" borderId="0" xfId="0" applyFont="1" applyFill="1" applyAlignment="1">
      <alignment horizontal="left"/>
    </xf>
    <xf numFmtId="0" fontId="13" fillId="6" borderId="0" xfId="0" applyFont="1" applyFill="1" applyAlignment="1"/>
    <xf numFmtId="0" fontId="2" fillId="7" borderId="0" xfId="0" applyFont="1" applyFill="1"/>
    <xf numFmtId="0" fontId="6" fillId="7" borderId="0" xfId="0" applyFont="1" applyFill="1" applyAlignment="1"/>
    <xf numFmtId="0" fontId="7" fillId="7" borderId="0" xfId="0" applyFont="1" applyFill="1"/>
    <xf numFmtId="0" fontId="6" fillId="7" borderId="0" xfId="0" applyFont="1" applyFill="1"/>
    <xf numFmtId="0" fontId="2" fillId="7" borderId="0" xfId="0" applyFont="1" applyFill="1"/>
    <xf numFmtId="0" fontId="5" fillId="7" borderId="3" xfId="0" applyFont="1" applyFill="1" applyBorder="1"/>
    <xf numFmtId="0" fontId="13" fillId="7" borderId="0" xfId="0" applyFont="1" applyFill="1" applyAlignment="1"/>
    <xf numFmtId="0" fontId="14" fillId="7" borderId="0" xfId="0" applyFont="1" applyFill="1" applyAlignment="1"/>
    <xf numFmtId="0" fontId="15" fillId="8" borderId="0" xfId="0" applyFont="1" applyFill="1" applyAlignment="1"/>
    <xf numFmtId="0" fontId="16" fillId="9" borderId="4" xfId="0" applyFont="1" applyFill="1" applyBorder="1"/>
    <xf numFmtId="0" fontId="17" fillId="10" borderId="0" xfId="0" applyFont="1" applyFill="1"/>
    <xf numFmtId="0" fontId="6" fillId="10" borderId="0" xfId="0" applyFont="1" applyFill="1"/>
    <xf numFmtId="0" fontId="8" fillId="10" borderId="0" xfId="0" applyFont="1" applyFill="1" applyAlignment="1"/>
    <xf numFmtId="0" fontId="18" fillId="6" borderId="0" xfId="0" applyFont="1" applyFill="1" applyAlignment="1">
      <alignment horizontal="left"/>
    </xf>
    <xf numFmtId="0" fontId="6" fillId="0" borderId="0" xfId="0" applyFont="1" applyAlignment="1"/>
    <xf numFmtId="0" fontId="19" fillId="6" borderId="0" xfId="0" applyFont="1" applyFill="1" applyAlignment="1">
      <alignment horizontal="left"/>
    </xf>
    <xf numFmtId="0" fontId="8" fillId="7" borderId="0" xfId="0" applyFont="1" applyFill="1" applyAlignment="1"/>
    <xf numFmtId="0" fontId="2" fillId="6" borderId="0" xfId="0" applyFont="1" applyFill="1"/>
    <xf numFmtId="0" fontId="8" fillId="6" borderId="0" xfId="0" applyFont="1" applyFill="1" applyAlignment="1"/>
    <xf numFmtId="0" fontId="6" fillId="6" borderId="0" xfId="0" applyFont="1" applyFill="1" applyAlignment="1"/>
    <xf numFmtId="0" fontId="6" fillId="6" borderId="0" xfId="0" applyFont="1" applyFill="1"/>
    <xf numFmtId="0" fontId="18" fillId="0" borderId="0" xfId="0" applyFont="1" applyAlignment="1"/>
    <xf numFmtId="0" fontId="10" fillId="0" borderId="0" xfId="0" applyFont="1" applyAlignment="1">
      <alignment horizontal="left"/>
    </xf>
    <xf numFmtId="0" fontId="2" fillId="10" borderId="0" xfId="0" applyFont="1" applyFill="1"/>
    <xf numFmtId="0" fontId="6" fillId="10" borderId="0" xfId="0" applyFont="1" applyFill="1" applyAlignment="1"/>
    <xf numFmtId="0" fontId="20" fillId="6" borderId="0" xfId="0" applyFont="1" applyFill="1" applyAlignment="1"/>
    <xf numFmtId="0" fontId="21" fillId="6" borderId="0" xfId="0" applyFont="1" applyFill="1" applyAlignment="1">
      <alignment horizontal="left"/>
    </xf>
    <xf numFmtId="0" fontId="22" fillId="6" borderId="0" xfId="0" applyFont="1" applyFill="1" applyAlignment="1">
      <alignment horizontal="left"/>
    </xf>
    <xf numFmtId="0" fontId="23" fillId="5" borderId="0" xfId="0" applyFont="1" applyFill="1" applyAlignment="1">
      <alignment horizontal="left"/>
    </xf>
    <xf numFmtId="0" fontId="24" fillId="0" borderId="0" xfId="0" applyFont="1" applyAlignment="1"/>
    <xf numFmtId="0" fontId="25" fillId="6" borderId="0" xfId="0" applyFont="1" applyFill="1" applyAlignment="1">
      <alignment horizontal="left"/>
    </xf>
    <xf numFmtId="0" fontId="26" fillId="0" borderId="0" xfId="0" applyFont="1" applyAlignment="1"/>
    <xf numFmtId="0" fontId="27" fillId="6" borderId="0" xfId="0" applyFont="1" applyFill="1" applyAlignment="1">
      <alignment horizontal="left"/>
    </xf>
    <xf numFmtId="0" fontId="14" fillId="6" borderId="0" xfId="0" applyFont="1" applyFill="1" applyAlignment="1"/>
    <xf numFmtId="0" fontId="28" fillId="5" borderId="0" xfId="0" applyFont="1" applyFill="1" applyAlignment="1"/>
    <xf numFmtId="0" fontId="28" fillId="0" borderId="0" xfId="0" applyFont="1" applyAlignment="1"/>
    <xf numFmtId="0" fontId="29" fillId="6" borderId="0" xfId="0" applyFont="1" applyFill="1" applyAlignment="1"/>
    <xf numFmtId="0" fontId="30" fillId="6" borderId="0" xfId="0" applyFont="1" applyFill="1" applyAlignment="1">
      <alignment horizontal="left"/>
    </xf>
    <xf numFmtId="0" fontId="28" fillId="10" borderId="0" xfId="0" applyFont="1" applyFill="1" applyAlignment="1"/>
    <xf numFmtId="0" fontId="31" fillId="0" borderId="0" xfId="0" applyFont="1" applyAlignment="1"/>
    <xf numFmtId="0" fontId="6" fillId="7" borderId="0" xfId="0" applyFont="1" applyFill="1" applyAlignment="1"/>
    <xf numFmtId="0" fontId="28" fillId="7" borderId="0" xfId="0" applyFont="1" applyFill="1" applyAlignment="1"/>
    <xf numFmtId="0" fontId="32" fillId="0" borderId="0" xfId="0" applyFont="1" applyAlignment="1">
      <alignment horizontal="left"/>
    </xf>
    <xf numFmtId="0" fontId="24" fillId="5" borderId="0" xfId="0" applyFont="1" applyFill="1" applyAlignment="1"/>
    <xf numFmtId="0" fontId="25" fillId="11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0" fontId="32" fillId="0" borderId="0" xfId="0" applyFont="1" applyAlignment="1"/>
    <xf numFmtId="0" fontId="33" fillId="6" borderId="0" xfId="0" applyFont="1" applyFill="1" applyAlignment="1"/>
    <xf numFmtId="0" fontId="34" fillId="6" borderId="0" xfId="0" applyFont="1" applyFill="1" applyAlignment="1"/>
    <xf numFmtId="0" fontId="30" fillId="7" borderId="0" xfId="0" applyFont="1" applyFill="1" applyAlignment="1">
      <alignment horizontal="left"/>
    </xf>
    <xf numFmtId="0" fontId="35" fillId="6" borderId="0" xfId="0" applyFont="1" applyFill="1" applyAlignment="1"/>
    <xf numFmtId="0" fontId="15" fillId="6" borderId="0" xfId="0" applyFont="1" applyFill="1" applyAlignment="1"/>
    <xf numFmtId="0" fontId="36" fillId="7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37" fillId="6" borderId="0" xfId="0" applyFont="1" applyFill="1" applyAlignment="1">
      <alignment horizontal="left"/>
    </xf>
    <xf numFmtId="0" fontId="8" fillId="0" borderId="0" xfId="0" applyFont="1" applyAlignment="1"/>
    <xf numFmtId="0" fontId="38" fillId="6" borderId="0" xfId="0" applyFont="1" applyFill="1" applyAlignment="1"/>
    <xf numFmtId="0" fontId="39" fillId="6" borderId="0" xfId="0" applyFont="1" applyFill="1" applyAlignment="1"/>
    <xf numFmtId="0" fontId="25" fillId="7" borderId="0" xfId="0" applyFont="1" applyFill="1" applyAlignment="1">
      <alignment horizontal="left"/>
    </xf>
    <xf numFmtId="0" fontId="24" fillId="7" borderId="0" xfId="0" applyFont="1" applyFill="1" applyAlignment="1"/>
    <xf numFmtId="0" fontId="15" fillId="7" borderId="0" xfId="0" applyFont="1" applyFill="1" applyAlignment="1"/>
    <xf numFmtId="0" fontId="30" fillId="6" borderId="5" xfId="0" applyFont="1" applyFill="1" applyBorder="1" applyAlignment="1">
      <alignment horizontal="left" vertical="top"/>
    </xf>
    <xf numFmtId="0" fontId="40" fillId="6" borderId="0" xfId="0" applyFont="1" applyFill="1" applyAlignment="1">
      <alignment horizontal="left"/>
    </xf>
    <xf numFmtId="0" fontId="35" fillId="6" borderId="0" xfId="0" applyFont="1" applyFill="1" applyAlignment="1">
      <alignment horizontal="left"/>
    </xf>
    <xf numFmtId="0" fontId="41" fillId="6" borderId="0" xfId="0" applyFont="1" applyFill="1" applyAlignment="1">
      <alignment horizontal="left"/>
    </xf>
    <xf numFmtId="0" fontId="42" fillId="10" borderId="0" xfId="0" applyFont="1" applyFill="1"/>
    <xf numFmtId="0" fontId="43" fillId="0" borderId="0" xfId="0" applyFont="1" applyAlignment="1"/>
    <xf numFmtId="0" fontId="44" fillId="6" borderId="0" xfId="0" applyFont="1" applyFill="1" applyAlignment="1"/>
    <xf numFmtId="0" fontId="27" fillId="7" borderId="0" xfId="0" applyFont="1" applyFill="1" applyAlignment="1">
      <alignment horizontal="left"/>
    </xf>
    <xf numFmtId="0" fontId="45" fillId="7" borderId="0" xfId="0" applyFont="1" applyFill="1" applyAlignment="1">
      <alignment horizontal="left"/>
    </xf>
    <xf numFmtId="0" fontId="36" fillId="4" borderId="0" xfId="0" applyFont="1" applyFill="1" applyAlignment="1"/>
    <xf numFmtId="0" fontId="14" fillId="0" borderId="0" xfId="0" applyFont="1" applyAlignment="1">
      <alignment horizontal="left"/>
    </xf>
    <xf numFmtId="0" fontId="46" fillId="6" borderId="0" xfId="0" applyFont="1" applyFill="1" applyAlignment="1">
      <alignment horizontal="left"/>
    </xf>
    <xf numFmtId="0" fontId="21" fillId="12" borderId="0" xfId="0" applyFont="1" applyFill="1" applyAlignment="1"/>
    <xf numFmtId="0" fontId="47" fillId="6" borderId="0" xfId="0" applyFont="1" applyFill="1" applyAlignment="1"/>
    <xf numFmtId="0" fontId="48" fillId="6" borderId="0" xfId="0" applyFont="1" applyFill="1" applyAlignment="1"/>
    <xf numFmtId="0" fontId="42" fillId="10" borderId="0" xfId="0" applyFont="1" applyFill="1" applyAlignment="1"/>
    <xf numFmtId="0" fontId="49" fillId="6" borderId="0" xfId="0" applyFont="1" applyFill="1" applyAlignment="1"/>
    <xf numFmtId="0" fontId="17" fillId="0" borderId="0" xfId="0" applyFont="1"/>
    <xf numFmtId="0" fontId="50" fillId="6" borderId="0" xfId="0" applyFont="1" applyFill="1" applyAlignment="1"/>
    <xf numFmtId="0" fontId="51" fillId="13" borderId="0" xfId="0" applyFont="1" applyFill="1" applyAlignment="1">
      <alignment horizontal="left"/>
    </xf>
    <xf numFmtId="0" fontId="21" fillId="6" borderId="0" xfId="0" applyFont="1" applyFill="1" applyAlignment="1">
      <alignment horizontal="left"/>
    </xf>
    <xf numFmtId="0" fontId="21" fillId="6" borderId="0" xfId="0" applyFont="1" applyFill="1" applyAlignment="1">
      <alignment horizontal="left"/>
    </xf>
    <xf numFmtId="0" fontId="52" fillId="6" borderId="0" xfId="0" applyFont="1" applyFill="1" applyAlignment="1">
      <alignment horizontal="left"/>
    </xf>
    <xf numFmtId="0" fontId="53" fillId="6" borderId="0" xfId="0" applyFont="1" applyFill="1" applyAlignment="1"/>
    <xf numFmtId="0" fontId="42" fillId="0" borderId="0" xfId="0" applyFont="1" applyAlignment="1">
      <alignment horizontal="left"/>
    </xf>
    <xf numFmtId="0" fontId="7" fillId="0" borderId="0" xfId="0" applyFont="1"/>
    <xf numFmtId="0" fontId="56" fillId="0" borderId="0" xfId="1" applyAlignment="1"/>
    <xf numFmtId="0" fontId="56" fillId="7" borderId="0" xfId="1" applyFill="1"/>
    <xf numFmtId="0" fontId="56" fillId="10" borderId="0" xfId="1" applyFill="1"/>
    <xf numFmtId="0" fontId="57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TestPoints\Huawei\HUAWEI%20H1511_Nexus%206P.jpg" TargetMode="External"/><Relationship Id="rId18" Type="http://schemas.openxmlformats.org/officeDocument/2006/relationships/hyperlink" Target="TestPoints\Vivo\VIVO-Y55-S.jpg" TargetMode="External"/><Relationship Id="rId26" Type="http://schemas.openxmlformats.org/officeDocument/2006/relationships/hyperlink" Target="TestPoints\Xiaomi\Xiaomi-Poco-F1-Test-Point-EDL-MOde.jpg" TargetMode="External"/><Relationship Id="rId21" Type="http://schemas.openxmlformats.org/officeDocument/2006/relationships/hyperlink" Target="TestPoints\Vivo\X9.jpg" TargetMode="External"/><Relationship Id="rId34" Type="http://schemas.openxmlformats.org/officeDocument/2006/relationships/hyperlink" Target="TestPoints\Xiaomi\Testpoint-Redmi-7-Onclite-EDL-Mode-9008.png" TargetMode="External"/><Relationship Id="rId7" Type="http://schemas.openxmlformats.org/officeDocument/2006/relationships/hyperlink" Target="TestPoints\Huawei\HUAWEI%20Y625-U32.jpg" TargetMode="External"/><Relationship Id="rId12" Type="http://schemas.openxmlformats.org/officeDocument/2006/relationships/hyperlink" Target="TestPoints\Huawei\HUAWEI%20SCL-AL00.jpg" TargetMode="External"/><Relationship Id="rId17" Type="http://schemas.openxmlformats.org/officeDocument/2006/relationships/hyperlink" Target="TestPoints\Vivo\VIVO-Y55.jpg" TargetMode="External"/><Relationship Id="rId25" Type="http://schemas.openxmlformats.org/officeDocument/2006/relationships/hyperlink" Target="TestPoints\Xiaomi\Xiaomi-Mi-Note-2-Test-Point-EDL-Mode.jpg" TargetMode="External"/><Relationship Id="rId33" Type="http://schemas.openxmlformats.org/officeDocument/2006/relationships/hyperlink" Target="TestPoints\Xiaomi\Xiaomi-Redmi-5A-Volume-Keys-Not-Working-Problem-Solution.jpg" TargetMode="External"/><Relationship Id="rId2" Type="http://schemas.openxmlformats.org/officeDocument/2006/relationships/hyperlink" Target="TestPoints\Huawei\HUAWEI%20G615-U10%20(Ascend%20G615%203G).jpg" TargetMode="External"/><Relationship Id="rId16" Type="http://schemas.openxmlformats.org/officeDocument/2006/relationships/hyperlink" Target="TestPoints\Vivo\Vivo-Y51-edl-testpoint-PD2044-F.png" TargetMode="External"/><Relationship Id="rId20" Type="http://schemas.openxmlformats.org/officeDocument/2006/relationships/hyperlink" Target="TestPoints\Xiaomi\mi%208%20se%20test%20point.png" TargetMode="External"/><Relationship Id="rId29" Type="http://schemas.openxmlformats.org/officeDocument/2006/relationships/hyperlink" Target="TestPoints\Xiaomi\Xiaomi-Redmi-5-Plus-Test-Point-Boot-Into-EDL-Mode.jpg" TargetMode="External"/><Relationship Id="rId1" Type="http://schemas.openxmlformats.org/officeDocument/2006/relationships/hyperlink" Target="TestPoints\Huawei\HUAWEI%20G6-U00%20(Ascend%20G6%203G).jpg" TargetMode="External"/><Relationship Id="rId6" Type="http://schemas.openxmlformats.org/officeDocument/2006/relationships/hyperlink" Target="TestPoints\Huawei\HUAWEI%20G730.jpg" TargetMode="External"/><Relationship Id="rId11" Type="http://schemas.openxmlformats.org/officeDocument/2006/relationships/hyperlink" Target="TestPoints\Huawei\HUAWEI%20Y550.jpg" TargetMode="External"/><Relationship Id="rId24" Type="http://schemas.openxmlformats.org/officeDocument/2006/relationships/hyperlink" Target="TestPoints\Xiaomi\Xiaomi-Mi-6X-Test-Point-Ways-Boot-Into-EDL-Mode-9008.jpg" TargetMode="External"/><Relationship Id="rId32" Type="http://schemas.openxmlformats.org/officeDocument/2006/relationships/hyperlink" Target="https://www.martview-forum.com/threads/all-xiaomi-redmi-mobiles-test-point-for-edl-mode.8898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TestPoints\Huawei\HUAWEI%20G620-UL01.jpg" TargetMode="External"/><Relationship Id="rId15" Type="http://schemas.openxmlformats.org/officeDocument/2006/relationships/hyperlink" Target="TestPoints\Huawei\HUAWEI%20SCL-U31.jpg" TargetMode="External"/><Relationship Id="rId23" Type="http://schemas.openxmlformats.org/officeDocument/2006/relationships/hyperlink" Target="TestPoints\Vivo\VIVO-Y71%20(2).jpg" TargetMode="External"/><Relationship Id="rId28" Type="http://schemas.openxmlformats.org/officeDocument/2006/relationships/hyperlink" Target="TestPoints\Xiaomi\Xiaomi-Redmi-4X-Testpoint.jpg" TargetMode="External"/><Relationship Id="rId36" Type="http://schemas.openxmlformats.org/officeDocument/2006/relationships/hyperlink" Target="TestPoints\Xiaomi\mi-note-10-testpoint-mi-cc9-pro-edl.png" TargetMode="External"/><Relationship Id="rId10" Type="http://schemas.openxmlformats.org/officeDocument/2006/relationships/hyperlink" Target="TestPoints\Huawei\HUAWEI%20G630.jpg" TargetMode="External"/><Relationship Id="rId19" Type="http://schemas.openxmlformats.org/officeDocument/2006/relationships/hyperlink" Target="TestPoints\Vivo\VIVO-Y71.jpg" TargetMode="External"/><Relationship Id="rId31" Type="http://schemas.openxmlformats.org/officeDocument/2006/relationships/hyperlink" Target="TestPoints\Xiaomi\Xiaomi-Redmi-Y2-Test-Point-Ways-Boot-Into-EDL-Mode-9008.png" TargetMode="External"/><Relationship Id="rId4" Type="http://schemas.openxmlformats.org/officeDocument/2006/relationships/hyperlink" Target="TestPoints\Huawei\HUAWEI%20G620S.jpg" TargetMode="External"/><Relationship Id="rId9" Type="http://schemas.openxmlformats.org/officeDocument/2006/relationships/hyperlink" Target="TestPoints\Huawei\HUAWEI%20Y530.jpg" TargetMode="External"/><Relationship Id="rId14" Type="http://schemas.openxmlformats.org/officeDocument/2006/relationships/hyperlink" Target="TestPoints\Huawei\HUAWEI%20H1511_Nexus%206P.jpg" TargetMode="External"/><Relationship Id="rId22" Type="http://schemas.openxmlformats.org/officeDocument/2006/relationships/hyperlink" Target="TestPoints\Vivo\VIVO-Y55%20(2).jpg" TargetMode="External"/><Relationship Id="rId27" Type="http://schemas.openxmlformats.org/officeDocument/2006/relationships/hyperlink" Target="TestPoints\Xiaomi\Xiaomi-Redmi-4A-Test-Point-For-Flashing-EDL-Mode-Solution.jpg" TargetMode="External"/><Relationship Id="rId30" Type="http://schemas.openxmlformats.org/officeDocument/2006/relationships/hyperlink" Target="TestPoints\Xiaomi\Xiaomi-Redmi-Note-5-Test-Point-For-Flashing-EDL-Mode-Solution.jpg" TargetMode="External"/><Relationship Id="rId35" Type="http://schemas.openxmlformats.org/officeDocument/2006/relationships/hyperlink" Target="TestPoints\Xiaomi\test%20point%20redmi%20k20%20pro.png" TargetMode="External"/><Relationship Id="rId8" Type="http://schemas.openxmlformats.org/officeDocument/2006/relationships/hyperlink" Target="TestPoints\Huawei\HUAWEI%20Y635.jpg" TargetMode="External"/><Relationship Id="rId3" Type="http://schemas.openxmlformats.org/officeDocument/2006/relationships/hyperlink" Target="TestPoints\Huawei\HUAWEI%20G62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14"/>
  <sheetViews>
    <sheetView tabSelected="1" zoomScale="70" zoomScaleNormal="70" workbookViewId="0">
      <pane ySplit="1" topLeftCell="A755" activePane="bottomLeft" state="frozen"/>
      <selection pane="bottomLeft" activeCell="D1065" sqref="D1065"/>
    </sheetView>
  </sheetViews>
  <sheetFormatPr defaultColWidth="12.625" defaultRowHeight="15" customHeight="1"/>
  <cols>
    <col min="1" max="1" width="56.125" customWidth="1"/>
    <col min="2" max="2" width="12.125" customWidth="1"/>
    <col min="3" max="3" width="6.375" customWidth="1"/>
    <col min="4" max="4" width="7.75" bestFit="1" customWidth="1"/>
    <col min="5" max="5" width="7.75" customWidth="1"/>
    <col min="6" max="6" width="7.625" customWidth="1"/>
    <col min="7" max="7" width="13.25" customWidth="1"/>
    <col min="8" max="8" width="7.625" customWidth="1"/>
    <col min="9" max="9" width="26.75" customWidth="1"/>
    <col min="10" max="15" width="7.625" customWidth="1"/>
    <col min="16" max="16" width="21.5" customWidth="1"/>
    <col min="17" max="27" width="7.625" customWidth="1"/>
  </cols>
  <sheetData>
    <row r="1" spans="1:27" ht="14.25" customHeight="1">
      <c r="A1" s="1" t="s">
        <v>0</v>
      </c>
      <c r="B1" s="1" t="s">
        <v>1</v>
      </c>
      <c r="C1" s="2" t="s">
        <v>2</v>
      </c>
      <c r="D1" s="3"/>
      <c r="E1" s="3"/>
      <c r="F1" s="4"/>
      <c r="G1" s="4"/>
      <c r="H1" s="4"/>
      <c r="I1" s="5"/>
    </row>
    <row r="2" spans="1:27" ht="14.25" customHeight="1">
      <c r="A2" s="6" t="s">
        <v>3</v>
      </c>
      <c r="B2" s="7"/>
      <c r="C2" s="8"/>
      <c r="G2" s="9" t="s">
        <v>4</v>
      </c>
      <c r="I2" s="10">
        <f>SUMPRODUCT((LEN(A2:A1114)-LEN(SUBSTITUTE(A2:A1114,G2,"")))/LEN(G2))</f>
        <v>1</v>
      </c>
    </row>
    <row r="3" spans="1:27" ht="14.25" customHeight="1">
      <c r="A3" s="11" t="s">
        <v>5</v>
      </c>
      <c r="B3" s="12" t="s">
        <v>6</v>
      </c>
      <c r="C3" s="12" t="s">
        <v>7</v>
      </c>
      <c r="G3" s="9" t="s">
        <v>8</v>
      </c>
      <c r="I3" s="13">
        <f>SUMPRODUCT((LEN(A2:A1114)-LEN(SUBSTITUTE(A2:A1114,G3,"")))/LEN(G3))</f>
        <v>4</v>
      </c>
    </row>
    <row r="4" spans="1:27" ht="14.25" customHeight="1">
      <c r="A4" s="11" t="s">
        <v>9</v>
      </c>
      <c r="B4" s="12" t="s">
        <v>6</v>
      </c>
      <c r="C4" s="12" t="s">
        <v>7</v>
      </c>
      <c r="G4" s="9" t="s">
        <v>10</v>
      </c>
      <c r="I4" s="13">
        <f>SUMPRODUCT((LEN(A2:A1114)-LEN(SUBSTITUTE(A2:A1114,G4,"")))/LEN(G4))</f>
        <v>51</v>
      </c>
      <c r="P4" s="14" t="s">
        <v>11</v>
      </c>
    </row>
    <row r="5" spans="1:27" ht="14.25" customHeight="1">
      <c r="A5" s="11" t="s">
        <v>12</v>
      </c>
      <c r="B5" s="15" t="s">
        <v>13</v>
      </c>
      <c r="C5" s="12" t="s">
        <v>7</v>
      </c>
      <c r="G5" s="9" t="s">
        <v>14</v>
      </c>
      <c r="I5" s="13">
        <f>SUMPRODUCT((LEN(A2:A1114)-LEN(SUBSTITUTE(A2:A1114,G5,"")))/LEN(G5))</f>
        <v>139</v>
      </c>
    </row>
    <row r="6" spans="1:27" ht="14.25" customHeight="1">
      <c r="A6" s="11" t="s">
        <v>15</v>
      </c>
      <c r="B6" s="16" t="s">
        <v>6</v>
      </c>
      <c r="C6" s="12" t="s">
        <v>7</v>
      </c>
      <c r="G6" s="9" t="s">
        <v>16</v>
      </c>
      <c r="I6" s="13">
        <f>SUMPRODUCT((LEN(A6:A1118)-LEN(SUBSTITUTE(A6:A1118,G6,"")))/LEN(G6))</f>
        <v>4</v>
      </c>
    </row>
    <row r="7" spans="1:27" ht="14.25" customHeight="1">
      <c r="A7" s="11" t="s">
        <v>17</v>
      </c>
      <c r="B7" s="16" t="s">
        <v>6</v>
      </c>
      <c r="C7" s="12" t="s">
        <v>7</v>
      </c>
      <c r="G7" s="9" t="s">
        <v>18</v>
      </c>
      <c r="I7" s="13">
        <f>SUMPRODUCT((LEN(A6:A1118)-LEN(SUBSTITUTE(A6:A1118,G7,"")))/LEN(G7))</f>
        <v>3</v>
      </c>
      <c r="P7" s="17" t="s">
        <v>19</v>
      </c>
    </row>
    <row r="8" spans="1:27" ht="14.25" customHeight="1">
      <c r="A8" s="11" t="s">
        <v>20</v>
      </c>
      <c r="B8" s="16" t="s">
        <v>6</v>
      </c>
      <c r="C8" s="12" t="s">
        <v>7</v>
      </c>
      <c r="G8" s="9" t="s">
        <v>21</v>
      </c>
      <c r="I8" s="13">
        <f>SUMPRODUCT((LEN(A6:A1118)-LEN(SUBSTITUTE(A6:A1118,G8,"")))/LEN(G8))</f>
        <v>24</v>
      </c>
      <c r="P8" s="17" t="s">
        <v>22</v>
      </c>
    </row>
    <row r="9" spans="1:27" ht="14.25" customHeight="1">
      <c r="A9" s="11" t="s">
        <v>23</v>
      </c>
      <c r="B9" s="16" t="s">
        <v>6</v>
      </c>
      <c r="C9" s="12" t="s">
        <v>7</v>
      </c>
      <c r="G9" s="9" t="s">
        <v>24</v>
      </c>
      <c r="I9" s="13">
        <f>SUMPRODUCT((LEN(A6:A1118)-LEN(SUBSTITUTE(A6:A1118,G9,"")))/LEN(G9))-2</f>
        <v>17</v>
      </c>
      <c r="K9" s="18" t="s">
        <v>25</v>
      </c>
      <c r="P9" s="19" t="s">
        <v>26</v>
      </c>
    </row>
    <row r="10" spans="1:27" ht="14.25" customHeight="1">
      <c r="A10" s="11" t="s">
        <v>27</v>
      </c>
      <c r="B10" s="16" t="s">
        <v>6</v>
      </c>
      <c r="C10" s="12" t="s">
        <v>7</v>
      </c>
      <c r="G10" s="9" t="s">
        <v>28</v>
      </c>
      <c r="I10" s="13">
        <f>SUMPRODUCT((LEN(A10:A1122)-LEN(SUBSTITUTE(A10:A1122,G10,"")))/LEN(G10))</f>
        <v>1</v>
      </c>
      <c r="P10" s="17" t="s">
        <v>29</v>
      </c>
    </row>
    <row r="11" spans="1:27" ht="14.25" customHeight="1">
      <c r="A11" s="11" t="s">
        <v>30</v>
      </c>
      <c r="B11" s="16" t="s">
        <v>6</v>
      </c>
      <c r="C11" s="12" t="s">
        <v>7</v>
      </c>
      <c r="G11" s="9" t="s">
        <v>31</v>
      </c>
      <c r="I11" s="13">
        <f>SUMPRODUCT((LEN(A10:A1122)-LEN(SUBSTITUTE(A10:A1122,G11,"")))/LEN(G11))-135</f>
        <v>4</v>
      </c>
      <c r="K11" s="18" t="s">
        <v>32</v>
      </c>
    </row>
    <row r="12" spans="1:27" ht="14.25" customHeight="1">
      <c r="A12" s="11" t="s">
        <v>33</v>
      </c>
      <c r="B12" s="16" t="s">
        <v>6</v>
      </c>
      <c r="C12" s="12" t="s">
        <v>7</v>
      </c>
      <c r="G12" s="9" t="s">
        <v>34</v>
      </c>
      <c r="I12" s="13">
        <f>SUMPRODUCT((LEN(A10:A1122)-LEN(SUBSTITUTE(A10:A1122,G12,"")))/LEN(G12))</f>
        <v>43</v>
      </c>
      <c r="P12" s="20" t="s">
        <v>35</v>
      </c>
    </row>
    <row r="13" spans="1:27" ht="14.25" customHeight="1">
      <c r="A13" s="11" t="s">
        <v>36</v>
      </c>
      <c r="B13" s="16" t="s">
        <v>6</v>
      </c>
      <c r="C13" s="12" t="s">
        <v>7</v>
      </c>
      <c r="G13" s="9" t="s">
        <v>37</v>
      </c>
      <c r="I13" s="13">
        <f>SUMPRODUCT((LEN(A10:A1122)-LEN(SUBSTITUTE(A10:A1122,G13,"")))/LEN(G13))</f>
        <v>11</v>
      </c>
      <c r="P13" s="20" t="s">
        <v>38</v>
      </c>
    </row>
    <row r="14" spans="1:27" ht="14.25" customHeight="1">
      <c r="A14" s="11" t="s">
        <v>39</v>
      </c>
      <c r="B14" s="16" t="s">
        <v>6</v>
      </c>
      <c r="C14" s="12" t="s">
        <v>7</v>
      </c>
      <c r="G14" s="9" t="s">
        <v>40</v>
      </c>
      <c r="I14" s="13">
        <f>SUMPRODUCT((LEN(A14:A1126)-LEN(SUBSTITUTE(A14:A1126,G14,"")))/LEN(G14))</f>
        <v>4</v>
      </c>
      <c r="P14" s="20" t="s">
        <v>41</v>
      </c>
    </row>
    <row r="15" spans="1:27" ht="14.25" customHeight="1">
      <c r="A15" s="21" t="s">
        <v>42</v>
      </c>
      <c r="B15" s="22" t="s">
        <v>43</v>
      </c>
      <c r="C15" s="23"/>
      <c r="D15" s="24"/>
      <c r="E15" s="24"/>
      <c r="F15" s="24"/>
      <c r="G15" s="25" t="s">
        <v>44</v>
      </c>
      <c r="H15" s="24"/>
      <c r="I15" s="26">
        <f>SUMPRODUCT((LEN(A14:A1126)-LEN(SUBSTITUTE(A14:A1126,G15,"")))/LEN(G15))</f>
        <v>2</v>
      </c>
      <c r="J15" s="24"/>
      <c r="K15" s="24"/>
      <c r="L15" s="24"/>
      <c r="M15" s="24"/>
      <c r="N15" s="24"/>
      <c r="O15" s="24"/>
      <c r="P15" s="27" t="s">
        <v>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4.25" customHeight="1">
      <c r="A16" s="11" t="s">
        <v>46</v>
      </c>
      <c r="B16" s="14" t="s">
        <v>47</v>
      </c>
      <c r="C16" s="12" t="s">
        <v>7</v>
      </c>
      <c r="G16" s="9" t="s">
        <v>48</v>
      </c>
      <c r="I16" s="13">
        <f>SUMPRODUCT((LEN(A14:A1126)-LEN(SUBSTITUTE(A14:A1126,G16,"")))/LEN(G16))</f>
        <v>4</v>
      </c>
      <c r="P16" s="20" t="s">
        <v>49</v>
      </c>
    </row>
    <row r="17" spans="1:27" ht="14.25" customHeight="1">
      <c r="A17" s="11" t="s">
        <v>50</v>
      </c>
      <c r="B17" s="12" t="s">
        <v>13</v>
      </c>
      <c r="C17" s="12" t="s">
        <v>7</v>
      </c>
      <c r="G17" s="9" t="s">
        <v>51</v>
      </c>
      <c r="I17" s="13">
        <f>SUMPRODUCT((LEN(A14:A1126)-LEN(SUBSTITUTE(A14:A1126,G17,"")))/LEN(G17))</f>
        <v>1</v>
      </c>
    </row>
    <row r="18" spans="1:27" ht="14.25" customHeight="1">
      <c r="A18" s="11" t="s">
        <v>52</v>
      </c>
      <c r="B18" s="12" t="s">
        <v>13</v>
      </c>
      <c r="C18" s="12" t="s">
        <v>7</v>
      </c>
      <c r="G18" s="9" t="s">
        <v>53</v>
      </c>
      <c r="I18" s="13">
        <f>SUMPRODUCT((LEN(A18:A1130)-LEN(SUBSTITUTE(A18:A1130,G18,"")))/LEN(G18))</f>
        <v>1</v>
      </c>
    </row>
    <row r="19" spans="1:27" ht="14.25" customHeight="1">
      <c r="A19" s="11" t="s">
        <v>54</v>
      </c>
      <c r="B19" s="12" t="s">
        <v>13</v>
      </c>
      <c r="C19" s="12" t="s">
        <v>7</v>
      </c>
      <c r="G19" s="9" t="s">
        <v>55</v>
      </c>
      <c r="I19" s="13">
        <f>SUMPRODUCT((LEN(A18:A1130)-LEN(SUBSTITUTE(A18:A1130,G19,"")))/LEN(G19))</f>
        <v>10</v>
      </c>
    </row>
    <row r="20" spans="1:27" ht="14.25" customHeight="1">
      <c r="A20" s="11" t="s">
        <v>56</v>
      </c>
      <c r="B20" s="12" t="s">
        <v>13</v>
      </c>
      <c r="C20" s="12" t="s">
        <v>7</v>
      </c>
      <c r="G20" s="9" t="s">
        <v>57</v>
      </c>
      <c r="I20" s="13">
        <f>SUMPRODUCT((LEN(A18:A1130)-LEN(SUBSTITUTE(A18:A1130,G20,"")))/LEN(G20))</f>
        <v>9</v>
      </c>
    </row>
    <row r="21" spans="1:27" ht="14.25" customHeight="1">
      <c r="A21" s="11" t="s">
        <v>58</v>
      </c>
      <c r="B21" s="12" t="s">
        <v>13</v>
      </c>
      <c r="C21" s="12" t="s">
        <v>7</v>
      </c>
      <c r="G21" s="9" t="s">
        <v>59</v>
      </c>
      <c r="I21" s="13">
        <f>SUMPRODUCT((LEN(A18:A1130)-LEN(SUBSTITUTE(A18:A1130,G21,"")))/LEN(G21))</f>
        <v>6</v>
      </c>
    </row>
    <row r="22" spans="1:27" ht="14.25" customHeight="1">
      <c r="A22" s="11" t="s">
        <v>60</v>
      </c>
      <c r="B22" s="16" t="s">
        <v>6</v>
      </c>
      <c r="C22" s="12" t="s">
        <v>7</v>
      </c>
      <c r="G22" s="9" t="s">
        <v>61</v>
      </c>
      <c r="I22" s="13">
        <f>SUMPRODUCT((LEN(A22:A1134)-LEN(SUBSTITUTE(A22:A1134,G22,"")))/LEN(G22))</f>
        <v>8</v>
      </c>
    </row>
    <row r="23" spans="1:27" ht="14.25" customHeight="1">
      <c r="A23" s="11" t="s">
        <v>62</v>
      </c>
      <c r="B23" s="16" t="s">
        <v>6</v>
      </c>
      <c r="C23" s="12" t="s">
        <v>7</v>
      </c>
      <c r="G23" s="9" t="s">
        <v>63</v>
      </c>
      <c r="I23" s="13">
        <f>SUMPRODUCT((LEN(A22:A1134)-LEN(SUBSTITUTE(A22:A1134,G23,"")))/LEN(G23))</f>
        <v>126</v>
      </c>
    </row>
    <row r="24" spans="1:27" ht="14.25" customHeight="1">
      <c r="A24" s="21" t="s">
        <v>64</v>
      </c>
      <c r="B24" s="22" t="s">
        <v>65</v>
      </c>
      <c r="C24" s="23"/>
      <c r="D24" s="24"/>
      <c r="E24" s="24"/>
      <c r="F24" s="24"/>
      <c r="G24" s="25" t="s">
        <v>66</v>
      </c>
      <c r="H24" s="24"/>
      <c r="I24" s="26">
        <f>SUMPRODUCT((LEN(A22:A1134)-LEN(SUBSTITUTE(A22:A1134,G24,"")))/LEN(G24))</f>
        <v>31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4.25" customHeight="1">
      <c r="A25" s="21" t="s">
        <v>67</v>
      </c>
      <c r="B25" s="28" t="s">
        <v>68</v>
      </c>
      <c r="C25" s="23"/>
      <c r="D25" s="24"/>
      <c r="E25" s="24"/>
      <c r="F25" s="24"/>
      <c r="G25" s="25" t="s">
        <v>69</v>
      </c>
      <c r="H25" s="24"/>
      <c r="I25" s="26">
        <f>SUMPRODUCT((LEN(A22:A1134)-LEN(SUBSTITUTE(A22:A1134,G25,"")))/LEN(G25))</f>
        <v>1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ht="14.25" customHeight="1">
      <c r="A26" s="11" t="s">
        <v>70</v>
      </c>
      <c r="B26" s="29" t="s">
        <v>71</v>
      </c>
      <c r="C26" s="12" t="s">
        <v>7</v>
      </c>
      <c r="G26" s="9" t="s">
        <v>72</v>
      </c>
      <c r="I26" s="13">
        <f>SUMPRODUCT((LEN(A26:A1138)-LEN(SUBSTITUTE(A26:A1138,G26,"")))/LEN(G26))</f>
        <v>3</v>
      </c>
    </row>
    <row r="27" spans="1:27" ht="14.25" customHeight="1">
      <c r="A27" s="11" t="s">
        <v>73</v>
      </c>
      <c r="B27" s="14" t="s">
        <v>71</v>
      </c>
      <c r="C27" s="12" t="s">
        <v>7</v>
      </c>
      <c r="G27" s="9" t="s">
        <v>74</v>
      </c>
      <c r="I27" s="13">
        <f>SUMPRODUCT((LEN(A26:A1138)-LEN(SUBSTITUTE(A26:A1138,G27,"")))/LEN(G27))</f>
        <v>3</v>
      </c>
    </row>
    <row r="28" spans="1:27" ht="14.25" customHeight="1">
      <c r="A28" s="11" t="s">
        <v>75</v>
      </c>
      <c r="B28" s="14" t="s">
        <v>71</v>
      </c>
      <c r="C28" s="12" t="s">
        <v>7</v>
      </c>
      <c r="G28" s="9" t="s">
        <v>76</v>
      </c>
      <c r="I28" s="13">
        <f>SUMPRODUCT((LEN(A26:A1138)-LEN(SUBSTITUTE(A26:A1138,G28,"")))/LEN(G28))</f>
        <v>3</v>
      </c>
    </row>
    <row r="29" spans="1:27" ht="14.25" customHeight="1">
      <c r="A29" s="11" t="s">
        <v>77</v>
      </c>
      <c r="B29" s="14" t="s">
        <v>71</v>
      </c>
      <c r="C29" s="12" t="s">
        <v>7</v>
      </c>
      <c r="G29" s="9" t="s">
        <v>78</v>
      </c>
      <c r="I29" s="13">
        <f>SUMPRODUCT((LEN(A26:A1138)-LEN(SUBSTITUTE(A26:A1138,G29,"")))/LEN(G29))</f>
        <v>2</v>
      </c>
    </row>
    <row r="30" spans="1:27" ht="14.25" customHeight="1">
      <c r="A30" s="11" t="s">
        <v>79</v>
      </c>
      <c r="B30" s="16" t="s">
        <v>6</v>
      </c>
      <c r="C30" s="12" t="s">
        <v>7</v>
      </c>
      <c r="G30" s="9" t="s">
        <v>80</v>
      </c>
      <c r="I30" s="13">
        <f>SUMPRODUCT((LEN(A30:A1142)-LEN(SUBSTITUTE(A30:A1142,G30,"")))/LEN(G30))</f>
        <v>7</v>
      </c>
    </row>
    <row r="31" spans="1:27" ht="14.25" customHeight="1">
      <c r="A31" s="11" t="s">
        <v>81</v>
      </c>
      <c r="B31" s="16" t="s">
        <v>6</v>
      </c>
      <c r="C31" s="12" t="s">
        <v>7</v>
      </c>
      <c r="G31" s="9" t="s">
        <v>82</v>
      </c>
      <c r="I31" s="13">
        <f>SUMPRODUCT((LEN(A30:A1142)-LEN(SUBSTITUTE(A30:A1142,G31,"")))/LEN(G31))</f>
        <v>5</v>
      </c>
    </row>
    <row r="32" spans="1:27" ht="14.25" customHeight="1">
      <c r="A32" s="11" t="s">
        <v>83</v>
      </c>
      <c r="B32" s="16" t="s">
        <v>6</v>
      </c>
      <c r="C32" s="12" t="s">
        <v>7</v>
      </c>
      <c r="G32" s="9" t="s">
        <v>84</v>
      </c>
      <c r="I32" s="13">
        <f>SUMPRODUCT((LEN(A30:A1142)-LEN(SUBSTITUTE(A30:A1142,G32,"")))/LEN(G32))</f>
        <v>4</v>
      </c>
    </row>
    <row r="33" spans="1:11" ht="14.25" customHeight="1">
      <c r="A33" s="11" t="s">
        <v>85</v>
      </c>
      <c r="B33" s="16" t="s">
        <v>6</v>
      </c>
      <c r="C33" s="12" t="s">
        <v>7</v>
      </c>
      <c r="G33" s="9" t="s">
        <v>86</v>
      </c>
      <c r="I33" s="13">
        <f>SUMPRODUCT((LEN(A30:A1142)-LEN(SUBSTITUTE(A30:A1142,G33,"")))/LEN(G33))</f>
        <v>81</v>
      </c>
    </row>
    <row r="34" spans="1:11" ht="14.25" customHeight="1">
      <c r="A34" s="11" t="s">
        <v>87</v>
      </c>
      <c r="B34" s="16" t="s">
        <v>6</v>
      </c>
      <c r="C34" s="12" t="s">
        <v>7</v>
      </c>
      <c r="G34" s="9" t="s">
        <v>88</v>
      </c>
      <c r="I34" s="13">
        <f>SUMPRODUCT((LEN(A34:A1146)-LEN(SUBSTITUTE(A34:A1146,G34,"")))/LEN(G34))</f>
        <v>22</v>
      </c>
    </row>
    <row r="35" spans="1:11" ht="14.25" customHeight="1">
      <c r="A35" s="11" t="s">
        <v>89</v>
      </c>
      <c r="B35" s="16" t="s">
        <v>6</v>
      </c>
      <c r="C35" s="12" t="s">
        <v>7</v>
      </c>
      <c r="G35" s="9" t="s">
        <v>90</v>
      </c>
      <c r="I35" s="13">
        <f>SUMPRODUCT((LEN(A34:A1146)-LEN(SUBSTITUTE(A34:A1146,G35,"")))/LEN(G35))</f>
        <v>32</v>
      </c>
    </row>
    <row r="36" spans="1:11" ht="14.25" customHeight="1">
      <c r="A36" s="11" t="s">
        <v>91</v>
      </c>
      <c r="B36" s="16" t="s">
        <v>6</v>
      </c>
      <c r="C36" s="12" t="s">
        <v>7</v>
      </c>
      <c r="G36" s="9" t="s">
        <v>92</v>
      </c>
      <c r="I36" s="13">
        <f>SUMPRODUCT((LEN(A34:A1146)-LEN(SUBSTITUTE(A34:A1146,G36,"")))/LEN(G36))</f>
        <v>19</v>
      </c>
    </row>
    <row r="37" spans="1:11" ht="14.25" customHeight="1">
      <c r="A37" s="11" t="s">
        <v>93</v>
      </c>
      <c r="B37" s="16" t="s">
        <v>6</v>
      </c>
      <c r="C37" s="12" t="s">
        <v>7</v>
      </c>
      <c r="G37" s="9" t="s">
        <v>94</v>
      </c>
      <c r="I37" s="13">
        <f>SUMPRODUCT((LEN(A34:A1146)-LEN(SUBSTITUTE(A34:A1146,G37,"")))/LEN(G37))-4</f>
        <v>2</v>
      </c>
      <c r="K37" s="18" t="s">
        <v>95</v>
      </c>
    </row>
    <row r="38" spans="1:11" ht="14.25" customHeight="1">
      <c r="A38" s="11" t="s">
        <v>96</v>
      </c>
      <c r="B38" s="16" t="s">
        <v>6</v>
      </c>
      <c r="C38" s="12" t="s">
        <v>7</v>
      </c>
      <c r="G38" s="9" t="s">
        <v>97</v>
      </c>
      <c r="I38" s="13">
        <f>SUMPRODUCT((LEN(A38:A1150)-LEN(SUBSTITUTE(A38:A1150,G38,"")))/LEN(G38))</f>
        <v>3</v>
      </c>
    </row>
    <row r="39" spans="1:11" ht="14.25" customHeight="1">
      <c r="A39" s="11" t="s">
        <v>98</v>
      </c>
      <c r="B39" s="16" t="s">
        <v>6</v>
      </c>
      <c r="C39" s="12" t="s">
        <v>7</v>
      </c>
      <c r="G39" s="9" t="s">
        <v>99</v>
      </c>
      <c r="I39" s="13">
        <f>SUMPRODUCT((LEN(A38:A1150)-LEN(SUBSTITUTE(A38:A1150,G39,"")))/LEN(G39))-1</f>
        <v>12</v>
      </c>
      <c r="K39" s="18" t="s">
        <v>100</v>
      </c>
    </row>
    <row r="40" spans="1:11" ht="14.25" customHeight="1">
      <c r="A40" s="11" t="s">
        <v>101</v>
      </c>
      <c r="B40" s="16" t="s">
        <v>6</v>
      </c>
      <c r="C40" s="12" t="s">
        <v>7</v>
      </c>
      <c r="G40" s="9" t="s">
        <v>102</v>
      </c>
      <c r="I40" s="13">
        <f>SUMPRODUCT((LEN(A38:A1150)-LEN(SUBSTITUTE(A38:A1150,G40,"")))/LEN(G40))+1</f>
        <v>72</v>
      </c>
      <c r="K40" s="18" t="s">
        <v>103</v>
      </c>
    </row>
    <row r="41" spans="1:11" ht="14.25" customHeight="1">
      <c r="A41" s="11" t="s">
        <v>104</v>
      </c>
      <c r="B41" s="16" t="s">
        <v>6</v>
      </c>
      <c r="C41" s="12" t="s">
        <v>7</v>
      </c>
      <c r="G41" s="9" t="s">
        <v>105</v>
      </c>
      <c r="I41" s="13">
        <f>SUMPRODUCT((LEN(A38:A1150)-LEN(SUBSTITUTE(A38:A1150,G41,"")))/LEN(G41))</f>
        <v>5</v>
      </c>
    </row>
    <row r="42" spans="1:11" ht="14.25" customHeight="1">
      <c r="A42" s="11" t="s">
        <v>106</v>
      </c>
      <c r="B42" s="16" t="s">
        <v>6</v>
      </c>
      <c r="C42" s="12" t="s">
        <v>7</v>
      </c>
      <c r="G42" s="9" t="s">
        <v>107</v>
      </c>
      <c r="I42" s="13">
        <f>SUMPRODUCT((LEN(A42:A1154)-LEN(SUBSTITUTE(A42:A1154,G42,"")))/LEN(G42))</f>
        <v>8</v>
      </c>
    </row>
    <row r="43" spans="1:11" ht="14.25" customHeight="1">
      <c r="A43" s="11" t="s">
        <v>108</v>
      </c>
      <c r="B43" s="16" t="s">
        <v>6</v>
      </c>
      <c r="C43" s="12" t="s">
        <v>7</v>
      </c>
      <c r="G43" s="9" t="s">
        <v>109</v>
      </c>
      <c r="I43" s="13">
        <f>SUMPRODUCT((LEN(A42:A1154)-LEN(SUBSTITUTE(A42:A1154,G43,"")))/LEN(G43))</f>
        <v>4</v>
      </c>
    </row>
    <row r="44" spans="1:11" ht="14.25" customHeight="1">
      <c r="A44" s="11" t="s">
        <v>110</v>
      </c>
      <c r="B44" s="16" t="s">
        <v>6</v>
      </c>
      <c r="C44" s="12" t="s">
        <v>7</v>
      </c>
      <c r="G44" s="9" t="s">
        <v>111</v>
      </c>
      <c r="I44" s="13">
        <f>SUMPRODUCT((LEN(A42:A1154)-LEN(SUBSTITUTE(A42:A1154,G44,"")))/LEN(G44))</f>
        <v>5</v>
      </c>
    </row>
    <row r="45" spans="1:11" ht="14.25" customHeight="1">
      <c r="A45" s="11" t="s">
        <v>112</v>
      </c>
      <c r="B45" s="16" t="s">
        <v>6</v>
      </c>
      <c r="C45" s="12" t="s">
        <v>7</v>
      </c>
      <c r="G45" s="9" t="s">
        <v>113</v>
      </c>
      <c r="I45" s="13">
        <f>SUMPRODUCT((LEN(A42:A1154)-LEN(SUBSTITUTE(A42:A1154,G45,"")))/LEN(G45))</f>
        <v>3</v>
      </c>
    </row>
    <row r="46" spans="1:11" ht="14.25" customHeight="1">
      <c r="A46" s="11" t="s">
        <v>114</v>
      </c>
      <c r="B46" s="16" t="s">
        <v>6</v>
      </c>
      <c r="C46" s="12" t="s">
        <v>7</v>
      </c>
      <c r="G46" s="9" t="s">
        <v>115</v>
      </c>
      <c r="I46" s="13">
        <f>SUMPRODUCT((LEN(A46:A1158)-LEN(SUBSTITUTE(A46:A1158,G46,"")))/LEN(G46))</f>
        <v>3</v>
      </c>
    </row>
    <row r="47" spans="1:11" ht="14.25" customHeight="1">
      <c r="A47" s="11" t="s">
        <v>116</v>
      </c>
      <c r="B47" s="16" t="s">
        <v>6</v>
      </c>
      <c r="C47" s="12" t="s">
        <v>7</v>
      </c>
      <c r="G47" s="9" t="s">
        <v>117</v>
      </c>
      <c r="I47" s="13">
        <f>SUMPRODUCT((LEN(A46:A1158)-LEN(SUBSTITUTE(A46:A1158,G47,"")))/LEN(G47))</f>
        <v>12</v>
      </c>
    </row>
    <row r="48" spans="1:11" ht="14.25" customHeight="1">
      <c r="A48" s="11" t="s">
        <v>118</v>
      </c>
      <c r="B48" s="16" t="s">
        <v>6</v>
      </c>
      <c r="C48" s="12" t="s">
        <v>7</v>
      </c>
      <c r="G48" s="9" t="s">
        <v>119</v>
      </c>
      <c r="I48" s="13">
        <f>SUMPRODUCT((LEN(A46:A1158)-LEN(SUBSTITUTE(A46:A1158,G48,"")))/LEN(G48))</f>
        <v>4</v>
      </c>
    </row>
    <row r="49" spans="1:9" ht="14.25" customHeight="1">
      <c r="A49" s="11" t="s">
        <v>120</v>
      </c>
      <c r="B49" s="16" t="s">
        <v>6</v>
      </c>
      <c r="C49" s="12" t="s">
        <v>7</v>
      </c>
      <c r="G49" s="9" t="s">
        <v>121</v>
      </c>
      <c r="I49" s="13">
        <f>SUMPRODUCT((LEN(A46:A1158)-LEN(SUBSTITUTE(A46:A1158,G49,"")))/LEN(G49))</f>
        <v>3</v>
      </c>
    </row>
    <row r="50" spans="1:9" ht="14.25" customHeight="1">
      <c r="A50" s="11" t="s">
        <v>122</v>
      </c>
      <c r="B50" s="16" t="s">
        <v>6</v>
      </c>
      <c r="C50" s="12" t="s">
        <v>7</v>
      </c>
      <c r="G50" s="9" t="s">
        <v>123</v>
      </c>
      <c r="I50" s="13">
        <f>SUMPRODUCT((LEN(A50:A1162)-LEN(SUBSTITUTE(A50:A1162,G50,"")))/LEN(G50))</f>
        <v>3</v>
      </c>
    </row>
    <row r="51" spans="1:9" ht="14.25" customHeight="1">
      <c r="A51" s="11" t="s">
        <v>124</v>
      </c>
      <c r="B51" s="16" t="s">
        <v>6</v>
      </c>
      <c r="C51" s="12" t="s">
        <v>7</v>
      </c>
      <c r="G51" s="9" t="s">
        <v>125</v>
      </c>
      <c r="I51" s="13">
        <f>SUMPRODUCT((LEN(A50:A1162)-LEN(SUBSTITUTE(A50:A1162,G51,"")))/LEN(G51))</f>
        <v>1</v>
      </c>
    </row>
    <row r="52" spans="1:9" ht="14.25" customHeight="1">
      <c r="A52" s="11" t="s">
        <v>126</v>
      </c>
      <c r="B52" s="16" t="s">
        <v>6</v>
      </c>
      <c r="C52" s="12" t="s">
        <v>7</v>
      </c>
      <c r="G52" s="9" t="s">
        <v>127</v>
      </c>
      <c r="I52" s="13">
        <f>SUMPRODUCT((LEN(A50:A1162)-LEN(SUBSTITUTE(A50:A1162,G52,"")))/LEN(G52))</f>
        <v>3</v>
      </c>
    </row>
    <row r="53" spans="1:9" ht="14.25" customHeight="1">
      <c r="A53" s="11" t="s">
        <v>128</v>
      </c>
      <c r="B53" s="16" t="s">
        <v>6</v>
      </c>
      <c r="C53" s="12" t="s">
        <v>7</v>
      </c>
      <c r="G53" s="9" t="s">
        <v>129</v>
      </c>
      <c r="I53" s="13">
        <f>SUMPRODUCT((LEN(A50:A1162)-LEN(SUBSTITUTE(A50:A1162,G53,"")))/LEN(G53))+20</f>
        <v>21</v>
      </c>
    </row>
    <row r="54" spans="1:9" ht="14.25" customHeight="1">
      <c r="A54" s="11" t="s">
        <v>130</v>
      </c>
      <c r="B54" s="16" t="s">
        <v>6</v>
      </c>
      <c r="C54" s="12" t="s">
        <v>7</v>
      </c>
      <c r="G54" s="9" t="s">
        <v>131</v>
      </c>
      <c r="I54" s="13">
        <f>SUMPRODUCT((LEN(A54:A1166)-LEN(SUBSTITUTE(A54:A1166,G54,"")))/LEN(G54))</f>
        <v>52</v>
      </c>
    </row>
    <row r="55" spans="1:9" ht="14.25" customHeight="1">
      <c r="A55" s="11" t="s">
        <v>132</v>
      </c>
      <c r="B55" s="16" t="s">
        <v>6</v>
      </c>
      <c r="C55" s="12" t="s">
        <v>7</v>
      </c>
      <c r="G55" s="9" t="s">
        <v>133</v>
      </c>
      <c r="I55" s="13">
        <f>SUMPRODUCT((LEN(A54:A1166)-LEN(SUBSTITUTE(A54:A1166,G55,"")))/LEN(G55))</f>
        <v>4</v>
      </c>
    </row>
    <row r="56" spans="1:9" ht="14.25" customHeight="1">
      <c r="A56" s="11" t="s">
        <v>134</v>
      </c>
      <c r="B56" s="16" t="s">
        <v>6</v>
      </c>
      <c r="C56" s="12" t="s">
        <v>7</v>
      </c>
      <c r="G56" s="9" t="s">
        <v>135</v>
      </c>
      <c r="I56" s="13">
        <f>SUMPRODUCT((LEN(A54:A1166)-LEN(SUBSTITUTE(A54:A1166,G56,"")))/LEN(G56))</f>
        <v>3</v>
      </c>
    </row>
    <row r="57" spans="1:9" ht="14.25" customHeight="1">
      <c r="A57" s="11" t="s">
        <v>136</v>
      </c>
      <c r="B57" s="16" t="s">
        <v>6</v>
      </c>
      <c r="C57" s="12" t="s">
        <v>7</v>
      </c>
      <c r="G57" s="9" t="s">
        <v>137</v>
      </c>
      <c r="I57" s="13">
        <f>SUMPRODUCT((LEN(A54:A1166)-LEN(SUBSTITUTE(A54:A1166,G57,"")))/LEN(G57))</f>
        <v>19</v>
      </c>
    </row>
    <row r="58" spans="1:9" ht="14.25" customHeight="1">
      <c r="A58" s="11" t="s">
        <v>138</v>
      </c>
      <c r="B58" s="16" t="s">
        <v>6</v>
      </c>
      <c r="C58" s="12" t="s">
        <v>7</v>
      </c>
      <c r="G58" s="9" t="s">
        <v>139</v>
      </c>
      <c r="I58" s="13">
        <f>SUMPRODUCT((LEN(A58:A1170)-LEN(SUBSTITUTE(A58:A1170,G58,"")))/LEN(G58))</f>
        <v>5</v>
      </c>
    </row>
    <row r="59" spans="1:9" ht="14.25" customHeight="1">
      <c r="A59" s="11" t="s">
        <v>140</v>
      </c>
      <c r="B59" s="16" t="s">
        <v>6</v>
      </c>
      <c r="C59" s="12" t="s">
        <v>7</v>
      </c>
      <c r="G59" s="9" t="s">
        <v>141</v>
      </c>
      <c r="I59" s="13">
        <f>SUMPRODUCT((LEN(A58:A1170)-LEN(SUBSTITUTE(A58:A1170,G59,"")))/LEN(G59))</f>
        <v>86</v>
      </c>
    </row>
    <row r="60" spans="1:9" ht="14.25" customHeight="1">
      <c r="A60" s="11" t="s">
        <v>142</v>
      </c>
      <c r="B60" s="16" t="s">
        <v>6</v>
      </c>
      <c r="C60" s="12" t="s">
        <v>7</v>
      </c>
      <c r="G60" s="9" t="s">
        <v>143</v>
      </c>
      <c r="I60" s="13">
        <f>SUMPRODUCT((LEN(A58:A1170)-LEN(SUBSTITUTE(A58:A1170,G60,"")))/LEN(G60))</f>
        <v>7</v>
      </c>
    </row>
    <row r="61" spans="1:9" ht="14.25" customHeight="1">
      <c r="A61" s="11" t="s">
        <v>144</v>
      </c>
      <c r="B61" s="16" t="s">
        <v>6</v>
      </c>
      <c r="C61" s="12" t="s">
        <v>7</v>
      </c>
      <c r="G61" s="9" t="s">
        <v>145</v>
      </c>
      <c r="I61" s="13">
        <f>SUMPRODUCT((LEN(A58:A1170)-LEN(SUBSTITUTE(A58:A1170,G61,"")))/LEN(G61))</f>
        <v>88</v>
      </c>
    </row>
    <row r="62" spans="1:9" ht="14.25" customHeight="1">
      <c r="A62" s="11" t="s">
        <v>146</v>
      </c>
      <c r="B62" s="16" t="s">
        <v>6</v>
      </c>
      <c r="C62" s="12" t="s">
        <v>7</v>
      </c>
      <c r="I62" s="30">
        <f>SUM(I3:I61)</f>
        <v>1113</v>
      </c>
    </row>
    <row r="63" spans="1:9" ht="14.25" customHeight="1">
      <c r="A63" s="11" t="s">
        <v>147</v>
      </c>
      <c r="B63" s="16" t="s">
        <v>6</v>
      </c>
      <c r="C63" s="12" t="s">
        <v>7</v>
      </c>
    </row>
    <row r="64" spans="1:9" ht="14.25" customHeight="1">
      <c r="A64" s="11" t="s">
        <v>148</v>
      </c>
      <c r="B64" s="16" t="s">
        <v>6</v>
      </c>
      <c r="C64" s="12" t="s">
        <v>7</v>
      </c>
    </row>
    <row r="65" spans="1:27" ht="14.25" customHeight="1">
      <c r="A65" s="11" t="s">
        <v>149</v>
      </c>
      <c r="B65" s="16" t="s">
        <v>6</v>
      </c>
      <c r="C65" s="12" t="s">
        <v>7</v>
      </c>
    </row>
    <row r="66" spans="1:27" ht="14.25" customHeight="1">
      <c r="A66" s="11" t="s">
        <v>150</v>
      </c>
      <c r="B66" s="16" t="s">
        <v>6</v>
      </c>
      <c r="C66" s="12" t="s">
        <v>7</v>
      </c>
    </row>
    <row r="67" spans="1:27" ht="14.25" customHeight="1">
      <c r="A67" s="11" t="s">
        <v>151</v>
      </c>
      <c r="B67" s="16" t="s">
        <v>6</v>
      </c>
      <c r="C67" s="12" t="s">
        <v>7</v>
      </c>
    </row>
    <row r="68" spans="1:27" ht="14.25" customHeight="1">
      <c r="A68" s="11" t="s">
        <v>152</v>
      </c>
      <c r="B68" s="16" t="s">
        <v>6</v>
      </c>
      <c r="C68" s="12" t="s">
        <v>7</v>
      </c>
    </row>
    <row r="69" spans="1:27" ht="14.25" customHeight="1">
      <c r="A69" s="31" t="s">
        <v>153</v>
      </c>
      <c r="B69" s="32"/>
      <c r="C69" s="33" t="s">
        <v>7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 ht="14.25" customHeight="1">
      <c r="A70" s="11" t="s">
        <v>154</v>
      </c>
      <c r="B70" s="14" t="s">
        <v>155</v>
      </c>
      <c r="C70" s="12" t="s">
        <v>7</v>
      </c>
    </row>
    <row r="71" spans="1:27" ht="14.25" customHeight="1">
      <c r="A71" s="11" t="s">
        <v>156</v>
      </c>
      <c r="B71" s="14" t="s">
        <v>157</v>
      </c>
      <c r="C71" s="12" t="s">
        <v>7</v>
      </c>
    </row>
    <row r="72" spans="1:27" ht="14.25" customHeight="1">
      <c r="A72" s="11" t="s">
        <v>158</v>
      </c>
      <c r="B72" s="14" t="s">
        <v>157</v>
      </c>
      <c r="C72" s="12" t="s">
        <v>7</v>
      </c>
    </row>
    <row r="73" spans="1:27" ht="14.25" customHeight="1">
      <c r="A73" s="11" t="s">
        <v>159</v>
      </c>
      <c r="B73" s="14" t="s">
        <v>157</v>
      </c>
      <c r="C73" s="12" t="s">
        <v>7</v>
      </c>
    </row>
    <row r="74" spans="1:27" ht="14.25" customHeight="1">
      <c r="A74" s="11" t="s">
        <v>160</v>
      </c>
      <c r="B74" s="14" t="s">
        <v>157</v>
      </c>
      <c r="C74" s="12" t="s">
        <v>7</v>
      </c>
    </row>
    <row r="75" spans="1:27" ht="14.25" customHeight="1">
      <c r="A75" s="11" t="s">
        <v>161</v>
      </c>
      <c r="B75" s="12" t="s">
        <v>13</v>
      </c>
      <c r="C75" s="12" t="s">
        <v>7</v>
      </c>
    </row>
    <row r="76" spans="1:27" ht="14.25" customHeight="1">
      <c r="A76" s="11" t="s">
        <v>162</v>
      </c>
      <c r="B76" s="12" t="s">
        <v>13</v>
      </c>
      <c r="C76" s="12" t="s">
        <v>7</v>
      </c>
    </row>
    <row r="77" spans="1:27" ht="14.25" customHeight="1">
      <c r="A77" s="11" t="s">
        <v>163</v>
      </c>
      <c r="B77" s="12" t="s">
        <v>13</v>
      </c>
      <c r="C77" s="12" t="s">
        <v>7</v>
      </c>
    </row>
    <row r="78" spans="1:27" ht="14.25" customHeight="1">
      <c r="A78" s="11" t="s">
        <v>164</v>
      </c>
      <c r="B78" s="12" t="s">
        <v>13</v>
      </c>
      <c r="C78" s="12" t="s">
        <v>7</v>
      </c>
    </row>
    <row r="79" spans="1:27" ht="14.25" customHeight="1">
      <c r="A79" s="11" t="s">
        <v>165</v>
      </c>
      <c r="B79" s="12" t="s">
        <v>13</v>
      </c>
      <c r="C79" s="12" t="s">
        <v>7</v>
      </c>
    </row>
    <row r="80" spans="1:27" ht="14.25" customHeight="1">
      <c r="A80" s="11" t="s">
        <v>166</v>
      </c>
      <c r="B80" s="12" t="s">
        <v>13</v>
      </c>
      <c r="C80" s="12" t="s">
        <v>7</v>
      </c>
    </row>
    <row r="81" spans="1:3" ht="14.25" customHeight="1">
      <c r="A81" s="11" t="s">
        <v>167</v>
      </c>
      <c r="B81" s="34" t="s">
        <v>168</v>
      </c>
      <c r="C81" s="12" t="s">
        <v>7</v>
      </c>
    </row>
    <row r="82" spans="1:3" ht="14.25" customHeight="1">
      <c r="A82" s="11" t="s">
        <v>169</v>
      </c>
      <c r="B82" s="34" t="s">
        <v>168</v>
      </c>
      <c r="C82" s="12" t="s">
        <v>7</v>
      </c>
    </row>
    <row r="83" spans="1:3" ht="14.25" customHeight="1">
      <c r="A83" s="11" t="s">
        <v>170</v>
      </c>
      <c r="B83" s="34" t="s">
        <v>168</v>
      </c>
      <c r="C83" s="12" t="s">
        <v>7</v>
      </c>
    </row>
    <row r="84" spans="1:3" ht="14.25" customHeight="1">
      <c r="A84" s="11" t="s">
        <v>171</v>
      </c>
      <c r="B84" s="12" t="s">
        <v>172</v>
      </c>
      <c r="C84" s="12" t="s">
        <v>7</v>
      </c>
    </row>
    <row r="85" spans="1:3" ht="14.25" customHeight="1">
      <c r="A85" s="11" t="s">
        <v>173</v>
      </c>
      <c r="B85" s="35" t="s">
        <v>172</v>
      </c>
      <c r="C85" s="12" t="s">
        <v>7</v>
      </c>
    </row>
    <row r="86" spans="1:3" ht="14.25" customHeight="1">
      <c r="A86" s="11" t="s">
        <v>174</v>
      </c>
      <c r="B86" s="12" t="s">
        <v>172</v>
      </c>
      <c r="C86" s="12" t="s">
        <v>7</v>
      </c>
    </row>
    <row r="87" spans="1:3" ht="14.25" customHeight="1">
      <c r="A87" s="11" t="s">
        <v>175</v>
      </c>
      <c r="B87" s="12" t="s">
        <v>172</v>
      </c>
      <c r="C87" s="12" t="s">
        <v>7</v>
      </c>
    </row>
    <row r="88" spans="1:3" ht="14.25" customHeight="1">
      <c r="A88" s="11" t="s">
        <v>176</v>
      </c>
      <c r="B88" s="12" t="s">
        <v>172</v>
      </c>
      <c r="C88" s="12" t="s">
        <v>7</v>
      </c>
    </row>
    <row r="89" spans="1:3" ht="14.25" customHeight="1">
      <c r="A89" s="11" t="s">
        <v>177</v>
      </c>
      <c r="B89" s="12" t="s">
        <v>172</v>
      </c>
      <c r="C89" s="12" t="s">
        <v>7</v>
      </c>
    </row>
    <row r="90" spans="1:3" ht="14.25" customHeight="1">
      <c r="A90" s="11" t="s">
        <v>178</v>
      </c>
      <c r="B90" s="12" t="s">
        <v>172</v>
      </c>
      <c r="C90" s="12" t="s">
        <v>7</v>
      </c>
    </row>
    <row r="91" spans="1:3" ht="14.25" customHeight="1">
      <c r="A91" s="11" t="s">
        <v>179</v>
      </c>
      <c r="B91" s="12" t="s">
        <v>172</v>
      </c>
      <c r="C91" s="12" t="s">
        <v>7</v>
      </c>
    </row>
    <row r="92" spans="1:3" ht="14.25" customHeight="1">
      <c r="A92" s="11" t="s">
        <v>180</v>
      </c>
      <c r="B92" s="12" t="s">
        <v>172</v>
      </c>
      <c r="C92" s="12" t="s">
        <v>7</v>
      </c>
    </row>
    <row r="93" spans="1:3" ht="14.25" customHeight="1">
      <c r="A93" s="11" t="s">
        <v>181</v>
      </c>
      <c r="B93" s="12" t="s">
        <v>172</v>
      </c>
      <c r="C93" s="12" t="s">
        <v>7</v>
      </c>
    </row>
    <row r="94" spans="1:3" ht="14.25" customHeight="1">
      <c r="A94" s="11" t="s">
        <v>182</v>
      </c>
      <c r="B94" s="14" t="s">
        <v>71</v>
      </c>
      <c r="C94" s="12" t="s">
        <v>7</v>
      </c>
    </row>
    <row r="95" spans="1:3" ht="14.25" customHeight="1">
      <c r="A95" s="11" t="s">
        <v>183</v>
      </c>
      <c r="B95" s="14" t="s">
        <v>71</v>
      </c>
      <c r="C95" s="12" t="s">
        <v>7</v>
      </c>
    </row>
    <row r="96" spans="1:3" ht="14.25" customHeight="1">
      <c r="A96" s="11" t="s">
        <v>184</v>
      </c>
      <c r="B96" s="14" t="s">
        <v>71</v>
      </c>
      <c r="C96" s="12" t="s">
        <v>7</v>
      </c>
    </row>
    <row r="97" spans="1:3" ht="14.25" customHeight="1">
      <c r="A97" s="11" t="s">
        <v>185</v>
      </c>
      <c r="B97" s="35" t="s">
        <v>186</v>
      </c>
      <c r="C97" s="12" t="s">
        <v>7</v>
      </c>
    </row>
    <row r="98" spans="1:3" ht="14.25" customHeight="1">
      <c r="A98" s="11" t="s">
        <v>187</v>
      </c>
      <c r="B98" s="35" t="s">
        <v>186</v>
      </c>
      <c r="C98" s="12" t="s">
        <v>7</v>
      </c>
    </row>
    <row r="99" spans="1:3" ht="14.25" customHeight="1">
      <c r="A99" s="11" t="s">
        <v>188</v>
      </c>
      <c r="B99" s="35" t="s">
        <v>186</v>
      </c>
      <c r="C99" s="12" t="s">
        <v>7</v>
      </c>
    </row>
    <row r="100" spans="1:3" ht="14.25" customHeight="1">
      <c r="A100" s="11" t="s">
        <v>189</v>
      </c>
      <c r="B100" s="35" t="s">
        <v>186</v>
      </c>
      <c r="C100" s="12" t="s">
        <v>7</v>
      </c>
    </row>
    <row r="101" spans="1:3" ht="14.25" customHeight="1">
      <c r="A101" s="11" t="s">
        <v>190</v>
      </c>
      <c r="B101" s="35" t="s">
        <v>186</v>
      </c>
      <c r="C101" s="12" t="s">
        <v>7</v>
      </c>
    </row>
    <row r="102" spans="1:3" ht="14.25" customHeight="1">
      <c r="A102" s="11" t="s">
        <v>191</v>
      </c>
      <c r="B102" s="35" t="s">
        <v>186</v>
      </c>
      <c r="C102" s="12" t="s">
        <v>7</v>
      </c>
    </row>
    <row r="103" spans="1:3" ht="14.25" customHeight="1">
      <c r="A103" s="11" t="s">
        <v>192</v>
      </c>
      <c r="B103" s="35" t="s">
        <v>186</v>
      </c>
      <c r="C103" s="12" t="s">
        <v>7</v>
      </c>
    </row>
    <row r="104" spans="1:3" ht="14.25" customHeight="1">
      <c r="A104" s="11" t="s">
        <v>193</v>
      </c>
      <c r="B104" s="35" t="s">
        <v>186</v>
      </c>
      <c r="C104" s="12" t="s">
        <v>7</v>
      </c>
    </row>
    <row r="105" spans="1:3" ht="14.25" customHeight="1">
      <c r="A105" s="11" t="s">
        <v>194</v>
      </c>
      <c r="B105" s="35" t="s">
        <v>186</v>
      </c>
      <c r="C105" s="12" t="s">
        <v>7</v>
      </c>
    </row>
    <row r="106" spans="1:3" ht="14.25" customHeight="1">
      <c r="A106" s="11" t="s">
        <v>195</v>
      </c>
      <c r="B106" s="12" t="s">
        <v>196</v>
      </c>
      <c r="C106" s="12" t="s">
        <v>7</v>
      </c>
    </row>
    <row r="107" spans="1:3" ht="14.25" customHeight="1">
      <c r="A107" s="11" t="s">
        <v>197</v>
      </c>
      <c r="B107" s="12" t="s">
        <v>196</v>
      </c>
      <c r="C107" s="12" t="s">
        <v>7</v>
      </c>
    </row>
    <row r="108" spans="1:3" ht="14.25" customHeight="1">
      <c r="A108" s="11" t="s">
        <v>198</v>
      </c>
      <c r="B108" s="12" t="s">
        <v>196</v>
      </c>
      <c r="C108" s="12" t="s">
        <v>7</v>
      </c>
    </row>
    <row r="109" spans="1:3" ht="14.25" customHeight="1">
      <c r="A109" s="11" t="s">
        <v>199</v>
      </c>
      <c r="B109" s="12" t="s">
        <v>196</v>
      </c>
      <c r="C109" s="12" t="s">
        <v>7</v>
      </c>
    </row>
    <row r="110" spans="1:3" ht="14.25" customHeight="1">
      <c r="A110" s="11" t="s">
        <v>200</v>
      </c>
      <c r="B110" s="12" t="s">
        <v>196</v>
      </c>
      <c r="C110" s="12" t="s">
        <v>7</v>
      </c>
    </row>
    <row r="111" spans="1:3" ht="14.25" customHeight="1">
      <c r="A111" s="11" t="s">
        <v>201</v>
      </c>
      <c r="B111" s="12" t="s">
        <v>196</v>
      </c>
      <c r="C111" s="12" t="s">
        <v>7</v>
      </c>
    </row>
    <row r="112" spans="1:3" ht="14.25" customHeight="1">
      <c r="A112" s="11" t="s">
        <v>202</v>
      </c>
      <c r="B112" s="12" t="s">
        <v>196</v>
      </c>
      <c r="C112" s="12" t="s">
        <v>7</v>
      </c>
    </row>
    <row r="113" spans="1:3" ht="14.25" customHeight="1">
      <c r="A113" s="11" t="s">
        <v>203</v>
      </c>
      <c r="B113" s="14" t="s">
        <v>13</v>
      </c>
      <c r="C113" s="12" t="s">
        <v>7</v>
      </c>
    </row>
    <row r="114" spans="1:3" ht="14.25" customHeight="1">
      <c r="A114" s="11" t="s">
        <v>204</v>
      </c>
      <c r="B114" s="14" t="s">
        <v>13</v>
      </c>
      <c r="C114" s="12" t="s">
        <v>7</v>
      </c>
    </row>
    <row r="115" spans="1:3" ht="14.25" customHeight="1">
      <c r="A115" s="11" t="s">
        <v>205</v>
      </c>
      <c r="B115" s="14" t="s">
        <v>13</v>
      </c>
      <c r="C115" s="12" t="s">
        <v>7</v>
      </c>
    </row>
    <row r="116" spans="1:3" ht="14.25" customHeight="1">
      <c r="A116" s="11" t="s">
        <v>206</v>
      </c>
      <c r="B116" s="14" t="s">
        <v>13</v>
      </c>
      <c r="C116" s="12" t="s">
        <v>7</v>
      </c>
    </row>
    <row r="117" spans="1:3" ht="14.25" customHeight="1">
      <c r="A117" s="11" t="s">
        <v>207</v>
      </c>
      <c r="B117" s="14" t="s">
        <v>13</v>
      </c>
      <c r="C117" s="12" t="s">
        <v>7</v>
      </c>
    </row>
    <row r="118" spans="1:3" ht="14.25" customHeight="1">
      <c r="A118" s="11" t="s">
        <v>208</v>
      </c>
      <c r="B118" s="14" t="s">
        <v>13</v>
      </c>
      <c r="C118" s="12" t="s">
        <v>7</v>
      </c>
    </row>
    <row r="119" spans="1:3" ht="14.25" customHeight="1">
      <c r="A119" s="11" t="s">
        <v>209</v>
      </c>
      <c r="B119" s="14" t="s">
        <v>13</v>
      </c>
      <c r="C119" s="12" t="s">
        <v>7</v>
      </c>
    </row>
    <row r="120" spans="1:3" ht="14.25" customHeight="1">
      <c r="A120" s="11" t="s">
        <v>210</v>
      </c>
      <c r="B120" s="14" t="s">
        <v>13</v>
      </c>
      <c r="C120" s="36" t="s">
        <v>7</v>
      </c>
    </row>
    <row r="121" spans="1:3" ht="14.25" customHeight="1">
      <c r="A121" s="11" t="s">
        <v>211</v>
      </c>
      <c r="B121" s="14" t="s">
        <v>13</v>
      </c>
      <c r="C121" s="36" t="s">
        <v>7</v>
      </c>
    </row>
    <row r="122" spans="1:3" ht="14.25" customHeight="1">
      <c r="A122" s="11" t="s">
        <v>212</v>
      </c>
      <c r="B122" s="14" t="s">
        <v>13</v>
      </c>
      <c r="C122" s="36" t="s">
        <v>7</v>
      </c>
    </row>
    <row r="123" spans="1:3" ht="14.25" customHeight="1">
      <c r="A123" s="11" t="s">
        <v>213</v>
      </c>
      <c r="B123" s="14" t="s">
        <v>13</v>
      </c>
      <c r="C123" s="36" t="s">
        <v>7</v>
      </c>
    </row>
    <row r="124" spans="1:3" ht="14.25" customHeight="1">
      <c r="A124" s="11" t="s">
        <v>214</v>
      </c>
      <c r="B124" s="16" t="s">
        <v>6</v>
      </c>
      <c r="C124" s="36" t="s">
        <v>7</v>
      </c>
    </row>
    <row r="125" spans="1:3" ht="14.25" customHeight="1">
      <c r="A125" s="11" t="s">
        <v>215</v>
      </c>
      <c r="B125" s="16" t="s">
        <v>6</v>
      </c>
      <c r="C125" s="36" t="s">
        <v>7</v>
      </c>
    </row>
    <row r="126" spans="1:3" ht="14.25" customHeight="1">
      <c r="A126" s="11" t="s">
        <v>216</v>
      </c>
      <c r="B126" s="16" t="s">
        <v>6</v>
      </c>
      <c r="C126" s="36" t="s">
        <v>7</v>
      </c>
    </row>
    <row r="127" spans="1:3" ht="14.25" customHeight="1">
      <c r="A127" s="11" t="s">
        <v>217</v>
      </c>
      <c r="B127" s="12" t="s">
        <v>6</v>
      </c>
      <c r="C127" s="36" t="s">
        <v>7</v>
      </c>
    </row>
    <row r="128" spans="1:3" ht="14.25" customHeight="1">
      <c r="A128" s="11" t="s">
        <v>218</v>
      </c>
      <c r="B128" s="12" t="s">
        <v>6</v>
      </c>
      <c r="C128" s="36" t="s">
        <v>7</v>
      </c>
    </row>
    <row r="129" spans="1:27" ht="14.25" customHeight="1">
      <c r="A129" s="11" t="s">
        <v>219</v>
      </c>
      <c r="B129" s="12" t="s">
        <v>6</v>
      </c>
      <c r="C129" s="36" t="s">
        <v>7</v>
      </c>
    </row>
    <row r="130" spans="1:27" ht="14.25" customHeight="1">
      <c r="A130" s="11" t="s">
        <v>220</v>
      </c>
      <c r="B130" s="12" t="s">
        <v>6</v>
      </c>
      <c r="C130" s="36" t="s">
        <v>7</v>
      </c>
    </row>
    <row r="131" spans="1:27" ht="14.25" customHeight="1">
      <c r="A131" s="21" t="s">
        <v>221</v>
      </c>
      <c r="B131" s="37" t="s">
        <v>222</v>
      </c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4.25" customHeight="1">
      <c r="A132" s="11" t="s">
        <v>223</v>
      </c>
      <c r="B132" s="12" t="s">
        <v>6</v>
      </c>
      <c r="C132" s="14" t="s">
        <v>7</v>
      </c>
    </row>
    <row r="133" spans="1:27" ht="14.25" customHeight="1">
      <c r="A133" s="11" t="s">
        <v>224</v>
      </c>
      <c r="B133" s="12" t="s">
        <v>6</v>
      </c>
      <c r="C133" s="14" t="s">
        <v>7</v>
      </c>
    </row>
    <row r="134" spans="1:27" ht="14.25" customHeight="1">
      <c r="A134" s="11" t="s">
        <v>225</v>
      </c>
      <c r="B134" s="12" t="s">
        <v>6</v>
      </c>
      <c r="C134" s="14" t="s">
        <v>7</v>
      </c>
    </row>
    <row r="135" spans="1:27" ht="14.25" customHeight="1">
      <c r="A135" s="11" t="s">
        <v>226</v>
      </c>
      <c r="B135" s="12" t="s">
        <v>6</v>
      </c>
      <c r="C135" s="14" t="s">
        <v>7</v>
      </c>
    </row>
    <row r="136" spans="1:27" ht="14.25" customHeight="1">
      <c r="A136" s="11" t="s">
        <v>227</v>
      </c>
      <c r="B136" s="12" t="s">
        <v>6</v>
      </c>
      <c r="C136" s="14" t="s">
        <v>7</v>
      </c>
    </row>
    <row r="137" spans="1:27" ht="14.25" customHeight="1">
      <c r="A137" s="38" t="s">
        <v>228</v>
      </c>
      <c r="B137" s="39" t="s">
        <v>6</v>
      </c>
      <c r="C137" s="40" t="s">
        <v>7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spans="1:27" ht="14.25" customHeight="1">
      <c r="A138" s="11" t="s">
        <v>229</v>
      </c>
      <c r="B138" s="12" t="s">
        <v>6</v>
      </c>
      <c r="C138" s="14" t="s">
        <v>7</v>
      </c>
    </row>
    <row r="139" spans="1:27" ht="14.25" customHeight="1">
      <c r="A139" s="11" t="s">
        <v>230</v>
      </c>
      <c r="B139" s="12" t="s">
        <v>6</v>
      </c>
      <c r="C139" s="14" t="s">
        <v>7</v>
      </c>
    </row>
    <row r="140" spans="1:27" ht="14.25" customHeight="1">
      <c r="A140" s="11" t="s">
        <v>231</v>
      </c>
      <c r="B140" s="12" t="s">
        <v>6</v>
      </c>
      <c r="C140" s="14" t="s">
        <v>7</v>
      </c>
    </row>
    <row r="141" spans="1:27" ht="14.25" customHeight="1">
      <c r="A141" s="11" t="s">
        <v>232</v>
      </c>
      <c r="B141" s="12" t="s">
        <v>6</v>
      </c>
      <c r="C141" s="14" t="s">
        <v>7</v>
      </c>
    </row>
    <row r="142" spans="1:27" ht="14.25" customHeight="1">
      <c r="A142" s="11" t="s">
        <v>233</v>
      </c>
      <c r="B142" s="12" t="s">
        <v>13</v>
      </c>
      <c r="C142" s="14" t="s">
        <v>7</v>
      </c>
    </row>
    <row r="143" spans="1:27" ht="14.25" customHeight="1">
      <c r="A143" s="11" t="s">
        <v>234</v>
      </c>
      <c r="B143" s="12" t="s">
        <v>13</v>
      </c>
      <c r="C143" s="14" t="s">
        <v>7</v>
      </c>
    </row>
    <row r="144" spans="1:27" ht="14.25" customHeight="1">
      <c r="A144" s="11" t="s">
        <v>235</v>
      </c>
      <c r="B144" s="12" t="s">
        <v>13</v>
      </c>
      <c r="C144" s="14" t="s">
        <v>7</v>
      </c>
    </row>
    <row r="145" spans="1:27" ht="14.25" customHeight="1">
      <c r="A145" s="11" t="s">
        <v>236</v>
      </c>
      <c r="B145" s="12" t="s">
        <v>71</v>
      </c>
      <c r="C145" s="14" t="s">
        <v>7</v>
      </c>
    </row>
    <row r="146" spans="1:27" ht="14.25" customHeight="1">
      <c r="A146" s="11" t="s">
        <v>237</v>
      </c>
      <c r="B146" s="12" t="s">
        <v>71</v>
      </c>
      <c r="C146" s="14" t="s">
        <v>7</v>
      </c>
    </row>
    <row r="147" spans="1:27" ht="14.25" customHeight="1">
      <c r="A147" s="11" t="s">
        <v>238</v>
      </c>
      <c r="B147" s="16" t="s">
        <v>6</v>
      </c>
      <c r="C147" s="14" t="s">
        <v>7</v>
      </c>
    </row>
    <row r="148" spans="1:27" ht="14.25" customHeight="1">
      <c r="A148" s="11" t="s">
        <v>239</v>
      </c>
      <c r="B148" s="16" t="s">
        <v>6</v>
      </c>
      <c r="C148" s="14" t="s">
        <v>7</v>
      </c>
    </row>
    <row r="149" spans="1:27" ht="14.25" customHeight="1">
      <c r="A149" s="11" t="s">
        <v>240</v>
      </c>
      <c r="B149" s="42" t="s">
        <v>13</v>
      </c>
      <c r="C149" s="14" t="s">
        <v>7</v>
      </c>
    </row>
    <row r="150" spans="1:27" ht="14.25" customHeight="1">
      <c r="A150" s="11" t="s">
        <v>241</v>
      </c>
      <c r="B150" s="16" t="s">
        <v>6</v>
      </c>
      <c r="C150" s="14" t="s">
        <v>7</v>
      </c>
    </row>
    <row r="151" spans="1:27" ht="14.25" customHeight="1">
      <c r="A151" s="11" t="s">
        <v>242</v>
      </c>
      <c r="B151" s="43" t="s">
        <v>13</v>
      </c>
      <c r="C151" s="14" t="s">
        <v>7</v>
      </c>
    </row>
    <row r="152" spans="1:27" ht="14.25" customHeight="1">
      <c r="A152" s="11" t="s">
        <v>243</v>
      </c>
      <c r="B152" s="34" t="s">
        <v>244</v>
      </c>
      <c r="C152" s="14" t="s">
        <v>7</v>
      </c>
    </row>
    <row r="153" spans="1:27" ht="14.25" customHeight="1">
      <c r="A153" s="11" t="s">
        <v>245</v>
      </c>
      <c r="B153" s="14" t="s">
        <v>157</v>
      </c>
      <c r="C153" s="14" t="s">
        <v>7</v>
      </c>
    </row>
    <row r="154" spans="1:27" ht="14.25" customHeight="1">
      <c r="A154" s="11" t="s">
        <v>246</v>
      </c>
      <c r="B154" s="14" t="s">
        <v>6</v>
      </c>
      <c r="C154" s="14" t="s">
        <v>7</v>
      </c>
    </row>
    <row r="155" spans="1:27" ht="14.25" customHeight="1">
      <c r="A155" s="11" t="s">
        <v>247</v>
      </c>
      <c r="B155" s="16" t="s">
        <v>13</v>
      </c>
      <c r="C155" s="14" t="s">
        <v>7</v>
      </c>
    </row>
    <row r="156" spans="1:27" ht="14.25" customHeight="1">
      <c r="A156" s="11" t="s">
        <v>248</v>
      </c>
      <c r="B156" s="12" t="s">
        <v>13</v>
      </c>
      <c r="C156" s="14" t="s">
        <v>7</v>
      </c>
    </row>
    <row r="157" spans="1:27" ht="14.25" customHeight="1">
      <c r="A157" s="11" t="s">
        <v>249</v>
      </c>
      <c r="B157" s="12" t="s">
        <v>13</v>
      </c>
      <c r="C157" s="14" t="s">
        <v>7</v>
      </c>
    </row>
    <row r="158" spans="1:27" ht="14.25" customHeight="1">
      <c r="A158" s="11" t="s">
        <v>250</v>
      </c>
      <c r="B158" s="12" t="s">
        <v>13</v>
      </c>
      <c r="C158" s="14" t="s">
        <v>7</v>
      </c>
    </row>
    <row r="159" spans="1:27" ht="14.25" customHeight="1">
      <c r="A159" s="11" t="s">
        <v>251</v>
      </c>
      <c r="B159" s="12" t="s">
        <v>13</v>
      </c>
      <c r="C159" s="14" t="s">
        <v>7</v>
      </c>
    </row>
    <row r="160" spans="1:27" ht="14.25" customHeight="1">
      <c r="A160" s="44" t="s">
        <v>252</v>
      </c>
      <c r="B160" s="32"/>
      <c r="C160" s="45" t="s">
        <v>7</v>
      </c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spans="1:27" ht="14.25" customHeight="1">
      <c r="A161" s="44" t="s">
        <v>253</v>
      </c>
      <c r="B161" s="32"/>
      <c r="C161" s="45" t="s">
        <v>7</v>
      </c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spans="1:27" ht="14.25" customHeight="1">
      <c r="A162" s="44" t="s">
        <v>254</v>
      </c>
      <c r="B162" s="32"/>
      <c r="C162" s="45" t="s">
        <v>7</v>
      </c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spans="1:27" ht="14.25" customHeight="1">
      <c r="A163" s="11" t="s">
        <v>255</v>
      </c>
      <c r="B163" s="12" t="s">
        <v>244</v>
      </c>
      <c r="C163" s="14" t="s">
        <v>7</v>
      </c>
    </row>
    <row r="164" spans="1:27" ht="14.25" customHeight="1">
      <c r="A164" s="11" t="s">
        <v>256</v>
      </c>
      <c r="B164" s="12" t="s">
        <v>244</v>
      </c>
      <c r="C164" s="14" t="s">
        <v>7</v>
      </c>
    </row>
    <row r="165" spans="1:27" ht="14.25" customHeight="1">
      <c r="A165" s="11" t="s">
        <v>257</v>
      </c>
      <c r="B165" s="12" t="s">
        <v>258</v>
      </c>
      <c r="C165" s="14" t="s">
        <v>7</v>
      </c>
    </row>
    <row r="166" spans="1:27" ht="14.25" customHeight="1">
      <c r="A166" s="11" t="s">
        <v>259</v>
      </c>
      <c r="B166" s="12" t="s">
        <v>260</v>
      </c>
      <c r="C166" s="46" t="s">
        <v>261</v>
      </c>
    </row>
    <row r="167" spans="1:27" ht="14.25" customHeight="1">
      <c r="A167" s="11" t="s">
        <v>262</v>
      </c>
      <c r="B167" s="12" t="s">
        <v>172</v>
      </c>
      <c r="C167" s="14" t="s">
        <v>7</v>
      </c>
    </row>
    <row r="168" spans="1:27" ht="14.25" customHeight="1">
      <c r="A168" s="11" t="s">
        <v>263</v>
      </c>
      <c r="B168" s="12" t="s">
        <v>264</v>
      </c>
      <c r="C168" s="14" t="s">
        <v>7</v>
      </c>
    </row>
    <row r="169" spans="1:27" ht="14.25" customHeight="1">
      <c r="A169" s="11" t="s">
        <v>265</v>
      </c>
      <c r="B169" s="47" t="s">
        <v>157</v>
      </c>
      <c r="C169" s="14" t="s">
        <v>7</v>
      </c>
    </row>
    <row r="170" spans="1:27" ht="14.25" customHeight="1">
      <c r="A170" s="11" t="s">
        <v>266</v>
      </c>
      <c r="B170" s="12" t="s">
        <v>244</v>
      </c>
      <c r="C170" s="14" t="s">
        <v>7</v>
      </c>
    </row>
    <row r="171" spans="1:27" ht="14.25" customHeight="1">
      <c r="A171" s="11" t="s">
        <v>267</v>
      </c>
      <c r="B171" s="12" t="s">
        <v>268</v>
      </c>
      <c r="C171" s="14" t="s">
        <v>7</v>
      </c>
    </row>
    <row r="172" spans="1:27" ht="14.25" customHeight="1">
      <c r="A172" s="11" t="s">
        <v>269</v>
      </c>
      <c r="B172" s="12" t="s">
        <v>172</v>
      </c>
      <c r="C172" s="14" t="s">
        <v>7</v>
      </c>
    </row>
    <row r="173" spans="1:27" ht="14.25" customHeight="1">
      <c r="A173" s="11" t="s">
        <v>270</v>
      </c>
      <c r="B173" s="48" t="s">
        <v>157</v>
      </c>
      <c r="C173" s="14" t="s">
        <v>7</v>
      </c>
    </row>
    <row r="174" spans="1:27" ht="14.25" customHeight="1">
      <c r="A174" s="11" t="s">
        <v>271</v>
      </c>
      <c r="B174" s="12" t="s">
        <v>258</v>
      </c>
      <c r="C174" s="14" t="s">
        <v>7</v>
      </c>
    </row>
    <row r="175" spans="1:27" ht="14.25" customHeight="1">
      <c r="A175" s="11" t="s">
        <v>272</v>
      </c>
      <c r="B175" s="12" t="s">
        <v>258</v>
      </c>
      <c r="C175" s="14" t="s">
        <v>7</v>
      </c>
    </row>
    <row r="176" spans="1:27" ht="14.25" customHeight="1">
      <c r="A176" s="11" t="s">
        <v>273</v>
      </c>
      <c r="B176" s="12" t="s">
        <v>274</v>
      </c>
      <c r="C176" s="14" t="s">
        <v>7</v>
      </c>
    </row>
    <row r="177" spans="1:3" ht="14.25" customHeight="1">
      <c r="A177" s="11" t="s">
        <v>275</v>
      </c>
      <c r="B177" s="49" t="s">
        <v>274</v>
      </c>
      <c r="C177" s="14" t="s">
        <v>7</v>
      </c>
    </row>
    <row r="178" spans="1:3" ht="14.25" customHeight="1">
      <c r="A178" s="11" t="s">
        <v>276</v>
      </c>
      <c r="B178" s="12" t="s">
        <v>258</v>
      </c>
      <c r="C178" s="14" t="s">
        <v>7</v>
      </c>
    </row>
    <row r="179" spans="1:3" ht="14.25" customHeight="1">
      <c r="A179" s="11" t="s">
        <v>277</v>
      </c>
      <c r="B179" s="12" t="s">
        <v>258</v>
      </c>
      <c r="C179" s="14" t="s">
        <v>7</v>
      </c>
    </row>
    <row r="180" spans="1:3" ht="14.25" customHeight="1">
      <c r="A180" s="11" t="s">
        <v>278</v>
      </c>
      <c r="B180" s="12" t="s">
        <v>244</v>
      </c>
      <c r="C180" s="14" t="s">
        <v>7</v>
      </c>
    </row>
    <row r="181" spans="1:3" ht="14.25" customHeight="1">
      <c r="A181" s="11" t="s">
        <v>279</v>
      </c>
      <c r="B181" s="12" t="s">
        <v>244</v>
      </c>
      <c r="C181" s="14" t="s">
        <v>7</v>
      </c>
    </row>
    <row r="182" spans="1:3" ht="14.25" customHeight="1">
      <c r="A182" s="11" t="s">
        <v>280</v>
      </c>
      <c r="B182" s="12" t="s">
        <v>281</v>
      </c>
      <c r="C182" s="14" t="s">
        <v>7</v>
      </c>
    </row>
    <row r="183" spans="1:3" ht="14.25" customHeight="1">
      <c r="A183" s="11" t="s">
        <v>282</v>
      </c>
      <c r="B183" s="12" t="s">
        <v>258</v>
      </c>
      <c r="C183" s="14" t="s">
        <v>7</v>
      </c>
    </row>
    <row r="184" spans="1:3" ht="14.25" customHeight="1">
      <c r="A184" s="11" t="s">
        <v>283</v>
      </c>
      <c r="B184" s="12" t="s">
        <v>284</v>
      </c>
      <c r="C184" s="14" t="s">
        <v>7</v>
      </c>
    </row>
    <row r="185" spans="1:3" ht="14.25" customHeight="1">
      <c r="A185" s="11" t="s">
        <v>285</v>
      </c>
      <c r="B185" s="12" t="s">
        <v>286</v>
      </c>
      <c r="C185" s="14" t="s">
        <v>7</v>
      </c>
    </row>
    <row r="186" spans="1:3" ht="14.25" customHeight="1">
      <c r="A186" s="11" t="s">
        <v>287</v>
      </c>
      <c r="B186" s="12" t="s">
        <v>286</v>
      </c>
      <c r="C186" s="14" t="s">
        <v>7</v>
      </c>
    </row>
    <row r="187" spans="1:3" ht="14.25" customHeight="1">
      <c r="A187" s="11" t="s">
        <v>288</v>
      </c>
      <c r="B187" s="12" t="s">
        <v>286</v>
      </c>
      <c r="C187" s="14" t="s">
        <v>7</v>
      </c>
    </row>
    <row r="188" spans="1:3" ht="14.25" customHeight="1">
      <c r="A188" s="11" t="s">
        <v>289</v>
      </c>
      <c r="B188" s="12" t="s">
        <v>172</v>
      </c>
      <c r="C188" s="14" t="s">
        <v>7</v>
      </c>
    </row>
    <row r="189" spans="1:3" ht="14.25" customHeight="1">
      <c r="A189" s="11" t="s">
        <v>290</v>
      </c>
      <c r="B189" s="12" t="s">
        <v>172</v>
      </c>
      <c r="C189" s="14" t="s">
        <v>7</v>
      </c>
    </row>
    <row r="190" spans="1:3" ht="14.25" customHeight="1">
      <c r="A190" s="11" t="s">
        <v>291</v>
      </c>
      <c r="B190" s="12" t="s">
        <v>172</v>
      </c>
      <c r="C190" s="14" t="s">
        <v>7</v>
      </c>
    </row>
    <row r="191" spans="1:3" ht="14.25" customHeight="1">
      <c r="A191" s="11" t="s">
        <v>292</v>
      </c>
      <c r="B191" s="12" t="s">
        <v>293</v>
      </c>
      <c r="C191" s="14" t="s">
        <v>7</v>
      </c>
    </row>
    <row r="192" spans="1:3" ht="14.25" customHeight="1">
      <c r="A192" s="11" t="s">
        <v>294</v>
      </c>
      <c r="B192" s="47" t="s">
        <v>172</v>
      </c>
      <c r="C192" s="14" t="s">
        <v>7</v>
      </c>
    </row>
    <row r="193" spans="1:3" ht="14.25" customHeight="1">
      <c r="A193" s="11" t="s">
        <v>295</v>
      </c>
      <c r="B193" s="47" t="s">
        <v>172</v>
      </c>
      <c r="C193" s="14" t="s">
        <v>7</v>
      </c>
    </row>
    <row r="194" spans="1:3" ht="14.25" customHeight="1">
      <c r="A194" s="11" t="s">
        <v>296</v>
      </c>
      <c r="B194" s="47" t="s">
        <v>172</v>
      </c>
      <c r="C194" s="14" t="s">
        <v>7</v>
      </c>
    </row>
    <row r="195" spans="1:3" ht="14.25" customHeight="1">
      <c r="A195" s="11" t="s">
        <v>297</v>
      </c>
      <c r="B195" s="12" t="s">
        <v>13</v>
      </c>
      <c r="C195" s="14" t="s">
        <v>7</v>
      </c>
    </row>
    <row r="196" spans="1:3" ht="14.25" customHeight="1">
      <c r="A196" s="11" t="s">
        <v>298</v>
      </c>
      <c r="B196" s="12" t="s">
        <v>13</v>
      </c>
      <c r="C196" s="14" t="s">
        <v>7</v>
      </c>
    </row>
    <row r="197" spans="1:3" ht="14.25" customHeight="1">
      <c r="A197" s="11" t="s">
        <v>299</v>
      </c>
      <c r="B197" s="47" t="s">
        <v>172</v>
      </c>
      <c r="C197" s="14" t="s">
        <v>7</v>
      </c>
    </row>
    <row r="198" spans="1:3" ht="14.25" customHeight="1">
      <c r="A198" s="11" t="s">
        <v>300</v>
      </c>
      <c r="B198" s="12" t="s">
        <v>301</v>
      </c>
      <c r="C198" s="14" t="s">
        <v>7</v>
      </c>
    </row>
    <row r="199" spans="1:3" ht="14.25" customHeight="1">
      <c r="A199" s="11" t="s">
        <v>302</v>
      </c>
      <c r="B199" s="12" t="s">
        <v>258</v>
      </c>
      <c r="C199" s="14" t="s">
        <v>7</v>
      </c>
    </row>
    <row r="200" spans="1:3" ht="14.25" customHeight="1">
      <c r="A200" s="11" t="s">
        <v>303</v>
      </c>
      <c r="B200" s="50" t="s">
        <v>258</v>
      </c>
      <c r="C200" s="14" t="s">
        <v>7</v>
      </c>
    </row>
    <row r="201" spans="1:3" ht="14.25" customHeight="1">
      <c r="A201" s="11" t="s">
        <v>304</v>
      </c>
      <c r="B201" s="50" t="s">
        <v>258</v>
      </c>
      <c r="C201" s="14" t="s">
        <v>7</v>
      </c>
    </row>
    <row r="202" spans="1:3" ht="14.25" customHeight="1">
      <c r="A202" s="11" t="s">
        <v>305</v>
      </c>
      <c r="B202" s="12" t="s">
        <v>301</v>
      </c>
      <c r="C202" s="14" t="s">
        <v>7</v>
      </c>
    </row>
    <row r="203" spans="1:3" ht="14.25" customHeight="1">
      <c r="A203" s="11" t="s">
        <v>306</v>
      </c>
      <c r="B203" s="47" t="s">
        <v>172</v>
      </c>
      <c r="C203" s="14" t="s">
        <v>7</v>
      </c>
    </row>
    <row r="204" spans="1:3" ht="14.25" customHeight="1">
      <c r="A204" s="11" t="s">
        <v>307</v>
      </c>
      <c r="B204" s="12" t="s">
        <v>6</v>
      </c>
      <c r="C204" s="14" t="s">
        <v>7</v>
      </c>
    </row>
    <row r="205" spans="1:3" ht="14.25" customHeight="1">
      <c r="A205" s="11" t="s">
        <v>308</v>
      </c>
      <c r="B205" s="12" t="s">
        <v>13</v>
      </c>
      <c r="C205" s="14" t="s">
        <v>7</v>
      </c>
    </row>
    <row r="206" spans="1:3" ht="14.25" customHeight="1">
      <c r="A206" s="11" t="s">
        <v>309</v>
      </c>
      <c r="B206" s="12" t="s">
        <v>13</v>
      </c>
      <c r="C206" s="14" t="s">
        <v>7</v>
      </c>
    </row>
    <row r="207" spans="1:3" ht="14.25" customHeight="1">
      <c r="A207" s="11" t="s">
        <v>310</v>
      </c>
      <c r="B207" s="12" t="s">
        <v>13</v>
      </c>
      <c r="C207" s="14" t="s">
        <v>7</v>
      </c>
    </row>
    <row r="208" spans="1:3" ht="14.25" customHeight="1">
      <c r="A208" s="11" t="s">
        <v>311</v>
      </c>
      <c r="B208" s="12" t="s">
        <v>258</v>
      </c>
      <c r="C208" s="14" t="s">
        <v>7</v>
      </c>
    </row>
    <row r="209" spans="1:3" ht="14.25" customHeight="1">
      <c r="A209" s="11" t="s">
        <v>312</v>
      </c>
      <c r="B209" s="12" t="s">
        <v>258</v>
      </c>
      <c r="C209" s="14" t="s">
        <v>7</v>
      </c>
    </row>
    <row r="210" spans="1:3" ht="14.25" customHeight="1">
      <c r="A210" s="11" t="s">
        <v>313</v>
      </c>
      <c r="B210" s="12" t="s">
        <v>13</v>
      </c>
      <c r="C210" s="14" t="s">
        <v>7</v>
      </c>
    </row>
    <row r="211" spans="1:3" ht="14.25" customHeight="1">
      <c r="A211" s="11" t="s">
        <v>314</v>
      </c>
      <c r="B211" s="12" t="s">
        <v>6</v>
      </c>
      <c r="C211" s="14" t="s">
        <v>7</v>
      </c>
    </row>
    <row r="212" spans="1:3" ht="14.25" customHeight="1">
      <c r="A212" s="11" t="s">
        <v>315</v>
      </c>
      <c r="B212" s="12" t="s">
        <v>6</v>
      </c>
      <c r="C212" s="14" t="s">
        <v>7</v>
      </c>
    </row>
    <row r="213" spans="1:3" ht="14.25" customHeight="1">
      <c r="A213" s="11" t="s">
        <v>316</v>
      </c>
      <c r="B213" s="12" t="s">
        <v>6</v>
      </c>
      <c r="C213" s="14" t="s">
        <v>7</v>
      </c>
    </row>
    <row r="214" spans="1:3" ht="14.25" customHeight="1">
      <c r="A214" s="11" t="s">
        <v>317</v>
      </c>
      <c r="B214" s="12" t="s">
        <v>6</v>
      </c>
      <c r="C214" s="12" t="s">
        <v>7</v>
      </c>
    </row>
    <row r="215" spans="1:3" ht="14.25" customHeight="1">
      <c r="A215" s="11" t="s">
        <v>318</v>
      </c>
      <c r="B215" s="12" t="s">
        <v>13</v>
      </c>
      <c r="C215" s="12" t="s">
        <v>7</v>
      </c>
    </row>
    <row r="216" spans="1:3" ht="14.25" customHeight="1">
      <c r="A216" s="11" t="s">
        <v>319</v>
      </c>
      <c r="B216" s="12" t="s">
        <v>13</v>
      </c>
      <c r="C216" s="12" t="s">
        <v>7</v>
      </c>
    </row>
    <row r="217" spans="1:3" ht="14.25" customHeight="1">
      <c r="A217" s="11" t="s">
        <v>320</v>
      </c>
      <c r="B217" s="12" t="s">
        <v>13</v>
      </c>
      <c r="C217" s="12" t="s">
        <v>7</v>
      </c>
    </row>
    <row r="218" spans="1:3" ht="14.25" customHeight="1">
      <c r="A218" s="11" t="s">
        <v>321</v>
      </c>
      <c r="B218" s="51" t="s">
        <v>13</v>
      </c>
      <c r="C218" s="12" t="s">
        <v>7</v>
      </c>
    </row>
    <row r="219" spans="1:3" ht="14.25" customHeight="1">
      <c r="A219" s="11" t="s">
        <v>322</v>
      </c>
      <c r="B219" s="12" t="s">
        <v>13</v>
      </c>
      <c r="C219" s="12" t="s">
        <v>7</v>
      </c>
    </row>
    <row r="220" spans="1:3" ht="14.25" customHeight="1">
      <c r="A220" s="11" t="s">
        <v>323</v>
      </c>
      <c r="B220" s="12" t="s">
        <v>13</v>
      </c>
      <c r="C220" s="12" t="s">
        <v>7</v>
      </c>
    </row>
    <row r="221" spans="1:3" ht="14.25" customHeight="1">
      <c r="A221" s="11" t="s">
        <v>324</v>
      </c>
      <c r="B221" s="12" t="s">
        <v>13</v>
      </c>
      <c r="C221" s="12" t="s">
        <v>7</v>
      </c>
    </row>
    <row r="222" spans="1:3" ht="14.25" customHeight="1">
      <c r="A222" s="11" t="s">
        <v>325</v>
      </c>
      <c r="B222" s="12" t="s">
        <v>71</v>
      </c>
      <c r="C222" s="12" t="s">
        <v>7</v>
      </c>
    </row>
    <row r="223" spans="1:3" ht="14.25" customHeight="1">
      <c r="A223" s="11" t="s">
        <v>326</v>
      </c>
      <c r="B223" s="12" t="s">
        <v>71</v>
      </c>
      <c r="C223" s="12" t="s">
        <v>7</v>
      </c>
    </row>
    <row r="224" spans="1:3" ht="14.25" customHeight="1">
      <c r="A224" s="11" t="s">
        <v>327</v>
      </c>
      <c r="B224" s="12" t="s">
        <v>264</v>
      </c>
      <c r="C224" s="12" t="s">
        <v>7</v>
      </c>
    </row>
    <row r="225" spans="1:27" ht="14.25" customHeight="1">
      <c r="A225" s="11" t="s">
        <v>328</v>
      </c>
      <c r="B225" s="52" t="s">
        <v>13</v>
      </c>
      <c r="C225" s="12" t="s">
        <v>7</v>
      </c>
    </row>
    <row r="226" spans="1:27" ht="14.25" customHeight="1">
      <c r="A226" s="31" t="s">
        <v>329</v>
      </c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 ht="14.25" customHeight="1">
      <c r="A227" s="31" t="s">
        <v>330</v>
      </c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 ht="14.25" customHeight="1">
      <c r="A228" s="11" t="s">
        <v>331</v>
      </c>
      <c r="B228" s="12" t="s">
        <v>13</v>
      </c>
      <c r="C228" s="12" t="s">
        <v>7</v>
      </c>
    </row>
    <row r="229" spans="1:27" ht="14.25" customHeight="1">
      <c r="A229" s="11" t="s">
        <v>332</v>
      </c>
      <c r="B229" s="12" t="s">
        <v>13</v>
      </c>
      <c r="C229" s="12" t="s">
        <v>7</v>
      </c>
    </row>
    <row r="230" spans="1:27" ht="14.25" customHeight="1">
      <c r="A230" s="11" t="s">
        <v>333</v>
      </c>
      <c r="B230" s="12" t="s">
        <v>172</v>
      </c>
      <c r="C230" s="12" t="s">
        <v>7</v>
      </c>
    </row>
    <row r="231" spans="1:27" ht="14.25" customHeight="1">
      <c r="A231" s="11" t="s">
        <v>334</v>
      </c>
      <c r="B231" s="12" t="s">
        <v>172</v>
      </c>
      <c r="C231" s="12" t="s">
        <v>7</v>
      </c>
    </row>
    <row r="232" spans="1:27" ht="14.25" customHeight="1">
      <c r="A232" s="11" t="s">
        <v>335</v>
      </c>
      <c r="B232" s="12" t="s">
        <v>258</v>
      </c>
      <c r="C232" s="12" t="s">
        <v>7</v>
      </c>
    </row>
    <row r="233" spans="1:27" ht="14.25" customHeight="1">
      <c r="A233" s="11" t="s">
        <v>336</v>
      </c>
      <c r="B233" s="12" t="s">
        <v>244</v>
      </c>
      <c r="C233" s="12" t="s">
        <v>7</v>
      </c>
    </row>
    <row r="234" spans="1:27" ht="14.25" customHeight="1">
      <c r="A234" s="11" t="s">
        <v>337</v>
      </c>
      <c r="B234" s="12" t="s">
        <v>258</v>
      </c>
      <c r="C234" s="12" t="s">
        <v>7</v>
      </c>
    </row>
    <row r="235" spans="1:27" ht="14.25" customHeight="1">
      <c r="A235" s="11" t="s">
        <v>338</v>
      </c>
      <c r="B235" s="12" t="s">
        <v>339</v>
      </c>
      <c r="C235" s="12" t="s">
        <v>7</v>
      </c>
    </row>
    <row r="236" spans="1:27" ht="14.25" customHeight="1">
      <c r="A236" s="11" t="s">
        <v>340</v>
      </c>
      <c r="B236" s="12" t="s">
        <v>244</v>
      </c>
      <c r="C236" s="12" t="s">
        <v>7</v>
      </c>
    </row>
    <row r="237" spans="1:27" ht="14.25" customHeight="1">
      <c r="A237" s="11" t="s">
        <v>341</v>
      </c>
      <c r="B237" s="12" t="s">
        <v>339</v>
      </c>
      <c r="C237" s="12" t="s">
        <v>7</v>
      </c>
    </row>
    <row r="238" spans="1:27" ht="14.25" customHeight="1">
      <c r="A238" s="11" t="s">
        <v>342</v>
      </c>
      <c r="B238" s="12" t="s">
        <v>339</v>
      </c>
      <c r="C238" s="12" t="s">
        <v>7</v>
      </c>
    </row>
    <row r="239" spans="1:27" ht="14.25" customHeight="1">
      <c r="A239" s="11" t="s">
        <v>343</v>
      </c>
      <c r="B239" s="12" t="s">
        <v>344</v>
      </c>
      <c r="C239" s="12" t="s">
        <v>7</v>
      </c>
    </row>
    <row r="240" spans="1:27" ht="14.25" customHeight="1">
      <c r="A240" s="11" t="s">
        <v>345</v>
      </c>
      <c r="B240" s="53" t="s">
        <v>301</v>
      </c>
      <c r="C240" s="12" t="s">
        <v>7</v>
      </c>
    </row>
    <row r="241" spans="1:3" ht="14.25" customHeight="1">
      <c r="A241" s="11" t="s">
        <v>346</v>
      </c>
      <c r="B241" s="12" t="s">
        <v>13</v>
      </c>
      <c r="C241" s="12" t="s">
        <v>7</v>
      </c>
    </row>
    <row r="242" spans="1:3" ht="14.25" customHeight="1">
      <c r="A242" s="11" t="s">
        <v>347</v>
      </c>
      <c r="B242" s="12" t="s">
        <v>196</v>
      </c>
      <c r="C242" s="12" t="s">
        <v>7</v>
      </c>
    </row>
    <row r="243" spans="1:3" ht="14.25" customHeight="1">
      <c r="A243" s="11" t="s">
        <v>348</v>
      </c>
      <c r="B243" s="14" t="s">
        <v>6</v>
      </c>
      <c r="C243" s="14" t="s">
        <v>7</v>
      </c>
    </row>
    <row r="244" spans="1:3" ht="14.25" customHeight="1">
      <c r="A244" s="11" t="s">
        <v>349</v>
      </c>
      <c r="B244" s="16" t="s">
        <v>6</v>
      </c>
      <c r="C244" s="14" t="s">
        <v>7</v>
      </c>
    </row>
    <row r="245" spans="1:3" ht="14.25" customHeight="1">
      <c r="A245" s="11" t="s">
        <v>350</v>
      </c>
      <c r="B245" s="14" t="s">
        <v>6</v>
      </c>
      <c r="C245" s="14" t="s">
        <v>7</v>
      </c>
    </row>
    <row r="246" spans="1:3" ht="14.25" customHeight="1">
      <c r="A246" s="11" t="s">
        <v>351</v>
      </c>
      <c r="B246" s="54" t="s">
        <v>258</v>
      </c>
      <c r="C246" s="14" t="s">
        <v>7</v>
      </c>
    </row>
    <row r="247" spans="1:3" ht="14.25" customHeight="1">
      <c r="A247" s="11" t="s">
        <v>352</v>
      </c>
      <c r="B247" s="53" t="s">
        <v>258</v>
      </c>
      <c r="C247" s="14" t="s">
        <v>7</v>
      </c>
    </row>
    <row r="248" spans="1:3" ht="14.25" customHeight="1">
      <c r="A248" s="11" t="s">
        <v>353</v>
      </c>
      <c r="B248" s="53" t="s">
        <v>13</v>
      </c>
      <c r="C248" s="14" t="s">
        <v>7</v>
      </c>
    </row>
    <row r="249" spans="1:3" ht="14.25" customHeight="1">
      <c r="A249" s="11" t="s">
        <v>354</v>
      </c>
      <c r="B249" s="53" t="s">
        <v>13</v>
      </c>
      <c r="C249" s="14" t="s">
        <v>7</v>
      </c>
    </row>
    <row r="250" spans="1:3" ht="14.25" customHeight="1">
      <c r="A250" s="11" t="s">
        <v>355</v>
      </c>
      <c r="B250" s="53" t="s">
        <v>13</v>
      </c>
      <c r="C250" s="14" t="s">
        <v>7</v>
      </c>
    </row>
    <row r="251" spans="1:3" ht="14.25" customHeight="1">
      <c r="A251" s="11" t="s">
        <v>356</v>
      </c>
      <c r="B251" s="12" t="s">
        <v>6</v>
      </c>
      <c r="C251" s="14" t="s">
        <v>7</v>
      </c>
    </row>
    <row r="252" spans="1:3" ht="14.25" customHeight="1">
      <c r="A252" s="11" t="s">
        <v>357</v>
      </c>
      <c r="B252" s="12" t="s">
        <v>6</v>
      </c>
      <c r="C252" s="14" t="s">
        <v>7</v>
      </c>
    </row>
    <row r="253" spans="1:3" ht="14.25" customHeight="1">
      <c r="A253" s="11" t="s">
        <v>358</v>
      </c>
      <c r="B253" s="12" t="s">
        <v>71</v>
      </c>
      <c r="C253" s="55" t="s">
        <v>7</v>
      </c>
    </row>
    <row r="254" spans="1:3" ht="14.25" customHeight="1">
      <c r="A254" s="11" t="s">
        <v>359</v>
      </c>
      <c r="B254" s="12" t="s">
        <v>186</v>
      </c>
      <c r="C254" s="55" t="s">
        <v>7</v>
      </c>
    </row>
    <row r="255" spans="1:3" ht="14.25" customHeight="1">
      <c r="A255" s="11" t="s">
        <v>360</v>
      </c>
      <c r="B255" s="56" t="s">
        <v>13</v>
      </c>
      <c r="C255" s="55" t="s">
        <v>7</v>
      </c>
    </row>
    <row r="256" spans="1:3" ht="14.25" customHeight="1">
      <c r="A256" s="11" t="s">
        <v>361</v>
      </c>
      <c r="B256" s="14" t="s">
        <v>13</v>
      </c>
      <c r="C256" s="55" t="s">
        <v>7</v>
      </c>
    </row>
    <row r="257" spans="1:27" ht="14.25" customHeight="1">
      <c r="A257" s="11" t="s">
        <v>362</v>
      </c>
      <c r="B257" s="14" t="s">
        <v>13</v>
      </c>
      <c r="C257" s="55" t="s">
        <v>7</v>
      </c>
    </row>
    <row r="258" spans="1:27" ht="14.25" customHeight="1">
      <c r="A258" s="11" t="s">
        <v>363</v>
      </c>
      <c r="B258" s="53" t="s">
        <v>71</v>
      </c>
      <c r="C258" s="55" t="s">
        <v>7</v>
      </c>
    </row>
    <row r="259" spans="1:27" ht="14.25" customHeight="1">
      <c r="A259" s="11" t="s">
        <v>364</v>
      </c>
      <c r="B259" s="12" t="s">
        <v>264</v>
      </c>
      <c r="C259" s="55" t="s">
        <v>7</v>
      </c>
    </row>
    <row r="260" spans="1:27" ht="14.25" customHeight="1">
      <c r="A260" s="11" t="s">
        <v>365</v>
      </c>
      <c r="B260" s="57" t="s">
        <v>301</v>
      </c>
      <c r="C260" s="55" t="s">
        <v>7</v>
      </c>
    </row>
    <row r="261" spans="1:27" ht="14.25" customHeight="1">
      <c r="A261" s="11" t="s">
        <v>366</v>
      </c>
      <c r="B261" s="12" t="s">
        <v>186</v>
      </c>
      <c r="C261" s="55" t="s">
        <v>7</v>
      </c>
    </row>
    <row r="262" spans="1:27" ht="14.25" customHeight="1">
      <c r="A262" s="11" t="s">
        <v>367</v>
      </c>
      <c r="B262" s="58" t="s">
        <v>368</v>
      </c>
      <c r="C262" s="55" t="s">
        <v>7</v>
      </c>
    </row>
    <row r="263" spans="1:27" ht="14.25" customHeight="1">
      <c r="A263" s="11" t="s">
        <v>369</v>
      </c>
      <c r="B263" s="16" t="s">
        <v>6</v>
      </c>
      <c r="C263" s="55" t="s">
        <v>7</v>
      </c>
    </row>
    <row r="264" spans="1:27" ht="14.25" customHeight="1">
      <c r="A264" s="11" t="s">
        <v>370</v>
      </c>
      <c r="B264" s="14" t="s">
        <v>6</v>
      </c>
      <c r="C264" s="55" t="s">
        <v>7</v>
      </c>
    </row>
    <row r="265" spans="1:27" ht="14.25" customHeight="1">
      <c r="A265" s="11" t="s">
        <v>371</v>
      </c>
      <c r="B265" s="14" t="s">
        <v>6</v>
      </c>
      <c r="C265" s="55" t="s">
        <v>7</v>
      </c>
    </row>
    <row r="266" spans="1:27" ht="14.25" customHeight="1">
      <c r="A266" s="44" t="s">
        <v>372</v>
      </c>
      <c r="B266" s="32"/>
      <c r="C266" s="59" t="s">
        <v>7</v>
      </c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spans="1:27" ht="14.25" customHeight="1">
      <c r="A267" s="44" t="s">
        <v>373</v>
      </c>
      <c r="B267" s="32"/>
      <c r="C267" s="59" t="s">
        <v>7</v>
      </c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spans="1:27" ht="14.25" customHeight="1">
      <c r="A268" s="11" t="s">
        <v>374</v>
      </c>
      <c r="B268" s="60" t="s">
        <v>13</v>
      </c>
      <c r="C268" s="55" t="s">
        <v>7</v>
      </c>
    </row>
    <row r="269" spans="1:27" ht="14.25" customHeight="1">
      <c r="A269" s="11" t="s">
        <v>375</v>
      </c>
      <c r="B269" s="14" t="s">
        <v>6</v>
      </c>
      <c r="C269" s="55" t="s">
        <v>7</v>
      </c>
    </row>
    <row r="270" spans="1:27" ht="14.25" customHeight="1">
      <c r="A270" s="11" t="s">
        <v>376</v>
      </c>
      <c r="B270" s="14" t="s">
        <v>13</v>
      </c>
      <c r="C270" s="55" t="s">
        <v>7</v>
      </c>
    </row>
    <row r="271" spans="1:27" ht="14.25" customHeight="1">
      <c r="A271" s="11" t="s">
        <v>377</v>
      </c>
      <c r="B271" s="14" t="s">
        <v>157</v>
      </c>
      <c r="C271" s="55" t="s">
        <v>7</v>
      </c>
    </row>
    <row r="272" spans="1:27" ht="14.25" customHeight="1">
      <c r="A272" s="11" t="s">
        <v>378</v>
      </c>
      <c r="B272" s="14" t="s">
        <v>155</v>
      </c>
      <c r="C272" s="55" t="s">
        <v>7</v>
      </c>
    </row>
    <row r="273" spans="1:27" ht="14.25" customHeight="1">
      <c r="A273" s="11" t="s">
        <v>379</v>
      </c>
      <c r="B273" s="14" t="s">
        <v>368</v>
      </c>
      <c r="C273" s="55" t="s">
        <v>7</v>
      </c>
    </row>
    <row r="274" spans="1:27" ht="14.25" customHeight="1">
      <c r="A274" s="11" t="s">
        <v>380</v>
      </c>
      <c r="B274" s="14" t="s">
        <v>13</v>
      </c>
      <c r="C274" s="55" t="s">
        <v>7</v>
      </c>
    </row>
    <row r="275" spans="1:27" ht="14.25" customHeight="1">
      <c r="A275" s="21" t="s">
        <v>381</v>
      </c>
      <c r="B275" s="61" t="s">
        <v>382</v>
      </c>
      <c r="C275" s="62" t="s">
        <v>7</v>
      </c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4.25" customHeight="1">
      <c r="A276" s="11" t="s">
        <v>383</v>
      </c>
      <c r="B276" s="14" t="s">
        <v>13</v>
      </c>
      <c r="C276" s="55" t="s">
        <v>7</v>
      </c>
    </row>
    <row r="277" spans="1:27" ht="14.25" customHeight="1">
      <c r="A277" s="21" t="s">
        <v>384</v>
      </c>
      <c r="B277" s="61" t="s">
        <v>385</v>
      </c>
      <c r="C277" s="62" t="s">
        <v>7</v>
      </c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4.25" customHeight="1">
      <c r="A278" s="11" t="s">
        <v>386</v>
      </c>
      <c r="B278" s="14" t="s">
        <v>172</v>
      </c>
      <c r="C278" s="55" t="s">
        <v>7</v>
      </c>
    </row>
    <row r="279" spans="1:27" ht="14.25" customHeight="1">
      <c r="A279" s="11" t="s">
        <v>387</v>
      </c>
      <c r="B279" s="12" t="s">
        <v>186</v>
      </c>
      <c r="C279" s="55" t="s">
        <v>7</v>
      </c>
    </row>
    <row r="280" spans="1:27" ht="14.25" customHeight="1">
      <c r="A280" s="11" t="s">
        <v>388</v>
      </c>
      <c r="B280" s="35" t="s">
        <v>186</v>
      </c>
      <c r="C280" s="55" t="s">
        <v>7</v>
      </c>
    </row>
    <row r="281" spans="1:27" ht="14.25" customHeight="1">
      <c r="A281" s="11" t="s">
        <v>389</v>
      </c>
      <c r="B281" s="63" t="s">
        <v>196</v>
      </c>
      <c r="C281" s="55" t="s">
        <v>7</v>
      </c>
    </row>
    <row r="282" spans="1:27" ht="14.25" customHeight="1">
      <c r="A282" s="11" t="s">
        <v>390</v>
      </c>
      <c r="B282" s="14" t="s">
        <v>196</v>
      </c>
      <c r="C282" s="55" t="s">
        <v>7</v>
      </c>
    </row>
    <row r="283" spans="1:27" ht="14.25" customHeight="1">
      <c r="A283" s="11" t="s">
        <v>391</v>
      </c>
      <c r="B283" s="12" t="s">
        <v>196</v>
      </c>
      <c r="C283" s="55" t="s">
        <v>7</v>
      </c>
    </row>
    <row r="284" spans="1:27" ht="14.25" customHeight="1">
      <c r="A284" s="11" t="s">
        <v>392</v>
      </c>
      <c r="B284" s="14" t="s">
        <v>13</v>
      </c>
      <c r="C284" s="55" t="s">
        <v>7</v>
      </c>
    </row>
    <row r="285" spans="1:27" ht="14.25" customHeight="1">
      <c r="A285" s="11" t="s">
        <v>393</v>
      </c>
      <c r="B285" s="12" t="s">
        <v>186</v>
      </c>
      <c r="C285" s="55" t="s">
        <v>7</v>
      </c>
    </row>
    <row r="286" spans="1:27" ht="14.25" customHeight="1">
      <c r="A286" s="11" t="s">
        <v>394</v>
      </c>
      <c r="B286" s="16" t="s">
        <v>395</v>
      </c>
      <c r="C286" s="55" t="s">
        <v>7</v>
      </c>
    </row>
    <row r="287" spans="1:27" ht="14.25" customHeight="1">
      <c r="A287" s="11" t="s">
        <v>396</v>
      </c>
      <c r="B287" s="14" t="s">
        <v>13</v>
      </c>
      <c r="C287" s="55" t="s">
        <v>7</v>
      </c>
    </row>
    <row r="288" spans="1:27" ht="14.25" customHeight="1">
      <c r="A288" s="11" t="s">
        <v>397</v>
      </c>
      <c r="B288" s="14" t="s">
        <v>13</v>
      </c>
      <c r="C288" s="55" t="s">
        <v>7</v>
      </c>
    </row>
    <row r="289" spans="1:27" ht="14.25" customHeight="1">
      <c r="A289" s="11" t="s">
        <v>398</v>
      </c>
      <c r="B289" s="14" t="s">
        <v>13</v>
      </c>
      <c r="C289" s="55" t="s">
        <v>7</v>
      </c>
    </row>
    <row r="290" spans="1:27" ht="14.25" customHeight="1">
      <c r="A290" s="11" t="s">
        <v>399</v>
      </c>
      <c r="B290" s="14" t="s">
        <v>13</v>
      </c>
      <c r="C290" s="55" t="s">
        <v>7</v>
      </c>
    </row>
    <row r="291" spans="1:27" ht="14.25" customHeight="1">
      <c r="A291" s="11" t="s">
        <v>400</v>
      </c>
      <c r="B291" s="14" t="s">
        <v>13</v>
      </c>
      <c r="C291" s="55" t="s">
        <v>7</v>
      </c>
    </row>
    <row r="292" spans="1:27" ht="14.25" customHeight="1">
      <c r="A292" s="11" t="s">
        <v>401</v>
      </c>
      <c r="B292" s="12" t="s">
        <v>172</v>
      </c>
      <c r="C292" s="55" t="s">
        <v>7</v>
      </c>
    </row>
    <row r="293" spans="1:27" ht="14.25" customHeight="1">
      <c r="A293" s="11" t="s">
        <v>402</v>
      </c>
      <c r="B293" s="12" t="s">
        <v>168</v>
      </c>
      <c r="C293" s="55" t="s">
        <v>7</v>
      </c>
    </row>
    <row r="294" spans="1:27" ht="14.25" customHeight="1">
      <c r="A294" s="11" t="s">
        <v>403</v>
      </c>
      <c r="B294" s="64" t="s">
        <v>404</v>
      </c>
      <c r="C294" s="55" t="s">
        <v>7</v>
      </c>
    </row>
    <row r="295" spans="1:27" ht="14.25" customHeight="1">
      <c r="A295" s="11" t="s">
        <v>405</v>
      </c>
      <c r="B295" s="35" t="s">
        <v>13</v>
      </c>
      <c r="C295" s="55" t="s">
        <v>7</v>
      </c>
    </row>
    <row r="296" spans="1:27" ht="14.25" customHeight="1">
      <c r="A296" s="21" t="s">
        <v>406</v>
      </c>
      <c r="B296" s="37" t="s">
        <v>407</v>
      </c>
      <c r="C296" s="62" t="s">
        <v>7</v>
      </c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4.25" customHeight="1">
      <c r="A297" s="11" t="s">
        <v>408</v>
      </c>
      <c r="B297" s="53" t="s">
        <v>71</v>
      </c>
      <c r="C297" s="55" t="s">
        <v>7</v>
      </c>
    </row>
    <row r="298" spans="1:27" ht="14.25" customHeight="1">
      <c r="A298" s="11" t="s">
        <v>409</v>
      </c>
      <c r="B298" s="12" t="s">
        <v>196</v>
      </c>
      <c r="C298" s="55" t="s">
        <v>7</v>
      </c>
    </row>
    <row r="299" spans="1:27" ht="14.25" customHeight="1">
      <c r="A299" s="11" t="s">
        <v>410</v>
      </c>
      <c r="B299" s="16" t="s">
        <v>6</v>
      </c>
      <c r="C299" s="55" t="s">
        <v>7</v>
      </c>
    </row>
    <row r="300" spans="1:27" ht="14.25" customHeight="1">
      <c r="A300" s="11" t="s">
        <v>411</v>
      </c>
      <c r="B300" s="12" t="s">
        <v>196</v>
      </c>
      <c r="C300" s="55" t="s">
        <v>7</v>
      </c>
    </row>
    <row r="301" spans="1:27" ht="14.25" customHeight="1">
      <c r="A301" s="11" t="s">
        <v>412</v>
      </c>
      <c r="B301" s="58" t="s">
        <v>196</v>
      </c>
      <c r="C301" s="55" t="s">
        <v>7</v>
      </c>
    </row>
    <row r="302" spans="1:27" ht="14.25" customHeight="1">
      <c r="A302" s="11" t="s">
        <v>413</v>
      </c>
      <c r="B302" s="58" t="s">
        <v>168</v>
      </c>
      <c r="C302" s="55" t="s">
        <v>7</v>
      </c>
    </row>
    <row r="303" spans="1:27" ht="14.25" customHeight="1">
      <c r="A303" s="11" t="s">
        <v>414</v>
      </c>
      <c r="B303" s="63" t="s">
        <v>168</v>
      </c>
      <c r="C303" s="55" t="s">
        <v>7</v>
      </c>
    </row>
    <row r="304" spans="1:27" ht="14.25" customHeight="1">
      <c r="A304" s="11" t="s">
        <v>415</v>
      </c>
      <c r="B304" s="14" t="s">
        <v>13</v>
      </c>
      <c r="C304" s="55" t="s">
        <v>7</v>
      </c>
    </row>
    <row r="305" spans="1:27" ht="14.25" customHeight="1">
      <c r="A305" s="11" t="s">
        <v>416</v>
      </c>
      <c r="B305" s="14" t="s">
        <v>6</v>
      </c>
      <c r="C305" s="55" t="s">
        <v>7</v>
      </c>
    </row>
    <row r="306" spans="1:27" ht="14.25" customHeight="1">
      <c r="A306" s="11" t="s">
        <v>417</v>
      </c>
      <c r="B306" s="14" t="s">
        <v>172</v>
      </c>
      <c r="C306" s="55" t="s">
        <v>7</v>
      </c>
    </row>
    <row r="307" spans="1:27" ht="14.25" customHeight="1">
      <c r="A307" s="11" t="s">
        <v>418</v>
      </c>
      <c r="B307" s="14" t="s">
        <v>172</v>
      </c>
      <c r="C307" s="55" t="s">
        <v>7</v>
      </c>
    </row>
    <row r="308" spans="1:27" ht="14.25" customHeight="1">
      <c r="A308" s="11" t="s">
        <v>419</v>
      </c>
      <c r="B308" s="14" t="s">
        <v>13</v>
      </c>
      <c r="C308" s="55" t="s">
        <v>7</v>
      </c>
    </row>
    <row r="309" spans="1:27" ht="14.25" customHeight="1">
      <c r="A309" s="31" t="s">
        <v>420</v>
      </c>
      <c r="B309" s="32"/>
      <c r="C309" s="59" t="s">
        <v>7</v>
      </c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spans="1:27" ht="14.25" customHeight="1">
      <c r="A310" s="11" t="s">
        <v>421</v>
      </c>
      <c r="B310" s="56" t="s">
        <v>13</v>
      </c>
      <c r="C310" s="55" t="s">
        <v>7</v>
      </c>
    </row>
    <row r="311" spans="1:27" ht="14.25" customHeight="1">
      <c r="A311" s="11" t="s">
        <v>422</v>
      </c>
      <c r="B311" s="56" t="s">
        <v>13</v>
      </c>
      <c r="C311" s="55" t="s">
        <v>7</v>
      </c>
    </row>
    <row r="312" spans="1:27" ht="14.25" customHeight="1">
      <c r="A312" s="11" t="s">
        <v>423</v>
      </c>
      <c r="B312" s="56" t="s">
        <v>13</v>
      </c>
      <c r="C312" s="55" t="s">
        <v>7</v>
      </c>
    </row>
    <row r="313" spans="1:27" ht="14.25" customHeight="1">
      <c r="A313" s="11" t="s">
        <v>424</v>
      </c>
      <c r="B313" s="56" t="s">
        <v>13</v>
      </c>
      <c r="C313" s="55" t="s">
        <v>7</v>
      </c>
    </row>
    <row r="314" spans="1:27" ht="14.25" customHeight="1">
      <c r="A314" s="11" t="s">
        <v>425</v>
      </c>
      <c r="B314" s="14" t="s">
        <v>186</v>
      </c>
      <c r="C314" s="55" t="s">
        <v>7</v>
      </c>
    </row>
    <row r="315" spans="1:27" ht="14.25" customHeight="1">
      <c r="A315" s="11" t="s">
        <v>426</v>
      </c>
      <c r="B315" s="14" t="s">
        <v>186</v>
      </c>
      <c r="C315" s="55" t="s">
        <v>7</v>
      </c>
    </row>
    <row r="316" spans="1:27" ht="14.25" customHeight="1">
      <c r="A316" s="21" t="s">
        <v>427</v>
      </c>
      <c r="B316" s="37" t="s">
        <v>428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4.25" customHeight="1">
      <c r="A317" s="11" t="s">
        <v>429</v>
      </c>
      <c r="B317" s="12" t="s">
        <v>430</v>
      </c>
      <c r="C317" s="55" t="s">
        <v>7</v>
      </c>
    </row>
    <row r="318" spans="1:27" ht="14.25" customHeight="1">
      <c r="A318" s="11" t="s">
        <v>431</v>
      </c>
      <c r="B318" s="65" t="s">
        <v>432</v>
      </c>
      <c r="C318" s="55" t="s">
        <v>7</v>
      </c>
    </row>
    <row r="319" spans="1:27" ht="14.25" customHeight="1">
      <c r="A319" s="21" t="s">
        <v>433</v>
      </c>
      <c r="B319" s="66" t="s">
        <v>434</v>
      </c>
      <c r="C319" s="62" t="s">
        <v>7</v>
      </c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4.25" customHeight="1">
      <c r="A320" s="11" t="s">
        <v>435</v>
      </c>
      <c r="B320" s="16" t="s">
        <v>339</v>
      </c>
      <c r="C320" s="55" t="s">
        <v>7</v>
      </c>
    </row>
    <row r="321" spans="1:27" ht="14.25" customHeight="1">
      <c r="A321" s="21" t="s">
        <v>436</v>
      </c>
      <c r="B321" s="37" t="s">
        <v>437</v>
      </c>
      <c r="C321" s="62" t="s">
        <v>7</v>
      </c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4.25" customHeight="1">
      <c r="A322" s="11" t="s">
        <v>438</v>
      </c>
      <c r="B322" s="34" t="s">
        <v>339</v>
      </c>
      <c r="C322" s="55" t="s">
        <v>7</v>
      </c>
    </row>
    <row r="323" spans="1:27" ht="14.25" customHeight="1">
      <c r="A323" s="11" t="s">
        <v>439</v>
      </c>
      <c r="B323" s="50" t="s">
        <v>440</v>
      </c>
      <c r="C323" s="55" t="s">
        <v>7</v>
      </c>
    </row>
    <row r="324" spans="1:27" ht="14.25" customHeight="1">
      <c r="A324" s="11" t="s">
        <v>441</v>
      </c>
      <c r="B324" s="34" t="s">
        <v>440</v>
      </c>
      <c r="C324" s="55" t="s">
        <v>7</v>
      </c>
    </row>
    <row r="325" spans="1:27" ht="14.25" customHeight="1">
      <c r="A325" s="11" t="s">
        <v>442</v>
      </c>
      <c r="B325" s="12" t="s">
        <v>264</v>
      </c>
      <c r="C325" s="55" t="s">
        <v>7</v>
      </c>
    </row>
    <row r="326" spans="1:27" ht="14.25" customHeight="1">
      <c r="A326" s="11" t="s">
        <v>443</v>
      </c>
      <c r="B326" s="35" t="s">
        <v>13</v>
      </c>
      <c r="C326" s="55" t="s">
        <v>7</v>
      </c>
    </row>
    <row r="327" spans="1:27" ht="14.25" customHeight="1">
      <c r="A327" s="11" t="s">
        <v>444</v>
      </c>
      <c r="C327" s="55" t="s">
        <v>7</v>
      </c>
    </row>
    <row r="328" spans="1:27" ht="14.25" customHeight="1">
      <c r="A328" s="11" t="s">
        <v>445</v>
      </c>
      <c r="B328" s="12" t="s">
        <v>258</v>
      </c>
      <c r="C328" s="55" t="s">
        <v>7</v>
      </c>
    </row>
    <row r="329" spans="1:27" ht="14.25" customHeight="1">
      <c r="A329" s="11" t="s">
        <v>446</v>
      </c>
      <c r="C329" s="55" t="s">
        <v>7</v>
      </c>
    </row>
    <row r="330" spans="1:27" ht="14.25" customHeight="1">
      <c r="A330" s="11" t="s">
        <v>447</v>
      </c>
      <c r="C330" s="55" t="s">
        <v>7</v>
      </c>
    </row>
    <row r="331" spans="1:27" ht="14.25" customHeight="1">
      <c r="A331" s="11" t="s">
        <v>448</v>
      </c>
      <c r="B331" s="14" t="s">
        <v>6</v>
      </c>
      <c r="C331" s="14" t="s">
        <v>7</v>
      </c>
    </row>
    <row r="332" spans="1:27" ht="14.25" customHeight="1">
      <c r="A332" s="11" t="s">
        <v>449</v>
      </c>
      <c r="B332" s="12" t="s">
        <v>264</v>
      </c>
      <c r="C332" s="14" t="s">
        <v>7</v>
      </c>
    </row>
    <row r="333" spans="1:27" ht="14.25" customHeight="1">
      <c r="A333" s="44" t="s">
        <v>450</v>
      </c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spans="1:27" ht="14.25" customHeight="1">
      <c r="A334" s="44" t="s">
        <v>451</v>
      </c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spans="1:27" ht="14.25" customHeight="1">
      <c r="A335" s="44" t="s">
        <v>452</v>
      </c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spans="1:27" ht="14.25" customHeight="1">
      <c r="A336" s="44" t="s">
        <v>449</v>
      </c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spans="1:27" ht="14.25" customHeight="1">
      <c r="A337" s="44" t="s">
        <v>450</v>
      </c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spans="1:27" ht="14.25" customHeight="1">
      <c r="A338" s="44" t="s">
        <v>451</v>
      </c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spans="1:27" ht="14.25" customHeight="1">
      <c r="A339" s="44" t="s">
        <v>452</v>
      </c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spans="1:27" ht="14.25" customHeight="1">
      <c r="A340" s="11" t="s">
        <v>453</v>
      </c>
      <c r="B340" s="35" t="s">
        <v>258</v>
      </c>
      <c r="C340" s="14" t="s">
        <v>7</v>
      </c>
    </row>
    <row r="341" spans="1:27" ht="14.25" customHeight="1">
      <c r="A341" s="11" t="s">
        <v>454</v>
      </c>
      <c r="B341" s="14" t="s">
        <v>168</v>
      </c>
      <c r="C341" s="14" t="s">
        <v>7</v>
      </c>
    </row>
    <row r="342" spans="1:27" ht="14.25" customHeight="1">
      <c r="A342" s="11" t="s">
        <v>455</v>
      </c>
      <c r="B342" s="14" t="s">
        <v>168</v>
      </c>
      <c r="C342" s="14" t="s">
        <v>7</v>
      </c>
    </row>
    <row r="343" spans="1:27" ht="14.25" customHeight="1">
      <c r="A343" s="11" t="s">
        <v>456</v>
      </c>
      <c r="B343" s="14" t="s">
        <v>168</v>
      </c>
      <c r="C343" s="14" t="s">
        <v>7</v>
      </c>
    </row>
    <row r="344" spans="1:27" ht="14.25" customHeight="1">
      <c r="A344" s="11" t="s">
        <v>457</v>
      </c>
      <c r="B344" s="14" t="s">
        <v>168</v>
      </c>
      <c r="C344" s="14" t="s">
        <v>7</v>
      </c>
    </row>
    <row r="345" spans="1:27" ht="14.25" customHeight="1">
      <c r="A345" s="11" t="s">
        <v>458</v>
      </c>
      <c r="B345" s="14" t="s">
        <v>258</v>
      </c>
      <c r="C345" s="14" t="s">
        <v>7</v>
      </c>
    </row>
    <row r="346" spans="1:27" ht="14.25" customHeight="1">
      <c r="A346" s="44" t="s">
        <v>459</v>
      </c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spans="1:27" ht="14.25" customHeight="1">
      <c r="A347" s="44" t="s">
        <v>460</v>
      </c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spans="1:27" ht="14.25" customHeight="1">
      <c r="A348" s="44" t="s">
        <v>461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spans="1:27" ht="14.25" customHeight="1">
      <c r="A349" s="44" t="s">
        <v>462</v>
      </c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spans="1:27" ht="14.25" customHeight="1">
      <c r="A350" s="11" t="s">
        <v>463</v>
      </c>
      <c r="B350" s="67" t="s">
        <v>258</v>
      </c>
      <c r="C350" s="14" t="s">
        <v>7</v>
      </c>
    </row>
    <row r="351" spans="1:27" ht="14.25" customHeight="1">
      <c r="A351" s="11" t="s">
        <v>464</v>
      </c>
      <c r="B351" s="67" t="s">
        <v>258</v>
      </c>
      <c r="C351" s="14" t="s">
        <v>7</v>
      </c>
    </row>
    <row r="352" spans="1:27" ht="14.25" customHeight="1">
      <c r="A352" s="11" t="s">
        <v>465</v>
      </c>
      <c r="B352" s="58" t="s">
        <v>168</v>
      </c>
      <c r="C352" s="14" t="s">
        <v>7</v>
      </c>
    </row>
    <row r="353" spans="1:27" ht="14.25" customHeight="1">
      <c r="A353" s="11" t="s">
        <v>466</v>
      </c>
      <c r="B353" s="14" t="s">
        <v>6</v>
      </c>
      <c r="C353" s="14" t="s">
        <v>7</v>
      </c>
    </row>
    <row r="354" spans="1:27" ht="14.25" customHeight="1">
      <c r="A354" s="11" t="s">
        <v>467</v>
      </c>
      <c r="B354" s="68" t="s">
        <v>6</v>
      </c>
      <c r="C354" s="14" t="s">
        <v>7</v>
      </c>
    </row>
    <row r="355" spans="1:27" ht="14.25" customHeight="1">
      <c r="A355" s="44" t="s">
        <v>468</v>
      </c>
      <c r="B355" s="32"/>
      <c r="C355" s="45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spans="1:27" ht="14.25" customHeight="1">
      <c r="A356" s="44" t="s">
        <v>469</v>
      </c>
      <c r="B356" s="32"/>
      <c r="C356" s="45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spans="1:27" ht="14.25" customHeight="1">
      <c r="A357" s="11" t="s">
        <v>470</v>
      </c>
      <c r="B357" s="14" t="s">
        <v>172</v>
      </c>
      <c r="C357" s="14" t="s">
        <v>7</v>
      </c>
    </row>
    <row r="358" spans="1:27" ht="14.25" customHeight="1">
      <c r="A358" s="44" t="s">
        <v>471</v>
      </c>
      <c r="B358" s="32"/>
      <c r="C358" s="45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spans="1:27" ht="14.25" customHeight="1">
      <c r="A359" s="44" t="s">
        <v>472</v>
      </c>
      <c r="B359" s="32"/>
      <c r="C359" s="45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spans="1:27" ht="14.25" customHeight="1">
      <c r="A360" s="44" t="s">
        <v>473</v>
      </c>
      <c r="B360" s="32"/>
      <c r="C360" s="45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spans="1:27" ht="14.25" customHeight="1">
      <c r="A361" s="11" t="s">
        <v>474</v>
      </c>
      <c r="B361" s="63" t="s">
        <v>168</v>
      </c>
      <c r="C361" s="14" t="s">
        <v>7</v>
      </c>
    </row>
    <row r="362" spans="1:27" ht="14.25" customHeight="1">
      <c r="A362" s="11" t="s">
        <v>475</v>
      </c>
      <c r="B362" s="53" t="s">
        <v>13</v>
      </c>
      <c r="C362" s="14" t="s">
        <v>7</v>
      </c>
    </row>
    <row r="363" spans="1:27" ht="14.25" customHeight="1">
      <c r="A363" s="44" t="s">
        <v>476</v>
      </c>
      <c r="B363" s="32"/>
      <c r="C363" s="45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spans="1:27" ht="14.25" customHeight="1">
      <c r="A364" s="44" t="s">
        <v>477</v>
      </c>
      <c r="B364" s="32"/>
      <c r="C364" s="45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spans="1:27" ht="14.25" customHeight="1">
      <c r="A365" s="11" t="s">
        <v>478</v>
      </c>
      <c r="B365" s="67" t="s">
        <v>258</v>
      </c>
      <c r="C365" s="14" t="s">
        <v>7</v>
      </c>
    </row>
    <row r="366" spans="1:27" ht="14.25" customHeight="1">
      <c r="A366" s="11" t="s">
        <v>479</v>
      </c>
      <c r="B366" s="67" t="s">
        <v>258</v>
      </c>
      <c r="C366" s="14" t="s">
        <v>7</v>
      </c>
    </row>
    <row r="367" spans="1:27" ht="14.25" customHeight="1">
      <c r="A367" s="44" t="s">
        <v>480</v>
      </c>
      <c r="B367" s="32"/>
      <c r="C367" s="45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spans="1:27" ht="14.25" customHeight="1">
      <c r="A368" s="44" t="s">
        <v>481</v>
      </c>
      <c r="B368" s="32"/>
      <c r="C368" s="45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spans="1:3" ht="14.25" customHeight="1">
      <c r="A369" s="11" t="s">
        <v>482</v>
      </c>
      <c r="B369" s="58" t="s">
        <v>157</v>
      </c>
      <c r="C369" s="12" t="s">
        <v>7</v>
      </c>
    </row>
    <row r="370" spans="1:3" ht="14.25" customHeight="1">
      <c r="A370" s="11" t="s">
        <v>483</v>
      </c>
      <c r="B370" s="63" t="s">
        <v>168</v>
      </c>
      <c r="C370" s="12" t="s">
        <v>7</v>
      </c>
    </row>
    <row r="371" spans="1:3" ht="14.25" customHeight="1">
      <c r="A371" s="11" t="s">
        <v>484</v>
      </c>
      <c r="B371" s="12" t="s">
        <v>244</v>
      </c>
      <c r="C371" s="12" t="s">
        <v>7</v>
      </c>
    </row>
    <row r="372" spans="1:3" ht="14.25" customHeight="1">
      <c r="A372" s="11" t="s">
        <v>485</v>
      </c>
      <c r="B372" s="12" t="s">
        <v>172</v>
      </c>
      <c r="C372" s="12" t="s">
        <v>7</v>
      </c>
    </row>
    <row r="373" spans="1:3" ht="14.25" customHeight="1">
      <c r="A373" s="11" t="s">
        <v>486</v>
      </c>
      <c r="B373" s="34" t="s">
        <v>172</v>
      </c>
      <c r="C373" s="12" t="s">
        <v>7</v>
      </c>
    </row>
    <row r="374" spans="1:3" ht="14.25" customHeight="1">
      <c r="A374" s="11" t="s">
        <v>487</v>
      </c>
      <c r="B374" s="12" t="s">
        <v>293</v>
      </c>
      <c r="C374" s="12" t="s">
        <v>7</v>
      </c>
    </row>
    <row r="375" spans="1:3" ht="14.25" customHeight="1">
      <c r="A375" s="11" t="s">
        <v>488</v>
      </c>
      <c r="B375" s="54" t="s">
        <v>172</v>
      </c>
      <c r="C375" s="12" t="s">
        <v>7</v>
      </c>
    </row>
    <row r="376" spans="1:3" ht="14.25" customHeight="1">
      <c r="A376" s="11" t="s">
        <v>489</v>
      </c>
      <c r="B376" s="54" t="s">
        <v>172</v>
      </c>
      <c r="C376" s="12" t="s">
        <v>7</v>
      </c>
    </row>
    <row r="377" spans="1:3" ht="14.25" customHeight="1">
      <c r="A377" s="11" t="s">
        <v>490</v>
      </c>
      <c r="B377" s="16" t="s">
        <v>491</v>
      </c>
      <c r="C377" s="12" t="s">
        <v>7</v>
      </c>
    </row>
    <row r="378" spans="1:3" ht="14.25" customHeight="1">
      <c r="A378" s="11" t="s">
        <v>492</v>
      </c>
      <c r="B378" s="12" t="s">
        <v>172</v>
      </c>
      <c r="C378" s="12" t="s">
        <v>7</v>
      </c>
    </row>
    <row r="379" spans="1:3" ht="14.25" customHeight="1">
      <c r="A379" s="11" t="s">
        <v>493</v>
      </c>
      <c r="B379" s="69" t="s">
        <v>494</v>
      </c>
      <c r="C379" s="12" t="s">
        <v>7</v>
      </c>
    </row>
    <row r="380" spans="1:3" ht="14.25" customHeight="1">
      <c r="A380" s="11" t="s">
        <v>495</v>
      </c>
      <c r="B380" s="14" t="s">
        <v>186</v>
      </c>
      <c r="C380" s="12" t="s">
        <v>7</v>
      </c>
    </row>
    <row r="381" spans="1:3" ht="14.25" customHeight="1">
      <c r="A381" s="11" t="s">
        <v>496</v>
      </c>
      <c r="B381" s="56" t="s">
        <v>13</v>
      </c>
      <c r="C381" s="12" t="s">
        <v>7</v>
      </c>
    </row>
    <row r="382" spans="1:3" ht="14.25" customHeight="1">
      <c r="A382" s="11" t="s">
        <v>497</v>
      </c>
      <c r="B382" s="56" t="s">
        <v>13</v>
      </c>
      <c r="C382" s="12" t="s">
        <v>7</v>
      </c>
    </row>
    <row r="383" spans="1:3" ht="14.25" customHeight="1">
      <c r="A383" s="11" t="s">
        <v>498</v>
      </c>
      <c r="B383" s="56" t="s">
        <v>13</v>
      </c>
      <c r="C383" s="12" t="s">
        <v>7</v>
      </c>
    </row>
    <row r="384" spans="1:3" ht="14.25" customHeight="1">
      <c r="A384" s="11" t="s">
        <v>499</v>
      </c>
      <c r="B384" s="35" t="s">
        <v>500</v>
      </c>
      <c r="C384" s="12" t="s">
        <v>7</v>
      </c>
    </row>
    <row r="385" spans="1:5" ht="14.25" customHeight="1">
      <c r="A385" s="11" t="s">
        <v>501</v>
      </c>
      <c r="B385" s="12" t="s">
        <v>172</v>
      </c>
      <c r="C385" s="12" t="s">
        <v>7</v>
      </c>
    </row>
    <row r="386" spans="1:5" ht="14.25" customHeight="1">
      <c r="A386" s="11" t="s">
        <v>502</v>
      </c>
      <c r="B386" s="14" t="s">
        <v>293</v>
      </c>
      <c r="C386" s="12" t="s">
        <v>7</v>
      </c>
    </row>
    <row r="387" spans="1:5" ht="14.25" customHeight="1">
      <c r="A387" s="11" t="s">
        <v>503</v>
      </c>
      <c r="B387" s="14" t="s">
        <v>293</v>
      </c>
      <c r="C387" s="12" t="s">
        <v>7</v>
      </c>
    </row>
    <row r="388" spans="1:5" ht="14.25" customHeight="1">
      <c r="A388" s="11" t="s">
        <v>504</v>
      </c>
      <c r="B388" s="14" t="s">
        <v>293</v>
      </c>
      <c r="C388" s="12" t="s">
        <v>7</v>
      </c>
    </row>
    <row r="389" spans="1:5" ht="14.25" customHeight="1">
      <c r="A389" s="11" t="s">
        <v>505</v>
      </c>
      <c r="B389" s="14" t="s">
        <v>293</v>
      </c>
      <c r="C389" s="12" t="s">
        <v>7</v>
      </c>
    </row>
    <row r="390" spans="1:5" ht="14.25" customHeight="1">
      <c r="A390" s="11" t="s">
        <v>506</v>
      </c>
      <c r="B390" s="35" t="s">
        <v>395</v>
      </c>
      <c r="C390" s="12" t="s">
        <v>7</v>
      </c>
    </row>
    <row r="391" spans="1:5" ht="14.25" customHeight="1">
      <c r="A391" s="11" t="s">
        <v>507</v>
      </c>
      <c r="B391" s="12" t="s">
        <v>264</v>
      </c>
      <c r="C391" s="14" t="s">
        <v>7</v>
      </c>
    </row>
    <row r="392" spans="1:5" ht="14.25" customHeight="1">
      <c r="A392" s="11" t="s">
        <v>508</v>
      </c>
      <c r="B392" s="12" t="s">
        <v>264</v>
      </c>
      <c r="C392" s="14" t="s">
        <v>7</v>
      </c>
    </row>
    <row r="393" spans="1:5" ht="14.25" customHeight="1">
      <c r="A393" s="11" t="s">
        <v>509</v>
      </c>
      <c r="B393" s="12" t="s">
        <v>264</v>
      </c>
      <c r="C393" s="14" t="s">
        <v>7</v>
      </c>
    </row>
    <row r="394" spans="1:5" ht="14.25" customHeight="1">
      <c r="A394" s="11" t="s">
        <v>510</v>
      </c>
      <c r="B394" s="12" t="s">
        <v>71</v>
      </c>
      <c r="C394" s="14" t="s">
        <v>7</v>
      </c>
      <c r="D394" s="108" t="s">
        <v>1270</v>
      </c>
      <c r="E394" s="108"/>
    </row>
    <row r="395" spans="1:5" ht="14.25" customHeight="1">
      <c r="A395" s="11" t="s">
        <v>511</v>
      </c>
      <c r="B395" s="14" t="s">
        <v>157</v>
      </c>
      <c r="C395" s="14" t="s">
        <v>7</v>
      </c>
    </row>
    <row r="396" spans="1:5" ht="14.25" customHeight="1">
      <c r="A396" s="11" t="s">
        <v>512</v>
      </c>
      <c r="B396" s="54" t="s">
        <v>513</v>
      </c>
      <c r="C396" s="14" t="s">
        <v>7</v>
      </c>
    </row>
    <row r="397" spans="1:5" ht="14.25" customHeight="1">
      <c r="A397" s="11" t="s">
        <v>514</v>
      </c>
      <c r="B397" s="53" t="s">
        <v>404</v>
      </c>
      <c r="C397" s="14" t="s">
        <v>7</v>
      </c>
    </row>
    <row r="398" spans="1:5" ht="14.25" customHeight="1">
      <c r="A398" s="11" t="s">
        <v>515</v>
      </c>
      <c r="B398" s="58" t="s">
        <v>157</v>
      </c>
      <c r="C398" s="14" t="s">
        <v>7</v>
      </c>
      <c r="D398" s="108" t="s">
        <v>1270</v>
      </c>
      <c r="E398" s="108"/>
    </row>
    <row r="399" spans="1:5" ht="14.25" customHeight="1">
      <c r="A399" s="11" t="s">
        <v>516</v>
      </c>
      <c r="B399" s="12" t="s">
        <v>264</v>
      </c>
      <c r="C399" s="14" t="s">
        <v>7</v>
      </c>
      <c r="D399" s="108" t="s">
        <v>1270</v>
      </c>
      <c r="E399" s="108"/>
    </row>
    <row r="400" spans="1:5" ht="14.25" customHeight="1">
      <c r="A400" s="11" t="s">
        <v>517</v>
      </c>
      <c r="B400" s="12" t="s">
        <v>264</v>
      </c>
      <c r="C400" s="14" t="s">
        <v>7</v>
      </c>
    </row>
    <row r="401" spans="1:27" ht="14.25" customHeight="1">
      <c r="A401" s="11" t="s">
        <v>518</v>
      </c>
      <c r="B401" s="12" t="s">
        <v>264</v>
      </c>
      <c r="C401" s="14" t="s">
        <v>7</v>
      </c>
      <c r="D401" s="108" t="s">
        <v>1270</v>
      </c>
      <c r="E401" s="108"/>
    </row>
    <row r="402" spans="1:27" ht="14.25" customHeight="1">
      <c r="A402" s="11" t="s">
        <v>519</v>
      </c>
      <c r="B402" s="53" t="s">
        <v>13</v>
      </c>
      <c r="C402" s="14" t="s">
        <v>7</v>
      </c>
      <c r="D402" s="108" t="s">
        <v>1270</v>
      </c>
      <c r="E402" s="108"/>
    </row>
    <row r="403" spans="1:27" ht="14.25" customHeight="1">
      <c r="A403" s="11" t="s">
        <v>520</v>
      </c>
      <c r="B403" s="53" t="s">
        <v>13</v>
      </c>
      <c r="C403" s="14" t="s">
        <v>7</v>
      </c>
    </row>
    <row r="404" spans="1:27" ht="14.25" customHeight="1">
      <c r="A404" s="11" t="s">
        <v>521</v>
      </c>
      <c r="B404" s="53" t="s">
        <v>13</v>
      </c>
      <c r="C404" s="14" t="s">
        <v>7</v>
      </c>
    </row>
    <row r="405" spans="1:27" ht="14.25" customHeight="1">
      <c r="A405" s="11" t="s">
        <v>522</v>
      </c>
      <c r="B405" s="53" t="s">
        <v>13</v>
      </c>
      <c r="C405" s="14" t="s">
        <v>7</v>
      </c>
    </row>
    <row r="406" spans="1:27" ht="14.25" customHeight="1">
      <c r="A406" s="44" t="s">
        <v>523</v>
      </c>
      <c r="B406" s="32"/>
      <c r="C406" s="45" t="s">
        <v>7</v>
      </c>
      <c r="D406" s="110" t="s">
        <v>1270</v>
      </c>
      <c r="E406" s="110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spans="1:27" ht="14.25" customHeight="1">
      <c r="A407" s="44" t="s">
        <v>524</v>
      </c>
      <c r="B407" s="32"/>
      <c r="C407" s="45" t="s">
        <v>7</v>
      </c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spans="1:27" ht="14.25" customHeight="1">
      <c r="A408" s="44" t="s">
        <v>525</v>
      </c>
      <c r="B408" s="32"/>
      <c r="C408" s="45" t="s">
        <v>7</v>
      </c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spans="1:27" ht="14.25" customHeight="1">
      <c r="A409" s="44" t="s">
        <v>526</v>
      </c>
      <c r="B409" s="32"/>
      <c r="C409" s="45" t="s">
        <v>7</v>
      </c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spans="1:27" ht="14.25" customHeight="1">
      <c r="A410" s="11" t="s">
        <v>527</v>
      </c>
      <c r="B410" s="12" t="s">
        <v>264</v>
      </c>
      <c r="C410" s="14" t="s">
        <v>7</v>
      </c>
    </row>
    <row r="411" spans="1:27" ht="14.25" customHeight="1">
      <c r="A411" s="11" t="s">
        <v>528</v>
      </c>
      <c r="B411" s="56" t="s">
        <v>13</v>
      </c>
      <c r="C411" s="14" t="s">
        <v>7</v>
      </c>
    </row>
    <row r="412" spans="1:27" ht="14.25" customHeight="1">
      <c r="A412" s="11" t="s">
        <v>529</v>
      </c>
      <c r="B412" s="56" t="s">
        <v>13</v>
      </c>
      <c r="C412" s="14" t="s">
        <v>7</v>
      </c>
    </row>
    <row r="413" spans="1:27" ht="14.25" customHeight="1">
      <c r="A413" s="11" t="s">
        <v>530</v>
      </c>
      <c r="B413" s="56" t="s">
        <v>13</v>
      </c>
      <c r="C413" s="14" t="s">
        <v>7</v>
      </c>
    </row>
    <row r="414" spans="1:27" ht="14.25" customHeight="1">
      <c r="A414" s="11" t="s">
        <v>531</v>
      </c>
      <c r="B414" s="56" t="s">
        <v>13</v>
      </c>
      <c r="C414" s="14" t="s">
        <v>7</v>
      </c>
    </row>
    <row r="415" spans="1:27" ht="14.25" customHeight="1">
      <c r="A415" s="11" t="s">
        <v>532</v>
      </c>
      <c r="B415" s="56" t="s">
        <v>13</v>
      </c>
      <c r="C415" s="14" t="s">
        <v>7</v>
      </c>
    </row>
    <row r="416" spans="1:27" ht="14.25" customHeight="1">
      <c r="A416" s="11" t="s">
        <v>533</v>
      </c>
      <c r="B416" s="56" t="s">
        <v>13</v>
      </c>
      <c r="C416" s="14" t="s">
        <v>7</v>
      </c>
    </row>
    <row r="417" spans="1:27" ht="14.25" customHeight="1">
      <c r="A417" s="21" t="s">
        <v>534</v>
      </c>
      <c r="B417" s="70" t="s">
        <v>535</v>
      </c>
      <c r="C417" s="61" t="s">
        <v>7</v>
      </c>
      <c r="D417" s="109" t="s">
        <v>1270</v>
      </c>
      <c r="E417" s="109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4.25" customHeight="1">
      <c r="A418" s="11" t="s">
        <v>536</v>
      </c>
      <c r="B418" s="56" t="s">
        <v>13</v>
      </c>
      <c r="C418" s="14" t="s">
        <v>7</v>
      </c>
    </row>
    <row r="419" spans="1:27" ht="14.25" customHeight="1">
      <c r="A419" s="11" t="s">
        <v>537</v>
      </c>
      <c r="B419" s="56" t="s">
        <v>13</v>
      </c>
      <c r="C419" s="14" t="s">
        <v>7</v>
      </c>
    </row>
    <row r="420" spans="1:27" ht="14.25" customHeight="1">
      <c r="A420" s="11" t="s">
        <v>538</v>
      </c>
      <c r="B420" s="56" t="s">
        <v>13</v>
      </c>
      <c r="C420" s="14" t="s">
        <v>7</v>
      </c>
    </row>
    <row r="421" spans="1:27" ht="14.25" customHeight="1">
      <c r="A421" s="11" t="s">
        <v>539</v>
      </c>
      <c r="B421" s="56" t="s">
        <v>13</v>
      </c>
      <c r="C421" s="14" t="s">
        <v>7</v>
      </c>
    </row>
    <row r="422" spans="1:27" ht="14.25" customHeight="1">
      <c r="A422" s="111" t="s">
        <v>540</v>
      </c>
      <c r="B422" s="12" t="s">
        <v>541</v>
      </c>
      <c r="C422" s="14" t="s">
        <v>7</v>
      </c>
      <c r="D422" s="108" t="s">
        <v>1270</v>
      </c>
      <c r="E422" s="108"/>
    </row>
    <row r="423" spans="1:27" ht="14.25" customHeight="1">
      <c r="A423" s="11" t="s">
        <v>542</v>
      </c>
      <c r="B423" s="12" t="s">
        <v>541</v>
      </c>
      <c r="C423" s="14" t="s">
        <v>7</v>
      </c>
      <c r="D423" s="108" t="s">
        <v>1270</v>
      </c>
      <c r="E423" s="108"/>
    </row>
    <row r="424" spans="1:27" ht="14.25" customHeight="1">
      <c r="A424" s="21" t="s">
        <v>543</v>
      </c>
      <c r="B424" s="28" t="s">
        <v>535</v>
      </c>
      <c r="C424" s="61" t="s">
        <v>7</v>
      </c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4.25" customHeight="1">
      <c r="A425" s="11" t="s">
        <v>544</v>
      </c>
      <c r="B425" s="12" t="s">
        <v>258</v>
      </c>
      <c r="C425" s="14" t="s">
        <v>7</v>
      </c>
    </row>
    <row r="426" spans="1:27" ht="14.25" customHeight="1">
      <c r="A426" s="11" t="s">
        <v>545</v>
      </c>
      <c r="B426" s="12" t="s">
        <v>258</v>
      </c>
      <c r="C426" s="14" t="s">
        <v>7</v>
      </c>
    </row>
    <row r="427" spans="1:27" ht="14.25" customHeight="1">
      <c r="A427" s="11" t="s">
        <v>546</v>
      </c>
      <c r="B427" s="12" t="s">
        <v>258</v>
      </c>
      <c r="C427" s="14" t="s">
        <v>7</v>
      </c>
    </row>
    <row r="428" spans="1:27" ht="14.25" customHeight="1">
      <c r="A428" s="11" t="s">
        <v>547</v>
      </c>
      <c r="B428" s="12" t="s">
        <v>258</v>
      </c>
      <c r="C428" s="14" t="s">
        <v>7</v>
      </c>
    </row>
    <row r="429" spans="1:27" ht="14.25" customHeight="1">
      <c r="A429" s="21" t="s">
        <v>548</v>
      </c>
      <c r="B429" s="61" t="s">
        <v>549</v>
      </c>
      <c r="C429" s="61" t="s">
        <v>7</v>
      </c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4.25" customHeight="1">
      <c r="A430" s="44" t="s">
        <v>550</v>
      </c>
      <c r="B430" s="32"/>
      <c r="C430" s="14" t="s">
        <v>7</v>
      </c>
    </row>
    <row r="431" spans="1:27" ht="14.25" customHeight="1">
      <c r="A431" s="44" t="s">
        <v>551</v>
      </c>
      <c r="B431" s="32"/>
      <c r="C431" s="14" t="s">
        <v>7</v>
      </c>
    </row>
    <row r="432" spans="1:27" ht="14.25" customHeight="1">
      <c r="A432" s="11" t="s">
        <v>552</v>
      </c>
      <c r="B432" s="14" t="s">
        <v>293</v>
      </c>
      <c r="C432" s="14" t="s">
        <v>7</v>
      </c>
    </row>
    <row r="433" spans="1:3" ht="14.25" customHeight="1">
      <c r="A433" s="11" t="s">
        <v>553</v>
      </c>
      <c r="B433" s="12" t="s">
        <v>293</v>
      </c>
      <c r="C433" s="14" t="s">
        <v>7</v>
      </c>
    </row>
    <row r="434" spans="1:3" ht="14.25" customHeight="1">
      <c r="A434" s="11" t="s">
        <v>554</v>
      </c>
      <c r="B434" s="14" t="s">
        <v>293</v>
      </c>
      <c r="C434" s="14" t="s">
        <v>7</v>
      </c>
    </row>
    <row r="435" spans="1:3" ht="14.25" customHeight="1">
      <c r="A435" s="11" t="s">
        <v>555</v>
      </c>
      <c r="B435" s="14" t="s">
        <v>293</v>
      </c>
      <c r="C435" s="14" t="s">
        <v>7</v>
      </c>
    </row>
    <row r="436" spans="1:3" ht="14.25" customHeight="1">
      <c r="A436" s="11" t="s">
        <v>556</v>
      </c>
      <c r="B436" s="14" t="s">
        <v>293</v>
      </c>
      <c r="C436" s="14" t="s">
        <v>7</v>
      </c>
    </row>
    <row r="437" spans="1:3" ht="14.25" customHeight="1">
      <c r="A437" s="11" t="s">
        <v>557</v>
      </c>
      <c r="B437" s="14" t="s">
        <v>293</v>
      </c>
      <c r="C437" s="14" t="s">
        <v>7</v>
      </c>
    </row>
    <row r="438" spans="1:3" ht="14.25" customHeight="1">
      <c r="A438" s="11" t="s">
        <v>558</v>
      </c>
      <c r="B438" s="14" t="s">
        <v>293</v>
      </c>
      <c r="C438" s="14" t="s">
        <v>7</v>
      </c>
    </row>
    <row r="439" spans="1:3" ht="14.25" customHeight="1">
      <c r="A439" s="11" t="s">
        <v>559</v>
      </c>
      <c r="B439" s="14" t="s">
        <v>293</v>
      </c>
      <c r="C439" s="14" t="s">
        <v>7</v>
      </c>
    </row>
    <row r="440" spans="1:3" ht="14.25" customHeight="1">
      <c r="A440" s="11" t="s">
        <v>560</v>
      </c>
      <c r="B440" s="14" t="s">
        <v>293</v>
      </c>
      <c r="C440" s="14" t="s">
        <v>7</v>
      </c>
    </row>
    <row r="441" spans="1:3" ht="14.25" customHeight="1">
      <c r="A441" s="11" t="s">
        <v>561</v>
      </c>
      <c r="B441" s="14" t="s">
        <v>293</v>
      </c>
      <c r="C441" s="14" t="s">
        <v>7</v>
      </c>
    </row>
    <row r="442" spans="1:3" ht="14.25" customHeight="1">
      <c r="A442" s="11" t="s">
        <v>562</v>
      </c>
      <c r="B442" s="14" t="s">
        <v>293</v>
      </c>
      <c r="C442" s="14" t="s">
        <v>7</v>
      </c>
    </row>
    <row r="443" spans="1:3" ht="14.25" customHeight="1">
      <c r="A443" s="11" t="s">
        <v>563</v>
      </c>
      <c r="B443" s="14" t="s">
        <v>293</v>
      </c>
      <c r="C443" s="14" t="s">
        <v>7</v>
      </c>
    </row>
    <row r="444" spans="1:3" ht="14.25" customHeight="1">
      <c r="A444" s="11" t="s">
        <v>564</v>
      </c>
      <c r="B444" s="12" t="s">
        <v>172</v>
      </c>
      <c r="C444" s="14" t="s">
        <v>7</v>
      </c>
    </row>
    <row r="445" spans="1:3" ht="14.25" customHeight="1">
      <c r="A445" s="11" t="s">
        <v>565</v>
      </c>
      <c r="B445" s="12" t="s">
        <v>172</v>
      </c>
      <c r="C445" s="14" t="s">
        <v>7</v>
      </c>
    </row>
    <row r="446" spans="1:3" ht="14.25" customHeight="1">
      <c r="A446" s="11" t="s">
        <v>566</v>
      </c>
      <c r="B446" s="12" t="s">
        <v>172</v>
      </c>
      <c r="C446" s="14" t="s">
        <v>7</v>
      </c>
    </row>
    <row r="447" spans="1:3" ht="14.25" customHeight="1">
      <c r="A447" s="11" t="s">
        <v>567</v>
      </c>
      <c r="B447" s="12" t="s">
        <v>172</v>
      </c>
      <c r="C447" s="14" t="s">
        <v>7</v>
      </c>
    </row>
    <row r="448" spans="1:3" ht="14.25" customHeight="1">
      <c r="A448" s="11" t="s">
        <v>568</v>
      </c>
      <c r="B448" s="12" t="s">
        <v>293</v>
      </c>
      <c r="C448" s="14" t="s">
        <v>7</v>
      </c>
    </row>
    <row r="449" spans="1:5" ht="14.25" customHeight="1">
      <c r="A449" s="11" t="s">
        <v>569</v>
      </c>
      <c r="B449" s="12" t="s">
        <v>293</v>
      </c>
      <c r="C449" s="14" t="s">
        <v>7</v>
      </c>
    </row>
    <row r="450" spans="1:5" ht="14.25" customHeight="1">
      <c r="A450" s="11" t="s">
        <v>570</v>
      </c>
      <c r="B450" s="12" t="s">
        <v>293</v>
      </c>
      <c r="C450" s="14" t="s">
        <v>7</v>
      </c>
    </row>
    <row r="451" spans="1:5" ht="14.25" customHeight="1">
      <c r="A451" s="11" t="s">
        <v>571</v>
      </c>
      <c r="B451" s="14" t="s">
        <v>172</v>
      </c>
      <c r="C451" s="14" t="s">
        <v>7</v>
      </c>
    </row>
    <row r="452" spans="1:5" ht="14.25" customHeight="1">
      <c r="A452" s="11" t="s">
        <v>572</v>
      </c>
      <c r="B452" s="14" t="s">
        <v>172</v>
      </c>
      <c r="C452" s="14" t="s">
        <v>7</v>
      </c>
    </row>
    <row r="453" spans="1:5" ht="14.25" customHeight="1">
      <c r="A453" s="11" t="s">
        <v>573</v>
      </c>
      <c r="B453" s="14" t="s">
        <v>172</v>
      </c>
      <c r="C453" s="14" t="s">
        <v>7</v>
      </c>
    </row>
    <row r="454" spans="1:5" ht="14.25" customHeight="1">
      <c r="A454" s="11" t="s">
        <v>574</v>
      </c>
      <c r="B454" s="56" t="s">
        <v>13</v>
      </c>
      <c r="C454" s="14" t="s">
        <v>7</v>
      </c>
    </row>
    <row r="455" spans="1:5" ht="14.25" customHeight="1">
      <c r="A455" s="11" t="s">
        <v>575</v>
      </c>
      <c r="B455" s="16" t="s">
        <v>6</v>
      </c>
      <c r="C455" s="14" t="s">
        <v>7</v>
      </c>
    </row>
    <row r="456" spans="1:5" ht="14.25" customHeight="1">
      <c r="A456" s="111" t="s">
        <v>576</v>
      </c>
      <c r="B456" s="16" t="s">
        <v>6</v>
      </c>
      <c r="C456" s="14" t="s">
        <v>7</v>
      </c>
    </row>
    <row r="457" spans="1:5" ht="14.25" customHeight="1">
      <c r="A457" s="11" t="s">
        <v>577</v>
      </c>
      <c r="B457" s="16" t="s">
        <v>6</v>
      </c>
      <c r="C457" s="14" t="s">
        <v>7</v>
      </c>
    </row>
    <row r="458" spans="1:5" ht="14.25" customHeight="1">
      <c r="A458" s="11" t="s">
        <v>578</v>
      </c>
      <c r="B458" s="16" t="s">
        <v>6</v>
      </c>
      <c r="C458" s="14" t="s">
        <v>7</v>
      </c>
    </row>
    <row r="459" spans="1:5" ht="14.25" customHeight="1">
      <c r="A459" s="11" t="s">
        <v>579</v>
      </c>
      <c r="B459" s="16" t="s">
        <v>6</v>
      </c>
      <c r="C459" s="14" t="s">
        <v>7</v>
      </c>
    </row>
    <row r="460" spans="1:5" ht="14.25" customHeight="1">
      <c r="A460" s="11" t="s">
        <v>580</v>
      </c>
      <c r="B460" s="16" t="s">
        <v>6</v>
      </c>
      <c r="C460" s="14" t="s">
        <v>7</v>
      </c>
    </row>
    <row r="461" spans="1:5" ht="14.25" customHeight="1">
      <c r="A461" s="11" t="s">
        <v>581</v>
      </c>
      <c r="B461" s="16" t="s">
        <v>6</v>
      </c>
      <c r="C461" s="14" t="s">
        <v>7</v>
      </c>
    </row>
    <row r="462" spans="1:5" ht="14.25" customHeight="1">
      <c r="A462" s="11" t="s">
        <v>582</v>
      </c>
      <c r="B462" s="16" t="s">
        <v>6</v>
      </c>
      <c r="C462" s="14" t="s">
        <v>7</v>
      </c>
    </row>
    <row r="463" spans="1:5" ht="14.25" customHeight="1">
      <c r="A463" s="111" t="s">
        <v>583</v>
      </c>
      <c r="B463" s="16" t="s">
        <v>6</v>
      </c>
      <c r="C463" s="14" t="s">
        <v>7</v>
      </c>
      <c r="D463" s="108" t="s">
        <v>1270</v>
      </c>
      <c r="E463" s="108"/>
    </row>
    <row r="464" spans="1:5" ht="14.25" customHeight="1">
      <c r="A464" s="11" t="s">
        <v>584</v>
      </c>
      <c r="B464" s="16" t="s">
        <v>6</v>
      </c>
      <c r="C464" s="14" t="s">
        <v>7</v>
      </c>
      <c r="D464" s="108" t="s">
        <v>1270</v>
      </c>
      <c r="E464" s="108"/>
    </row>
    <row r="465" spans="1:5" ht="14.25" customHeight="1">
      <c r="A465" s="11" t="s">
        <v>585</v>
      </c>
      <c r="B465" s="16" t="s">
        <v>6</v>
      </c>
      <c r="C465" s="14" t="s">
        <v>7</v>
      </c>
    </row>
    <row r="466" spans="1:5" ht="14.25" customHeight="1">
      <c r="A466" s="11" t="s">
        <v>586</v>
      </c>
      <c r="B466" s="16" t="s">
        <v>6</v>
      </c>
      <c r="C466" s="14" t="s">
        <v>7</v>
      </c>
    </row>
    <row r="467" spans="1:5" ht="14.25" customHeight="1">
      <c r="A467" s="11" t="s">
        <v>587</v>
      </c>
      <c r="B467" s="16" t="s">
        <v>6</v>
      </c>
      <c r="C467" s="14" t="s">
        <v>7</v>
      </c>
    </row>
    <row r="468" spans="1:5" ht="14.25" customHeight="1">
      <c r="A468" s="11" t="s">
        <v>588</v>
      </c>
      <c r="B468" s="16" t="s">
        <v>6</v>
      </c>
      <c r="C468" s="14" t="s">
        <v>7</v>
      </c>
    </row>
    <row r="469" spans="1:5" ht="14.25" customHeight="1">
      <c r="A469" s="11" t="s">
        <v>589</v>
      </c>
      <c r="B469" s="56" t="s">
        <v>13</v>
      </c>
      <c r="C469" s="14" t="s">
        <v>7</v>
      </c>
    </row>
    <row r="470" spans="1:5" ht="14.25" customHeight="1">
      <c r="A470" s="11" t="s">
        <v>590</v>
      </c>
      <c r="B470" s="56" t="s">
        <v>13</v>
      </c>
      <c r="C470" s="14" t="s">
        <v>7</v>
      </c>
    </row>
    <row r="471" spans="1:5" ht="14.25" customHeight="1">
      <c r="A471" s="11" t="s">
        <v>591</v>
      </c>
      <c r="B471" s="56" t="s">
        <v>13</v>
      </c>
      <c r="C471" s="14" t="s">
        <v>7</v>
      </c>
    </row>
    <row r="472" spans="1:5" ht="14.25" customHeight="1">
      <c r="A472" s="11" t="s">
        <v>592</v>
      </c>
      <c r="B472" s="14" t="s">
        <v>186</v>
      </c>
      <c r="C472" s="14" t="s">
        <v>7</v>
      </c>
    </row>
    <row r="473" spans="1:5" ht="14.25" customHeight="1">
      <c r="A473" s="11" t="s">
        <v>593</v>
      </c>
      <c r="B473" s="12" t="s">
        <v>155</v>
      </c>
      <c r="C473" s="14" t="s">
        <v>7</v>
      </c>
      <c r="D473" s="108" t="s">
        <v>1270</v>
      </c>
      <c r="E473" s="108"/>
    </row>
    <row r="474" spans="1:5" ht="14.25" customHeight="1">
      <c r="A474" s="11" t="s">
        <v>594</v>
      </c>
      <c r="B474" s="12" t="s">
        <v>155</v>
      </c>
      <c r="C474" s="14" t="s">
        <v>7</v>
      </c>
    </row>
    <row r="475" spans="1:5" ht="14.25" customHeight="1">
      <c r="A475" s="11" t="s">
        <v>595</v>
      </c>
      <c r="B475" s="54" t="s">
        <v>368</v>
      </c>
      <c r="C475" s="14" t="s">
        <v>7</v>
      </c>
    </row>
    <row r="476" spans="1:5" ht="14.25" customHeight="1">
      <c r="A476" s="11" t="s">
        <v>596</v>
      </c>
      <c r="B476" s="12" t="s">
        <v>13</v>
      </c>
      <c r="C476" s="14" t="s">
        <v>7</v>
      </c>
      <c r="D476" s="108" t="s">
        <v>1270</v>
      </c>
      <c r="E476" s="108"/>
    </row>
    <row r="477" spans="1:5" ht="14.25" customHeight="1">
      <c r="A477" s="11" t="s">
        <v>597</v>
      </c>
      <c r="B477" s="12" t="s">
        <v>13</v>
      </c>
      <c r="C477" s="14" t="s">
        <v>7</v>
      </c>
    </row>
    <row r="478" spans="1:5" ht="14.25" customHeight="1">
      <c r="A478" s="11" t="s">
        <v>598</v>
      </c>
      <c r="B478" s="12" t="s">
        <v>13</v>
      </c>
      <c r="C478" s="14" t="s">
        <v>7</v>
      </c>
    </row>
    <row r="479" spans="1:5" ht="14.25" customHeight="1">
      <c r="A479" s="11" t="s">
        <v>599</v>
      </c>
      <c r="B479" s="12" t="s">
        <v>6</v>
      </c>
      <c r="C479" s="14" t="s">
        <v>7</v>
      </c>
    </row>
    <row r="480" spans="1:5" ht="14.25" customHeight="1">
      <c r="A480" s="11" t="s">
        <v>600</v>
      </c>
      <c r="B480" s="12" t="s">
        <v>6</v>
      </c>
      <c r="C480" s="14" t="s">
        <v>7</v>
      </c>
    </row>
    <row r="481" spans="1:5" ht="14.25" customHeight="1">
      <c r="A481" s="11" t="s">
        <v>601</v>
      </c>
      <c r="B481" s="12" t="s">
        <v>6</v>
      </c>
      <c r="C481" s="14" t="s">
        <v>7</v>
      </c>
    </row>
    <row r="482" spans="1:5" ht="14.25" customHeight="1">
      <c r="A482" s="11" t="s">
        <v>602</v>
      </c>
      <c r="B482" s="12" t="s">
        <v>6</v>
      </c>
      <c r="C482" s="14" t="s">
        <v>7</v>
      </c>
    </row>
    <row r="483" spans="1:5" ht="14.25" customHeight="1">
      <c r="A483" s="11" t="s">
        <v>603</v>
      </c>
      <c r="B483" s="12" t="s">
        <v>6</v>
      </c>
      <c r="C483" s="14" t="s">
        <v>7</v>
      </c>
    </row>
    <row r="484" spans="1:5" ht="14.25" customHeight="1">
      <c r="A484" s="11" t="s">
        <v>604</v>
      </c>
      <c r="B484" s="12" t="s">
        <v>157</v>
      </c>
      <c r="C484" s="14" t="s">
        <v>7</v>
      </c>
    </row>
    <row r="485" spans="1:5" ht="14.25" customHeight="1">
      <c r="A485" s="11" t="s">
        <v>605</v>
      </c>
      <c r="B485" s="12" t="s">
        <v>157</v>
      </c>
      <c r="C485" s="14" t="s">
        <v>7</v>
      </c>
    </row>
    <row r="486" spans="1:5" ht="14.25" customHeight="1">
      <c r="A486" s="11" t="s">
        <v>606</v>
      </c>
      <c r="B486" s="12" t="s">
        <v>157</v>
      </c>
      <c r="C486" s="14" t="s">
        <v>7</v>
      </c>
    </row>
    <row r="487" spans="1:5" ht="14.25" customHeight="1">
      <c r="A487" s="11" t="s">
        <v>607</v>
      </c>
      <c r="B487" s="12" t="s">
        <v>157</v>
      </c>
      <c r="C487" s="14" t="s">
        <v>7</v>
      </c>
      <c r="D487" s="108" t="s">
        <v>1270</v>
      </c>
      <c r="E487" s="108"/>
    </row>
    <row r="488" spans="1:5" ht="14.25" customHeight="1">
      <c r="A488" s="11" t="s">
        <v>608</v>
      </c>
      <c r="B488" s="12" t="s">
        <v>157</v>
      </c>
      <c r="C488" s="14" t="s">
        <v>7</v>
      </c>
    </row>
    <row r="489" spans="1:5" ht="14.25" customHeight="1">
      <c r="A489" s="11" t="s">
        <v>609</v>
      </c>
      <c r="B489" s="12" t="s">
        <v>157</v>
      </c>
      <c r="C489" s="14" t="s">
        <v>7</v>
      </c>
    </row>
    <row r="490" spans="1:5" ht="14.25" customHeight="1">
      <c r="A490" s="11" t="s">
        <v>610</v>
      </c>
      <c r="B490" s="71" t="s">
        <v>13</v>
      </c>
      <c r="C490" s="14" t="s">
        <v>7</v>
      </c>
      <c r="D490" s="108" t="s">
        <v>1270</v>
      </c>
      <c r="E490" s="108"/>
    </row>
    <row r="491" spans="1:5" ht="14.25" customHeight="1">
      <c r="A491" s="11" t="s">
        <v>611</v>
      </c>
      <c r="B491" s="72" t="s">
        <v>13</v>
      </c>
      <c r="C491" s="14" t="s">
        <v>7</v>
      </c>
    </row>
    <row r="492" spans="1:5" ht="14.25" customHeight="1">
      <c r="A492" s="11" t="s">
        <v>612</v>
      </c>
      <c r="B492" s="72" t="s">
        <v>13</v>
      </c>
      <c r="C492" s="14" t="s">
        <v>7</v>
      </c>
    </row>
    <row r="493" spans="1:5" ht="14.25" customHeight="1">
      <c r="A493" s="11" t="s">
        <v>613</v>
      </c>
      <c r="B493" s="72" t="s">
        <v>13</v>
      </c>
      <c r="C493" s="14" t="s">
        <v>7</v>
      </c>
    </row>
    <row r="494" spans="1:5" ht="14.25" customHeight="1">
      <c r="A494" s="11" t="s">
        <v>614</v>
      </c>
      <c r="B494" s="72" t="s">
        <v>13</v>
      </c>
      <c r="C494" s="14" t="s">
        <v>7</v>
      </c>
    </row>
    <row r="495" spans="1:5" ht="14.25" customHeight="1">
      <c r="A495" s="11" t="s">
        <v>615</v>
      </c>
      <c r="B495" s="12" t="s">
        <v>258</v>
      </c>
      <c r="C495" s="14" t="s">
        <v>7</v>
      </c>
    </row>
    <row r="496" spans="1:5" ht="14.25" customHeight="1">
      <c r="A496" s="11" t="s">
        <v>616</v>
      </c>
      <c r="B496" s="12" t="s">
        <v>258</v>
      </c>
      <c r="C496" s="14" t="s">
        <v>7</v>
      </c>
    </row>
    <row r="497" spans="1:27" ht="14.25" customHeight="1">
      <c r="A497" s="11" t="s">
        <v>617</v>
      </c>
    </row>
    <row r="498" spans="1:27" ht="14.25" customHeight="1">
      <c r="A498" s="11" t="s">
        <v>618</v>
      </c>
      <c r="B498" s="72" t="s">
        <v>168</v>
      </c>
      <c r="C498" s="14" t="s">
        <v>7</v>
      </c>
    </row>
    <row r="499" spans="1:27" ht="14.25" customHeight="1">
      <c r="A499" s="11" t="s">
        <v>619</v>
      </c>
      <c r="B499" s="12" t="s">
        <v>258</v>
      </c>
      <c r="C499" s="14" t="s">
        <v>7</v>
      </c>
    </row>
    <row r="500" spans="1:27" ht="14.25" customHeight="1">
      <c r="A500" s="11" t="s">
        <v>620</v>
      </c>
      <c r="B500" s="12" t="s">
        <v>244</v>
      </c>
    </row>
    <row r="501" spans="1:27" ht="14.25" customHeight="1">
      <c r="A501" s="21" t="s">
        <v>621</v>
      </c>
      <c r="B501" s="73" t="s">
        <v>622</v>
      </c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4.25" customHeight="1">
      <c r="A502" s="11" t="s">
        <v>623</v>
      </c>
      <c r="B502" s="64" t="s">
        <v>6</v>
      </c>
      <c r="C502" s="32"/>
    </row>
    <row r="503" spans="1:27" ht="14.25" customHeight="1">
      <c r="A503" s="11" t="s">
        <v>624</v>
      </c>
      <c r="B503" s="72" t="s">
        <v>13</v>
      </c>
      <c r="C503" s="32"/>
    </row>
    <row r="504" spans="1:27" ht="14.25" customHeight="1">
      <c r="A504" s="11" t="s">
        <v>625</v>
      </c>
      <c r="B504" s="74" t="s">
        <v>157</v>
      </c>
      <c r="C504" s="32"/>
    </row>
    <row r="505" spans="1:27" ht="14.25" customHeight="1">
      <c r="A505" s="11" t="s">
        <v>626</v>
      </c>
      <c r="B505" s="14" t="s">
        <v>395</v>
      </c>
      <c r="C505" s="32"/>
    </row>
    <row r="506" spans="1:27" ht="14.25" customHeight="1">
      <c r="A506" s="11" t="s">
        <v>627</v>
      </c>
      <c r="B506" s="14" t="s">
        <v>395</v>
      </c>
      <c r="C506" s="32"/>
    </row>
    <row r="507" spans="1:27" ht="14.25" customHeight="1">
      <c r="A507" s="11" t="s">
        <v>628</v>
      </c>
      <c r="B507" s="58" t="s">
        <v>6</v>
      </c>
      <c r="C507" s="32"/>
    </row>
    <row r="508" spans="1:27" ht="14.25" customHeight="1">
      <c r="A508" s="11" t="s">
        <v>629</v>
      </c>
      <c r="B508" s="75" t="s">
        <v>71</v>
      </c>
      <c r="C508" s="32"/>
    </row>
    <row r="509" spans="1:27" ht="14.25" customHeight="1">
      <c r="A509" s="11" t="s">
        <v>630</v>
      </c>
      <c r="B509" s="72" t="s">
        <v>13</v>
      </c>
      <c r="C509" s="14" t="s">
        <v>7</v>
      </c>
    </row>
    <row r="510" spans="1:27" ht="14.25" customHeight="1">
      <c r="A510" s="11" t="s">
        <v>631</v>
      </c>
      <c r="B510" s="72" t="s">
        <v>13</v>
      </c>
      <c r="C510" s="14" t="s">
        <v>7</v>
      </c>
    </row>
    <row r="511" spans="1:27" ht="14.25" customHeight="1">
      <c r="A511" s="11" t="s">
        <v>632</v>
      </c>
      <c r="B511" s="16" t="s">
        <v>6</v>
      </c>
      <c r="C511" s="14" t="s">
        <v>7</v>
      </c>
    </row>
    <row r="512" spans="1:27" ht="14.25" customHeight="1">
      <c r="A512" s="11" t="s">
        <v>633</v>
      </c>
      <c r="B512" s="16" t="s">
        <v>6</v>
      </c>
      <c r="C512" s="14" t="s">
        <v>7</v>
      </c>
    </row>
    <row r="513" spans="1:27" ht="14.25" customHeight="1">
      <c r="A513" s="11" t="s">
        <v>634</v>
      </c>
      <c r="B513" s="72" t="s">
        <v>13</v>
      </c>
      <c r="C513" s="14" t="s">
        <v>7</v>
      </c>
    </row>
    <row r="514" spans="1:27" ht="14.25" customHeight="1">
      <c r="A514" s="11" t="s">
        <v>635</v>
      </c>
      <c r="B514" s="65" t="s">
        <v>13</v>
      </c>
      <c r="C514" s="14" t="s">
        <v>7</v>
      </c>
    </row>
    <row r="515" spans="1:27" ht="14.25" customHeight="1">
      <c r="A515" s="11" t="s">
        <v>636</v>
      </c>
      <c r="B515" s="16" t="s">
        <v>6</v>
      </c>
      <c r="C515" s="14" t="s">
        <v>7</v>
      </c>
    </row>
    <row r="516" spans="1:27" ht="14.25" customHeight="1">
      <c r="A516" s="11" t="s">
        <v>637</v>
      </c>
      <c r="B516" s="76" t="s">
        <v>368</v>
      </c>
      <c r="C516" s="14" t="s">
        <v>7</v>
      </c>
    </row>
    <row r="517" spans="1:27" ht="14.25" customHeight="1">
      <c r="A517" s="11" t="s">
        <v>638</v>
      </c>
      <c r="B517" s="53" t="s">
        <v>639</v>
      </c>
      <c r="C517" s="14" t="s">
        <v>7</v>
      </c>
    </row>
    <row r="518" spans="1:27" ht="14.25" customHeight="1">
      <c r="A518" s="11" t="s">
        <v>640</v>
      </c>
      <c r="B518" s="53" t="s">
        <v>641</v>
      </c>
      <c r="C518" s="14" t="s">
        <v>7</v>
      </c>
    </row>
    <row r="519" spans="1:27" ht="14.25" customHeight="1">
      <c r="A519" s="11" t="s">
        <v>642</v>
      </c>
      <c r="B519" s="12" t="s">
        <v>368</v>
      </c>
      <c r="C519" s="14" t="s">
        <v>7</v>
      </c>
    </row>
    <row r="520" spans="1:27" ht="14.25" customHeight="1">
      <c r="A520" s="44" t="s">
        <v>643</v>
      </c>
      <c r="B520" s="32"/>
      <c r="C520" s="45" t="s">
        <v>7</v>
      </c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spans="1:27" ht="14.25" customHeight="1">
      <c r="A521" s="11" t="s">
        <v>644</v>
      </c>
      <c r="B521" s="53" t="s">
        <v>13</v>
      </c>
      <c r="C521" s="14" t="s">
        <v>7</v>
      </c>
    </row>
    <row r="522" spans="1:27" ht="14.25" customHeight="1">
      <c r="A522" s="11" t="s">
        <v>645</v>
      </c>
      <c r="B522" s="12" t="s">
        <v>6</v>
      </c>
      <c r="C522" s="12" t="s">
        <v>7</v>
      </c>
    </row>
    <row r="523" spans="1:27" ht="14.25" customHeight="1">
      <c r="A523" s="11" t="s">
        <v>646</v>
      </c>
      <c r="B523" s="58" t="s">
        <v>6</v>
      </c>
      <c r="C523" s="12" t="s">
        <v>7</v>
      </c>
    </row>
    <row r="524" spans="1:27" ht="14.25" customHeight="1">
      <c r="A524" s="11" t="s">
        <v>647</v>
      </c>
      <c r="B524" s="58" t="s">
        <v>6</v>
      </c>
      <c r="C524" s="12" t="s">
        <v>7</v>
      </c>
    </row>
    <row r="525" spans="1:27" ht="14.25" customHeight="1">
      <c r="A525" s="11" t="s">
        <v>648</v>
      </c>
      <c r="B525" s="12" t="s">
        <v>13</v>
      </c>
      <c r="C525" s="12" t="s">
        <v>7</v>
      </c>
    </row>
    <row r="526" spans="1:27" ht="14.25" customHeight="1">
      <c r="A526" s="11" t="s">
        <v>649</v>
      </c>
      <c r="B526" s="12" t="s">
        <v>13</v>
      </c>
      <c r="C526" s="12" t="s">
        <v>7</v>
      </c>
    </row>
    <row r="527" spans="1:27" ht="14.25" customHeight="1">
      <c r="A527" s="11" t="s">
        <v>650</v>
      </c>
      <c r="B527" s="12" t="s">
        <v>13</v>
      </c>
      <c r="C527" s="12" t="s">
        <v>7</v>
      </c>
    </row>
    <row r="528" spans="1:27" ht="14.25" customHeight="1">
      <c r="A528" s="11" t="s">
        <v>651</v>
      </c>
      <c r="B528" s="12" t="s">
        <v>13</v>
      </c>
      <c r="C528" s="14" t="s">
        <v>7</v>
      </c>
    </row>
    <row r="529" spans="1:3" ht="14.25" customHeight="1">
      <c r="A529" s="11" t="s">
        <v>652</v>
      </c>
      <c r="B529" s="12" t="s">
        <v>244</v>
      </c>
      <c r="C529" s="14" t="s">
        <v>7</v>
      </c>
    </row>
    <row r="530" spans="1:3" ht="14.25" customHeight="1">
      <c r="A530" s="11" t="s">
        <v>653</v>
      </c>
      <c r="B530" s="12" t="s">
        <v>168</v>
      </c>
      <c r="C530" s="14" t="s">
        <v>7</v>
      </c>
    </row>
    <row r="531" spans="1:3" ht="14.25" customHeight="1">
      <c r="A531" s="11" t="s">
        <v>654</v>
      </c>
      <c r="B531" s="12" t="s">
        <v>655</v>
      </c>
      <c r="C531" s="14" t="s">
        <v>7</v>
      </c>
    </row>
    <row r="532" spans="1:3" ht="14.25" customHeight="1">
      <c r="A532" s="11" t="s">
        <v>656</v>
      </c>
      <c r="B532" s="12" t="s">
        <v>168</v>
      </c>
      <c r="C532" s="14" t="s">
        <v>7</v>
      </c>
    </row>
    <row r="533" spans="1:3" ht="14.25" customHeight="1">
      <c r="A533" s="11" t="s">
        <v>657</v>
      </c>
      <c r="B533" s="12" t="s">
        <v>293</v>
      </c>
      <c r="C533" s="14" t="s">
        <v>7</v>
      </c>
    </row>
    <row r="534" spans="1:3" ht="14.25" customHeight="1">
      <c r="A534" s="11" t="s">
        <v>658</v>
      </c>
      <c r="B534" s="12" t="s">
        <v>168</v>
      </c>
      <c r="C534" s="14" t="s">
        <v>7</v>
      </c>
    </row>
    <row r="535" spans="1:3" ht="14.25" customHeight="1">
      <c r="A535" s="11" t="s">
        <v>659</v>
      </c>
      <c r="B535" s="12" t="s">
        <v>655</v>
      </c>
      <c r="C535" s="14" t="s">
        <v>7</v>
      </c>
    </row>
    <row r="536" spans="1:3" ht="14.25" customHeight="1">
      <c r="A536" s="11" t="s">
        <v>660</v>
      </c>
      <c r="B536" s="12" t="s">
        <v>661</v>
      </c>
      <c r="C536" s="14" t="s">
        <v>7</v>
      </c>
    </row>
    <row r="537" spans="1:3" ht="14.25" customHeight="1">
      <c r="A537" s="11" t="s">
        <v>662</v>
      </c>
      <c r="B537" s="34" t="s">
        <v>661</v>
      </c>
      <c r="C537" s="14" t="s">
        <v>7</v>
      </c>
    </row>
    <row r="538" spans="1:3" ht="14.25" customHeight="1">
      <c r="A538" s="11" t="s">
        <v>663</v>
      </c>
      <c r="B538" s="34" t="s">
        <v>661</v>
      </c>
      <c r="C538" s="14" t="s">
        <v>7</v>
      </c>
    </row>
    <row r="539" spans="1:3" ht="14.25" customHeight="1">
      <c r="A539" s="11" t="s">
        <v>664</v>
      </c>
      <c r="B539" s="63" t="s">
        <v>6</v>
      </c>
      <c r="C539" s="14" t="s">
        <v>7</v>
      </c>
    </row>
    <row r="540" spans="1:3" ht="14.25" customHeight="1">
      <c r="A540" s="11" t="s">
        <v>665</v>
      </c>
      <c r="B540" s="54" t="s">
        <v>13</v>
      </c>
      <c r="C540" s="14" t="s">
        <v>7</v>
      </c>
    </row>
    <row r="541" spans="1:3" ht="14.25" customHeight="1">
      <c r="A541" s="11" t="s">
        <v>666</v>
      </c>
      <c r="B541" s="35" t="s">
        <v>13</v>
      </c>
      <c r="C541" s="14" t="s">
        <v>7</v>
      </c>
    </row>
    <row r="542" spans="1:3" ht="14.25" customHeight="1">
      <c r="A542" s="11" t="s">
        <v>667</v>
      </c>
      <c r="B542" s="35" t="s">
        <v>13</v>
      </c>
      <c r="C542" s="14" t="s">
        <v>7</v>
      </c>
    </row>
    <row r="543" spans="1:3" ht="14.25" customHeight="1">
      <c r="A543" s="11" t="s">
        <v>668</v>
      </c>
      <c r="B543" s="29" t="s">
        <v>13</v>
      </c>
      <c r="C543" s="14" t="s">
        <v>7</v>
      </c>
    </row>
    <row r="544" spans="1:3" ht="14.25" customHeight="1">
      <c r="A544" s="11" t="s">
        <v>669</v>
      </c>
      <c r="B544" s="29" t="s">
        <v>13</v>
      </c>
      <c r="C544" s="14" t="s">
        <v>7</v>
      </c>
    </row>
    <row r="545" spans="1:3" ht="14.25" customHeight="1">
      <c r="A545" s="11" t="s">
        <v>670</v>
      </c>
      <c r="B545" s="14" t="s">
        <v>293</v>
      </c>
      <c r="C545" s="14" t="s">
        <v>7</v>
      </c>
    </row>
    <row r="546" spans="1:3" ht="14.25" customHeight="1">
      <c r="A546" s="11" t="s">
        <v>671</v>
      </c>
      <c r="B546" s="29" t="s">
        <v>13</v>
      </c>
      <c r="C546" s="14" t="s">
        <v>7</v>
      </c>
    </row>
    <row r="547" spans="1:3" ht="14.25" customHeight="1">
      <c r="A547" s="11" t="s">
        <v>672</v>
      </c>
      <c r="B547" s="12" t="s">
        <v>258</v>
      </c>
      <c r="C547" s="14" t="s">
        <v>7</v>
      </c>
    </row>
    <row r="548" spans="1:3" ht="14.25" customHeight="1">
      <c r="A548" s="11" t="s">
        <v>673</v>
      </c>
      <c r="B548" s="34" t="s">
        <v>258</v>
      </c>
      <c r="C548" s="14" t="s">
        <v>7</v>
      </c>
    </row>
    <row r="549" spans="1:3" ht="14.25" customHeight="1">
      <c r="A549" s="11" t="s">
        <v>674</v>
      </c>
      <c r="B549" s="12" t="s">
        <v>258</v>
      </c>
      <c r="C549" s="14" t="s">
        <v>7</v>
      </c>
    </row>
    <row r="550" spans="1:3" ht="14.25" customHeight="1">
      <c r="A550" s="11" t="s">
        <v>675</v>
      </c>
      <c r="B550" s="12" t="s">
        <v>258</v>
      </c>
      <c r="C550" s="14" t="s">
        <v>7</v>
      </c>
    </row>
    <row r="551" spans="1:3" ht="14.25" customHeight="1">
      <c r="A551" s="11" t="s">
        <v>676</v>
      </c>
      <c r="B551" s="35" t="s">
        <v>430</v>
      </c>
      <c r="C551" s="14" t="s">
        <v>7</v>
      </c>
    </row>
    <row r="552" spans="1:3" ht="14.25" customHeight="1">
      <c r="A552" s="11" t="s">
        <v>677</v>
      </c>
      <c r="B552" s="29" t="s">
        <v>678</v>
      </c>
      <c r="C552" s="14" t="s">
        <v>7</v>
      </c>
    </row>
    <row r="553" spans="1:3" ht="14.25" customHeight="1">
      <c r="A553" s="11" t="s">
        <v>679</v>
      </c>
      <c r="B553" s="77" t="s">
        <v>432</v>
      </c>
      <c r="C553" s="14" t="s">
        <v>7</v>
      </c>
    </row>
    <row r="554" spans="1:3" ht="14.25" customHeight="1">
      <c r="A554" s="11" t="s">
        <v>680</v>
      </c>
      <c r="B554" s="63" t="s">
        <v>168</v>
      </c>
      <c r="C554" s="14" t="s">
        <v>7</v>
      </c>
    </row>
    <row r="555" spans="1:3" ht="14.25" customHeight="1">
      <c r="A555" s="11" t="s">
        <v>681</v>
      </c>
      <c r="B555" s="12" t="s">
        <v>258</v>
      </c>
      <c r="C555" s="14" t="s">
        <v>7</v>
      </c>
    </row>
    <row r="556" spans="1:3" ht="14.25" customHeight="1">
      <c r="A556" s="11" t="s">
        <v>682</v>
      </c>
      <c r="B556" s="12" t="s">
        <v>172</v>
      </c>
      <c r="C556" s="14" t="s">
        <v>7</v>
      </c>
    </row>
    <row r="557" spans="1:3" ht="14.25" customHeight="1">
      <c r="A557" s="11" t="s">
        <v>683</v>
      </c>
      <c r="B557" s="12" t="s">
        <v>172</v>
      </c>
      <c r="C557" s="14" t="s">
        <v>7</v>
      </c>
    </row>
    <row r="558" spans="1:3" ht="14.25" customHeight="1">
      <c r="A558" s="11" t="s">
        <v>684</v>
      </c>
      <c r="B558" s="12" t="s">
        <v>172</v>
      </c>
      <c r="C558" s="14" t="s">
        <v>7</v>
      </c>
    </row>
    <row r="559" spans="1:3" ht="14.25" customHeight="1">
      <c r="A559" s="11" t="s">
        <v>685</v>
      </c>
      <c r="B559" s="78" t="s">
        <v>301</v>
      </c>
      <c r="C559" s="14" t="s">
        <v>7</v>
      </c>
    </row>
    <row r="560" spans="1:3" ht="14.25" customHeight="1">
      <c r="A560" s="11" t="s">
        <v>686</v>
      </c>
      <c r="B560" s="78" t="s">
        <v>301</v>
      </c>
      <c r="C560" s="14" t="s">
        <v>7</v>
      </c>
    </row>
    <row r="561" spans="1:27" ht="14.25" customHeight="1">
      <c r="A561" s="11" t="s">
        <v>687</v>
      </c>
      <c r="B561" s="29" t="s">
        <v>13</v>
      </c>
      <c r="C561" s="14" t="s">
        <v>7</v>
      </c>
    </row>
    <row r="562" spans="1:27" ht="14.25" customHeight="1">
      <c r="A562" s="11" t="s">
        <v>688</v>
      </c>
      <c r="B562" s="29" t="s">
        <v>13</v>
      </c>
      <c r="C562" s="14" t="s">
        <v>7</v>
      </c>
    </row>
    <row r="563" spans="1:27" ht="14.25" customHeight="1">
      <c r="A563" s="11" t="s">
        <v>689</v>
      </c>
      <c r="B563" s="29" t="s">
        <v>13</v>
      </c>
      <c r="C563" s="14" t="s">
        <v>7</v>
      </c>
    </row>
    <row r="564" spans="1:27" ht="14.25" customHeight="1">
      <c r="A564" s="11" t="s">
        <v>690</v>
      </c>
      <c r="B564" s="29" t="s">
        <v>13</v>
      </c>
      <c r="C564" s="14" t="s">
        <v>7</v>
      </c>
    </row>
    <row r="565" spans="1:27" ht="14.25" customHeight="1">
      <c r="A565" s="21" t="s">
        <v>691</v>
      </c>
      <c r="B565" s="79" t="s">
        <v>692</v>
      </c>
      <c r="C565" s="61" t="s">
        <v>7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4.25" customHeight="1">
      <c r="A566" s="11" t="s">
        <v>693</v>
      </c>
      <c r="B566" s="29" t="s">
        <v>13</v>
      </c>
      <c r="C566" s="14" t="s">
        <v>7</v>
      </c>
    </row>
    <row r="567" spans="1:27" ht="14.25" customHeight="1">
      <c r="A567" s="11" t="s">
        <v>694</v>
      </c>
      <c r="B567" s="29" t="s">
        <v>13</v>
      </c>
      <c r="C567" s="14" t="s">
        <v>7</v>
      </c>
    </row>
    <row r="568" spans="1:27" ht="14.25" customHeight="1">
      <c r="A568" s="11" t="s">
        <v>695</v>
      </c>
      <c r="B568" s="29" t="s">
        <v>13</v>
      </c>
      <c r="C568" s="14" t="s">
        <v>7</v>
      </c>
    </row>
    <row r="569" spans="1:27" ht="14.25" customHeight="1">
      <c r="A569" s="11" t="s">
        <v>696</v>
      </c>
      <c r="B569" s="29" t="s">
        <v>13</v>
      </c>
      <c r="C569" s="14" t="s">
        <v>7</v>
      </c>
    </row>
    <row r="570" spans="1:27" ht="14.25" customHeight="1">
      <c r="A570" s="11" t="s">
        <v>697</v>
      </c>
      <c r="B570" s="29" t="s">
        <v>13</v>
      </c>
      <c r="C570" s="14" t="s">
        <v>7</v>
      </c>
    </row>
    <row r="571" spans="1:27" ht="14.25" customHeight="1">
      <c r="A571" s="11" t="s">
        <v>698</v>
      </c>
      <c r="B571" s="29" t="s">
        <v>13</v>
      </c>
      <c r="C571" s="14" t="s">
        <v>7</v>
      </c>
    </row>
    <row r="572" spans="1:27" ht="14.25" customHeight="1">
      <c r="A572" s="11" t="s">
        <v>699</v>
      </c>
      <c r="B572" s="29" t="s">
        <v>13</v>
      </c>
      <c r="C572" s="14" t="s">
        <v>7</v>
      </c>
    </row>
    <row r="573" spans="1:27" ht="14.25" customHeight="1">
      <c r="A573" s="11" t="s">
        <v>700</v>
      </c>
      <c r="B573" s="12" t="s">
        <v>71</v>
      </c>
      <c r="C573" s="14" t="s">
        <v>7</v>
      </c>
    </row>
    <row r="574" spans="1:27" ht="14.25" customHeight="1">
      <c r="A574" s="21" t="s">
        <v>701</v>
      </c>
      <c r="B574" s="80" t="s">
        <v>702</v>
      </c>
      <c r="C574" s="61" t="s">
        <v>7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4.25" customHeight="1">
      <c r="A575" s="11" t="s">
        <v>703</v>
      </c>
      <c r="B575" s="12" t="s">
        <v>301</v>
      </c>
      <c r="C575" s="14" t="s">
        <v>7</v>
      </c>
    </row>
    <row r="576" spans="1:27" ht="14.25" customHeight="1">
      <c r="A576" s="11" t="s">
        <v>704</v>
      </c>
      <c r="B576" s="12" t="s">
        <v>301</v>
      </c>
      <c r="C576" s="14" t="s">
        <v>7</v>
      </c>
    </row>
    <row r="577" spans="1:27" ht="14.25" customHeight="1">
      <c r="A577" s="11" t="s">
        <v>705</v>
      </c>
      <c r="B577" s="34" t="s">
        <v>244</v>
      </c>
      <c r="C577" s="14" t="s">
        <v>7</v>
      </c>
    </row>
    <row r="578" spans="1:27" ht="14.25" customHeight="1">
      <c r="A578" s="11" t="s">
        <v>706</v>
      </c>
      <c r="B578" s="34" t="s">
        <v>244</v>
      </c>
      <c r="C578" s="14" t="s">
        <v>7</v>
      </c>
    </row>
    <row r="579" spans="1:27" ht="14.25" customHeight="1">
      <c r="A579" s="11" t="s">
        <v>707</v>
      </c>
      <c r="B579" s="12" t="s">
        <v>301</v>
      </c>
      <c r="C579" s="14" t="s">
        <v>7</v>
      </c>
    </row>
    <row r="580" spans="1:27" ht="14.25" customHeight="1">
      <c r="A580" s="11" t="s">
        <v>708</v>
      </c>
      <c r="B580" s="12" t="s">
        <v>301</v>
      </c>
      <c r="C580" s="14" t="s">
        <v>7</v>
      </c>
    </row>
    <row r="581" spans="1:27" ht="14.25" customHeight="1">
      <c r="A581" s="11" t="s">
        <v>709</v>
      </c>
      <c r="B581" s="34" t="s">
        <v>244</v>
      </c>
      <c r="C581" s="14" t="s">
        <v>7</v>
      </c>
    </row>
    <row r="582" spans="1:27" ht="14.25" customHeight="1">
      <c r="A582" s="11" t="s">
        <v>710</v>
      </c>
      <c r="B582" s="34" t="s">
        <v>244</v>
      </c>
      <c r="C582" s="14" t="s">
        <v>7</v>
      </c>
    </row>
    <row r="583" spans="1:27" ht="14.25" customHeight="1">
      <c r="A583" s="11" t="s">
        <v>711</v>
      </c>
      <c r="B583" s="12" t="s">
        <v>301</v>
      </c>
      <c r="C583" s="14" t="s">
        <v>7</v>
      </c>
    </row>
    <row r="584" spans="1:27" ht="14.25" customHeight="1">
      <c r="A584" s="11" t="s">
        <v>712</v>
      </c>
      <c r="B584" s="12" t="s">
        <v>301</v>
      </c>
      <c r="C584" s="14" t="s">
        <v>7</v>
      </c>
    </row>
    <row r="585" spans="1:27" ht="14.25" customHeight="1">
      <c r="A585" s="11" t="s">
        <v>713</v>
      </c>
      <c r="B585" s="12" t="s">
        <v>301</v>
      </c>
      <c r="C585" s="14" t="s">
        <v>7</v>
      </c>
    </row>
    <row r="586" spans="1:27" ht="14.25" customHeight="1">
      <c r="A586" s="11" t="s">
        <v>714</v>
      </c>
      <c r="B586" s="12" t="s">
        <v>301</v>
      </c>
      <c r="C586" s="14" t="s">
        <v>7</v>
      </c>
    </row>
    <row r="587" spans="1:27" ht="14.25" customHeight="1">
      <c r="A587" s="21" t="s">
        <v>715</v>
      </c>
      <c r="B587" s="81" t="s">
        <v>716</v>
      </c>
      <c r="C587" s="61" t="s">
        <v>7</v>
      </c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4.25" customHeight="1">
      <c r="A588" s="11" t="s">
        <v>717</v>
      </c>
      <c r="B588" s="12" t="s">
        <v>718</v>
      </c>
      <c r="C588" s="14" t="s">
        <v>7</v>
      </c>
    </row>
    <row r="589" spans="1:27" ht="14.25" customHeight="1">
      <c r="A589" s="11" t="s">
        <v>719</v>
      </c>
      <c r="B589" s="49" t="s">
        <v>718</v>
      </c>
      <c r="C589" s="14" t="s">
        <v>7</v>
      </c>
    </row>
    <row r="590" spans="1:27" ht="14.25" customHeight="1">
      <c r="A590" s="11" t="s">
        <v>720</v>
      </c>
      <c r="B590" s="49" t="s">
        <v>718</v>
      </c>
      <c r="C590" s="14" t="s">
        <v>7</v>
      </c>
    </row>
    <row r="591" spans="1:27" ht="14.25" customHeight="1">
      <c r="A591" s="11" t="s">
        <v>721</v>
      </c>
      <c r="B591" s="12" t="s">
        <v>196</v>
      </c>
      <c r="C591" s="14" t="s">
        <v>7</v>
      </c>
    </row>
    <row r="592" spans="1:27" ht="14.25" customHeight="1">
      <c r="A592" s="11" t="s">
        <v>722</v>
      </c>
      <c r="B592" s="12" t="s">
        <v>301</v>
      </c>
      <c r="C592" s="14" t="s">
        <v>7</v>
      </c>
    </row>
    <row r="593" spans="1:3" ht="14.25" customHeight="1">
      <c r="A593" s="11" t="s">
        <v>723</v>
      </c>
      <c r="B593" s="12" t="s">
        <v>301</v>
      </c>
      <c r="C593" s="14" t="s">
        <v>7</v>
      </c>
    </row>
    <row r="594" spans="1:3" ht="14.25" customHeight="1">
      <c r="A594" s="11" t="s">
        <v>724</v>
      </c>
      <c r="B594" s="12" t="s">
        <v>13</v>
      </c>
      <c r="C594" s="14" t="s">
        <v>7</v>
      </c>
    </row>
    <row r="595" spans="1:3" ht="14.25" customHeight="1">
      <c r="A595" s="11" t="s">
        <v>725</v>
      </c>
      <c r="B595" s="12" t="s">
        <v>13</v>
      </c>
      <c r="C595" s="14" t="s">
        <v>7</v>
      </c>
    </row>
    <row r="596" spans="1:3" ht="14.25" customHeight="1">
      <c r="A596" s="11" t="s">
        <v>726</v>
      </c>
      <c r="B596" s="12" t="s">
        <v>172</v>
      </c>
      <c r="C596" s="14" t="s">
        <v>7</v>
      </c>
    </row>
    <row r="597" spans="1:3" ht="14.25" customHeight="1">
      <c r="A597" s="11" t="s">
        <v>727</v>
      </c>
      <c r="B597" s="12" t="s">
        <v>172</v>
      </c>
      <c r="C597" s="14" t="s">
        <v>7</v>
      </c>
    </row>
    <row r="598" spans="1:3" ht="14.25" customHeight="1">
      <c r="A598" s="11" t="s">
        <v>728</v>
      </c>
      <c r="B598" s="12" t="s">
        <v>172</v>
      </c>
      <c r="C598" s="14" t="s">
        <v>7</v>
      </c>
    </row>
    <row r="599" spans="1:3" ht="14.25" customHeight="1">
      <c r="A599" s="11" t="s">
        <v>729</v>
      </c>
      <c r="B599" s="12" t="s">
        <v>432</v>
      </c>
      <c r="C599" s="14" t="s">
        <v>7</v>
      </c>
    </row>
    <row r="600" spans="1:3" ht="14.25" customHeight="1">
      <c r="A600" s="11" t="s">
        <v>730</v>
      </c>
      <c r="B600" s="12" t="s">
        <v>432</v>
      </c>
      <c r="C600" s="14" t="s">
        <v>7</v>
      </c>
    </row>
    <row r="601" spans="1:3" ht="14.25" customHeight="1">
      <c r="A601" s="11" t="s">
        <v>731</v>
      </c>
      <c r="B601" s="12" t="s">
        <v>432</v>
      </c>
      <c r="C601" s="14" t="s">
        <v>7</v>
      </c>
    </row>
    <row r="602" spans="1:3" ht="14.25" customHeight="1">
      <c r="A602" s="11" t="s">
        <v>732</v>
      </c>
      <c r="B602" s="35" t="s">
        <v>196</v>
      </c>
      <c r="C602" s="14" t="s">
        <v>7</v>
      </c>
    </row>
    <row r="603" spans="1:3" ht="14.25" customHeight="1">
      <c r="A603" s="11" t="s">
        <v>733</v>
      </c>
      <c r="B603" s="12" t="s">
        <v>196</v>
      </c>
      <c r="C603" s="14" t="s">
        <v>7</v>
      </c>
    </row>
    <row r="604" spans="1:3" ht="14.25" customHeight="1">
      <c r="A604" s="11" t="s">
        <v>734</v>
      </c>
      <c r="B604" s="12" t="s">
        <v>196</v>
      </c>
      <c r="C604" s="14" t="s">
        <v>7</v>
      </c>
    </row>
    <row r="605" spans="1:3" ht="14.25" customHeight="1">
      <c r="A605" s="11" t="s">
        <v>735</v>
      </c>
      <c r="B605" s="12" t="s">
        <v>196</v>
      </c>
      <c r="C605" s="14" t="s">
        <v>7</v>
      </c>
    </row>
    <row r="606" spans="1:3" ht="14.25" customHeight="1">
      <c r="A606" s="11" t="s">
        <v>736</v>
      </c>
      <c r="B606" s="34" t="s">
        <v>6</v>
      </c>
      <c r="C606" s="32"/>
    </row>
    <row r="607" spans="1:3" ht="14.25" customHeight="1">
      <c r="A607" s="11" t="s">
        <v>737</v>
      </c>
      <c r="B607" s="34" t="s">
        <v>6</v>
      </c>
      <c r="C607" s="32"/>
    </row>
    <row r="608" spans="1:3" ht="14.25" customHeight="1">
      <c r="A608" s="11" t="s">
        <v>738</v>
      </c>
      <c r="B608" s="72" t="s">
        <v>186</v>
      </c>
      <c r="C608" s="32"/>
    </row>
    <row r="609" spans="1:3" ht="14.25" customHeight="1">
      <c r="A609" s="11" t="s">
        <v>739</v>
      </c>
      <c r="B609" s="14" t="s">
        <v>740</v>
      </c>
      <c r="C609" s="32"/>
    </row>
    <row r="610" spans="1:3" ht="14.25" customHeight="1">
      <c r="A610" s="11" t="s">
        <v>741</v>
      </c>
      <c r="B610" s="58" t="s">
        <v>13</v>
      </c>
      <c r="C610" s="32"/>
    </row>
    <row r="611" spans="1:3" ht="14.25" customHeight="1">
      <c r="A611" s="11" t="s">
        <v>742</v>
      </c>
      <c r="B611" s="58" t="s">
        <v>13</v>
      </c>
      <c r="C611" s="32"/>
    </row>
    <row r="612" spans="1:3" ht="14.25" customHeight="1">
      <c r="A612" s="11" t="s">
        <v>743</v>
      </c>
      <c r="B612" s="75" t="s">
        <v>172</v>
      </c>
      <c r="C612" s="32"/>
    </row>
    <row r="613" spans="1:3" ht="14.25" customHeight="1">
      <c r="A613" s="11" t="s">
        <v>744</v>
      </c>
      <c r="B613" s="34" t="s">
        <v>6</v>
      </c>
      <c r="C613" s="32"/>
    </row>
    <row r="614" spans="1:3" ht="14.25" customHeight="1">
      <c r="A614" s="11" t="s">
        <v>745</v>
      </c>
      <c r="B614" s="82" t="s">
        <v>13</v>
      </c>
      <c r="C614" s="32"/>
    </row>
    <row r="615" spans="1:3" ht="14.25" customHeight="1">
      <c r="A615" s="11" t="s">
        <v>746</v>
      </c>
      <c r="B615" s="58" t="s">
        <v>6</v>
      </c>
      <c r="C615" s="32"/>
    </row>
    <row r="616" spans="1:3" ht="14.25" customHeight="1">
      <c r="A616" s="11" t="s">
        <v>747</v>
      </c>
      <c r="B616" s="83" t="s">
        <v>740</v>
      </c>
      <c r="C616" s="32"/>
    </row>
    <row r="617" spans="1:3" ht="14.25" customHeight="1">
      <c r="A617" s="11" t="s">
        <v>748</v>
      </c>
      <c r="B617" s="34" t="s">
        <v>6</v>
      </c>
      <c r="C617" s="32"/>
    </row>
    <row r="618" spans="1:3" ht="14.25" customHeight="1">
      <c r="A618" s="11" t="s">
        <v>749</v>
      </c>
      <c r="B618" s="14" t="s">
        <v>6</v>
      </c>
      <c r="C618" s="32"/>
    </row>
    <row r="619" spans="1:3" ht="14.25" customHeight="1">
      <c r="A619" s="11" t="s">
        <v>750</v>
      </c>
      <c r="B619" s="75" t="s">
        <v>172</v>
      </c>
      <c r="C619" s="32"/>
    </row>
    <row r="620" spans="1:3" ht="14.25" customHeight="1">
      <c r="A620" s="11" t="s">
        <v>751</v>
      </c>
      <c r="B620" s="34" t="s">
        <v>6</v>
      </c>
      <c r="C620" s="32"/>
    </row>
    <row r="621" spans="1:3" ht="14.25" customHeight="1">
      <c r="A621" s="11" t="s">
        <v>752</v>
      </c>
      <c r="B621" s="58" t="s">
        <v>196</v>
      </c>
      <c r="C621" s="32"/>
    </row>
    <row r="622" spans="1:3" ht="14.25" customHeight="1">
      <c r="A622" s="11" t="s">
        <v>753</v>
      </c>
      <c r="B622" s="35" t="s">
        <v>172</v>
      </c>
      <c r="C622" s="32"/>
    </row>
    <row r="623" spans="1:3" ht="14.25" customHeight="1">
      <c r="A623" s="11" t="s">
        <v>754</v>
      </c>
      <c r="B623" s="75" t="s">
        <v>13</v>
      </c>
      <c r="C623" s="32"/>
    </row>
    <row r="624" spans="1:3" ht="14.25" customHeight="1">
      <c r="A624" s="11" t="s">
        <v>755</v>
      </c>
      <c r="B624" s="35" t="s">
        <v>172</v>
      </c>
      <c r="C624" s="32"/>
    </row>
    <row r="625" spans="1:27" ht="14.25" customHeight="1">
      <c r="A625" s="44" t="s">
        <v>756</v>
      </c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spans="1:27" ht="14.25" customHeight="1">
      <c r="A626" s="11" t="s">
        <v>757</v>
      </c>
      <c r="B626" s="72" t="s">
        <v>186</v>
      </c>
      <c r="C626" s="32"/>
    </row>
    <row r="627" spans="1:27" ht="14.25" customHeight="1">
      <c r="A627" s="11" t="s">
        <v>758</v>
      </c>
      <c r="B627" s="34" t="s">
        <v>6</v>
      </c>
      <c r="C627" s="32"/>
    </row>
    <row r="628" spans="1:27" ht="14.25" customHeight="1">
      <c r="A628" s="11" t="s">
        <v>759</v>
      </c>
      <c r="B628" s="34" t="s">
        <v>6</v>
      </c>
      <c r="C628" s="32"/>
    </row>
    <row r="629" spans="1:27" ht="14.25" customHeight="1">
      <c r="A629" s="11" t="s">
        <v>760</v>
      </c>
      <c r="B629" s="34" t="s">
        <v>6</v>
      </c>
      <c r="C629" s="32"/>
    </row>
    <row r="630" spans="1:27" ht="14.25" customHeight="1">
      <c r="A630" s="11" t="s">
        <v>761</v>
      </c>
      <c r="B630" s="12" t="s">
        <v>301</v>
      </c>
      <c r="C630" s="14" t="s">
        <v>7</v>
      </c>
    </row>
    <row r="631" spans="1:27" ht="14.25" customHeight="1">
      <c r="A631" s="11" t="s">
        <v>762</v>
      </c>
      <c r="B631" s="12" t="s">
        <v>301</v>
      </c>
      <c r="C631" s="14" t="s">
        <v>7</v>
      </c>
    </row>
    <row r="632" spans="1:27" ht="14.25" customHeight="1">
      <c r="A632" s="11" t="s">
        <v>763</v>
      </c>
      <c r="B632" s="12" t="s">
        <v>157</v>
      </c>
      <c r="C632" s="14" t="s">
        <v>7</v>
      </c>
    </row>
    <row r="633" spans="1:27" ht="14.25" customHeight="1">
      <c r="A633" s="11" t="s">
        <v>764</v>
      </c>
      <c r="B633" s="12" t="s">
        <v>157</v>
      </c>
      <c r="C633" s="14" t="s">
        <v>7</v>
      </c>
    </row>
    <row r="634" spans="1:27" ht="14.25" customHeight="1">
      <c r="A634" s="11" t="s">
        <v>765</v>
      </c>
      <c r="B634" s="12" t="s">
        <v>168</v>
      </c>
      <c r="C634" s="14" t="s">
        <v>7</v>
      </c>
    </row>
    <row r="635" spans="1:27" ht="14.25" customHeight="1">
      <c r="A635" s="11" t="s">
        <v>766</v>
      </c>
      <c r="B635" s="12" t="s">
        <v>168</v>
      </c>
      <c r="C635" s="14" t="s">
        <v>7</v>
      </c>
    </row>
    <row r="636" spans="1:27" ht="14.25" customHeight="1">
      <c r="A636" s="11" t="s">
        <v>767</v>
      </c>
      <c r="B636" s="12" t="s">
        <v>172</v>
      </c>
      <c r="C636" s="14" t="s">
        <v>7</v>
      </c>
    </row>
    <row r="637" spans="1:27" ht="14.25" customHeight="1">
      <c r="A637" s="11" t="s">
        <v>768</v>
      </c>
      <c r="B637" s="12" t="s">
        <v>168</v>
      </c>
      <c r="C637" s="14" t="s">
        <v>7</v>
      </c>
    </row>
    <row r="638" spans="1:27" ht="14.25" customHeight="1">
      <c r="A638" s="11" t="s">
        <v>769</v>
      </c>
      <c r="B638" s="12" t="s">
        <v>339</v>
      </c>
      <c r="C638" s="14" t="s">
        <v>7</v>
      </c>
    </row>
    <row r="639" spans="1:27" ht="14.25" customHeight="1">
      <c r="A639" s="11" t="s">
        <v>770</v>
      </c>
      <c r="B639" s="12" t="s">
        <v>196</v>
      </c>
      <c r="C639" s="14" t="s">
        <v>7</v>
      </c>
    </row>
    <row r="640" spans="1:27" ht="14.25" customHeight="1">
      <c r="A640" s="11" t="s">
        <v>771</v>
      </c>
      <c r="B640" s="12" t="s">
        <v>244</v>
      </c>
      <c r="C640" s="14" t="s">
        <v>7</v>
      </c>
    </row>
    <row r="641" spans="1:3" ht="14.25" customHeight="1">
      <c r="A641" s="11" t="s">
        <v>772</v>
      </c>
      <c r="B641" s="12" t="s">
        <v>258</v>
      </c>
      <c r="C641" s="14" t="s">
        <v>7</v>
      </c>
    </row>
    <row r="642" spans="1:3" ht="14.25" customHeight="1">
      <c r="A642" s="11" t="s">
        <v>773</v>
      </c>
      <c r="B642" s="16" t="s">
        <v>6</v>
      </c>
      <c r="C642" s="14" t="s">
        <v>7</v>
      </c>
    </row>
    <row r="643" spans="1:3" ht="14.25" customHeight="1">
      <c r="A643" s="11" t="s">
        <v>774</v>
      </c>
      <c r="B643" s="16" t="s">
        <v>6</v>
      </c>
      <c r="C643" s="14" t="s">
        <v>7</v>
      </c>
    </row>
    <row r="644" spans="1:3" ht="14.25" customHeight="1">
      <c r="A644" s="11" t="s">
        <v>775</v>
      </c>
      <c r="B644" s="16" t="s">
        <v>6</v>
      </c>
      <c r="C644" s="14" t="s">
        <v>7</v>
      </c>
    </row>
    <row r="645" spans="1:3" ht="14.25" customHeight="1">
      <c r="A645" s="11" t="s">
        <v>776</v>
      </c>
      <c r="B645" s="16" t="s">
        <v>6</v>
      </c>
      <c r="C645" s="14" t="s">
        <v>7</v>
      </c>
    </row>
    <row r="646" spans="1:3" ht="14.25" customHeight="1">
      <c r="A646" s="11" t="s">
        <v>777</v>
      </c>
      <c r="B646" s="12" t="s">
        <v>13</v>
      </c>
      <c r="C646" s="14" t="s">
        <v>7</v>
      </c>
    </row>
    <row r="647" spans="1:3" ht="14.25" customHeight="1">
      <c r="A647" s="11" t="s">
        <v>778</v>
      </c>
      <c r="B647" s="12" t="s">
        <v>13</v>
      </c>
      <c r="C647" s="14" t="s">
        <v>7</v>
      </c>
    </row>
    <row r="648" spans="1:3" ht="14.25" customHeight="1">
      <c r="A648" s="11" t="s">
        <v>779</v>
      </c>
      <c r="B648" s="12" t="s">
        <v>13</v>
      </c>
      <c r="C648" s="14" t="s">
        <v>7</v>
      </c>
    </row>
    <row r="649" spans="1:3" ht="14.25" customHeight="1">
      <c r="A649" s="11" t="s">
        <v>780</v>
      </c>
      <c r="B649" s="14" t="s">
        <v>6</v>
      </c>
      <c r="C649" s="14" t="s">
        <v>7</v>
      </c>
    </row>
    <row r="650" spans="1:3" ht="14.25" customHeight="1">
      <c r="A650" s="11" t="s">
        <v>781</v>
      </c>
      <c r="B650" s="12" t="s">
        <v>6</v>
      </c>
      <c r="C650" s="14" t="s">
        <v>7</v>
      </c>
    </row>
    <row r="651" spans="1:3" ht="14.25" customHeight="1">
      <c r="A651" s="11" t="s">
        <v>782</v>
      </c>
      <c r="B651" s="54" t="s">
        <v>186</v>
      </c>
      <c r="C651" s="14" t="s">
        <v>7</v>
      </c>
    </row>
    <row r="652" spans="1:3" ht="14.25" customHeight="1">
      <c r="A652" s="11" t="s">
        <v>783</v>
      </c>
      <c r="B652" s="54" t="s">
        <v>186</v>
      </c>
      <c r="C652" s="14" t="s">
        <v>7</v>
      </c>
    </row>
    <row r="653" spans="1:3" ht="14.25" customHeight="1">
      <c r="A653" s="11" t="s">
        <v>784</v>
      </c>
      <c r="B653" s="54" t="s">
        <v>186</v>
      </c>
      <c r="C653" s="14" t="s">
        <v>7</v>
      </c>
    </row>
    <row r="654" spans="1:3" ht="14.25" customHeight="1">
      <c r="A654" s="11" t="s">
        <v>785</v>
      </c>
      <c r="B654" s="54" t="s">
        <v>186</v>
      </c>
      <c r="C654" s="14" t="s">
        <v>7</v>
      </c>
    </row>
    <row r="655" spans="1:3" ht="14.25" customHeight="1">
      <c r="A655" s="11" t="s">
        <v>786</v>
      </c>
      <c r="B655" s="54" t="s">
        <v>186</v>
      </c>
      <c r="C655" s="14" t="s">
        <v>7</v>
      </c>
    </row>
    <row r="656" spans="1:3" ht="14.25" customHeight="1">
      <c r="A656" s="11" t="s">
        <v>787</v>
      </c>
      <c r="B656" s="54" t="s">
        <v>186</v>
      </c>
      <c r="C656" s="14" t="s">
        <v>7</v>
      </c>
    </row>
    <row r="657" spans="1:3" ht="14.25" customHeight="1">
      <c r="A657" s="11" t="s">
        <v>788</v>
      </c>
      <c r="B657" s="53" t="s">
        <v>301</v>
      </c>
      <c r="C657" s="14" t="s">
        <v>7</v>
      </c>
    </row>
    <row r="658" spans="1:3" ht="14.25" customHeight="1">
      <c r="A658" s="11" t="s">
        <v>789</v>
      </c>
      <c r="B658" s="53" t="s">
        <v>301</v>
      </c>
      <c r="C658" s="14" t="s">
        <v>7</v>
      </c>
    </row>
    <row r="659" spans="1:3" ht="14.25" customHeight="1">
      <c r="A659" s="11" t="s">
        <v>790</v>
      </c>
      <c r="B659" s="53" t="s">
        <v>301</v>
      </c>
      <c r="C659" s="14" t="s">
        <v>7</v>
      </c>
    </row>
    <row r="660" spans="1:3" ht="14.25" customHeight="1">
      <c r="A660" s="11" t="s">
        <v>791</v>
      </c>
      <c r="B660" s="54" t="s">
        <v>186</v>
      </c>
      <c r="C660" s="14" t="s">
        <v>7</v>
      </c>
    </row>
    <row r="661" spans="1:3" ht="14.25" customHeight="1">
      <c r="A661" s="11" t="s">
        <v>792</v>
      </c>
      <c r="B661" s="54" t="s">
        <v>186</v>
      </c>
      <c r="C661" s="14" t="s">
        <v>7</v>
      </c>
    </row>
    <row r="662" spans="1:3" ht="14.25" customHeight="1">
      <c r="A662" s="11" t="s">
        <v>793</v>
      </c>
      <c r="B662" s="54" t="s">
        <v>186</v>
      </c>
      <c r="C662" s="14" t="s">
        <v>7</v>
      </c>
    </row>
    <row r="663" spans="1:3" ht="14.25" customHeight="1">
      <c r="A663" s="11" t="s">
        <v>794</v>
      </c>
      <c r="B663" s="54" t="s">
        <v>186</v>
      </c>
      <c r="C663" s="14" t="s">
        <v>7</v>
      </c>
    </row>
    <row r="664" spans="1:3" ht="14.25" customHeight="1">
      <c r="A664" s="11" t="s">
        <v>795</v>
      </c>
      <c r="B664" s="54" t="s">
        <v>186</v>
      </c>
      <c r="C664" s="14" t="s">
        <v>7</v>
      </c>
    </row>
    <row r="665" spans="1:3" ht="14.25" customHeight="1">
      <c r="A665" s="11" t="s">
        <v>796</v>
      </c>
      <c r="B665" s="65" t="s">
        <v>301</v>
      </c>
      <c r="C665" s="14" t="s">
        <v>7</v>
      </c>
    </row>
    <row r="666" spans="1:3" ht="14.25" customHeight="1">
      <c r="A666" s="11" t="s">
        <v>797</v>
      </c>
      <c r="B666" s="65" t="s">
        <v>301</v>
      </c>
      <c r="C666" s="14" t="s">
        <v>7</v>
      </c>
    </row>
    <row r="667" spans="1:3" ht="14.25" customHeight="1">
      <c r="A667" s="11" t="s">
        <v>798</v>
      </c>
      <c r="B667" s="35" t="s">
        <v>301</v>
      </c>
      <c r="C667" s="14" t="s">
        <v>7</v>
      </c>
    </row>
    <row r="668" spans="1:3" ht="14.25" customHeight="1">
      <c r="A668" s="11" t="s">
        <v>799</v>
      </c>
      <c r="B668" s="35" t="s">
        <v>301</v>
      </c>
      <c r="C668" s="14" t="s">
        <v>7</v>
      </c>
    </row>
    <row r="669" spans="1:3" ht="14.25" customHeight="1">
      <c r="A669" s="11" t="s">
        <v>800</v>
      </c>
      <c r="B669" s="35" t="s">
        <v>301</v>
      </c>
      <c r="C669" s="14" t="s">
        <v>7</v>
      </c>
    </row>
    <row r="670" spans="1:3" ht="14.25" customHeight="1">
      <c r="A670" s="11" t="s">
        <v>801</v>
      </c>
      <c r="B670" s="35" t="s">
        <v>301</v>
      </c>
      <c r="C670" s="14" t="s">
        <v>7</v>
      </c>
    </row>
    <row r="671" spans="1:3" ht="14.25" customHeight="1">
      <c r="A671" s="11" t="s">
        <v>802</v>
      </c>
      <c r="B671" s="35" t="s">
        <v>301</v>
      </c>
      <c r="C671" s="14" t="s">
        <v>7</v>
      </c>
    </row>
    <row r="672" spans="1:3" ht="14.25" customHeight="1">
      <c r="A672" s="11" t="s">
        <v>803</v>
      </c>
      <c r="B672" s="65" t="s">
        <v>301</v>
      </c>
      <c r="C672" s="14" t="s">
        <v>7</v>
      </c>
    </row>
    <row r="673" spans="1:3" ht="14.25" customHeight="1">
      <c r="A673" s="11" t="s">
        <v>804</v>
      </c>
      <c r="B673" s="65" t="s">
        <v>301</v>
      </c>
      <c r="C673" s="14" t="s">
        <v>7</v>
      </c>
    </row>
    <row r="674" spans="1:3" ht="14.25" customHeight="1">
      <c r="A674" s="11" t="s">
        <v>805</v>
      </c>
      <c r="B674" s="65" t="s">
        <v>301</v>
      </c>
      <c r="C674" s="14" t="s">
        <v>7</v>
      </c>
    </row>
    <row r="675" spans="1:3" ht="14.25" customHeight="1">
      <c r="A675" s="11" t="s">
        <v>806</v>
      </c>
      <c r="B675" s="65" t="s">
        <v>301</v>
      </c>
      <c r="C675" s="14" t="s">
        <v>7</v>
      </c>
    </row>
    <row r="676" spans="1:3" ht="14.25" customHeight="1">
      <c r="A676" s="11" t="s">
        <v>807</v>
      </c>
      <c r="B676" s="65" t="s">
        <v>301</v>
      </c>
      <c r="C676" s="14" t="s">
        <v>7</v>
      </c>
    </row>
    <row r="677" spans="1:3" ht="14.25" customHeight="1">
      <c r="A677" s="11" t="s">
        <v>808</v>
      </c>
      <c r="B677" s="35" t="s">
        <v>301</v>
      </c>
      <c r="C677" s="14" t="s">
        <v>7</v>
      </c>
    </row>
    <row r="678" spans="1:3" ht="14.25" customHeight="1">
      <c r="A678" s="11" t="s">
        <v>809</v>
      </c>
      <c r="B678" s="65" t="s">
        <v>301</v>
      </c>
      <c r="C678" s="14" t="s">
        <v>7</v>
      </c>
    </row>
    <row r="679" spans="1:3" ht="14.25" customHeight="1">
      <c r="A679" s="11" t="s">
        <v>810</v>
      </c>
      <c r="B679" s="35" t="s">
        <v>301</v>
      </c>
      <c r="C679" s="14" t="s">
        <v>7</v>
      </c>
    </row>
    <row r="680" spans="1:3" ht="14.25" customHeight="1">
      <c r="A680" s="11" t="s">
        <v>811</v>
      </c>
      <c r="B680" s="35" t="s">
        <v>301</v>
      </c>
      <c r="C680" s="14" t="s">
        <v>7</v>
      </c>
    </row>
    <row r="681" spans="1:3" ht="14.25" customHeight="1">
      <c r="A681" s="11" t="s">
        <v>812</v>
      </c>
      <c r="B681" s="35" t="s">
        <v>301</v>
      </c>
      <c r="C681" s="14" t="s">
        <v>7</v>
      </c>
    </row>
    <row r="682" spans="1:3" ht="14.25" customHeight="1">
      <c r="A682" s="11" t="s">
        <v>813</v>
      </c>
      <c r="B682" s="35" t="s">
        <v>301</v>
      </c>
      <c r="C682" s="14" t="s">
        <v>7</v>
      </c>
    </row>
    <row r="683" spans="1:3" ht="14.25" customHeight="1">
      <c r="A683" s="11" t="s">
        <v>814</v>
      </c>
      <c r="B683" s="14" t="s">
        <v>155</v>
      </c>
      <c r="C683" s="14" t="s">
        <v>7</v>
      </c>
    </row>
    <row r="684" spans="1:3" ht="14.25" customHeight="1">
      <c r="A684" s="11" t="s">
        <v>815</v>
      </c>
      <c r="B684" s="12" t="s">
        <v>258</v>
      </c>
      <c r="C684" s="14" t="s">
        <v>7</v>
      </c>
    </row>
    <row r="685" spans="1:3" ht="14.25" customHeight="1">
      <c r="A685" s="11" t="s">
        <v>816</v>
      </c>
      <c r="B685" s="54" t="s">
        <v>258</v>
      </c>
      <c r="C685" s="14" t="s">
        <v>7</v>
      </c>
    </row>
    <row r="686" spans="1:3" ht="14.25" customHeight="1">
      <c r="A686" s="11" t="s">
        <v>817</v>
      </c>
      <c r="B686" s="35" t="s">
        <v>258</v>
      </c>
      <c r="C686" s="14" t="s">
        <v>7</v>
      </c>
    </row>
    <row r="687" spans="1:3" ht="14.25" customHeight="1">
      <c r="A687" s="11" t="s">
        <v>818</v>
      </c>
      <c r="B687" s="35" t="s">
        <v>258</v>
      </c>
      <c r="C687" s="14" t="s">
        <v>7</v>
      </c>
    </row>
    <row r="688" spans="1:3" ht="14.25" customHeight="1">
      <c r="A688" s="11" t="s">
        <v>819</v>
      </c>
      <c r="B688" s="12" t="s">
        <v>258</v>
      </c>
      <c r="C688" s="14" t="s">
        <v>7</v>
      </c>
    </row>
    <row r="689" spans="1:3" ht="14.25" customHeight="1">
      <c r="A689" s="11" t="s">
        <v>820</v>
      </c>
      <c r="B689" s="12" t="s">
        <v>258</v>
      </c>
      <c r="C689" s="14" t="s">
        <v>7</v>
      </c>
    </row>
    <row r="690" spans="1:3" ht="14.25" customHeight="1">
      <c r="A690" s="11" t="s">
        <v>821</v>
      </c>
      <c r="B690" s="35" t="s">
        <v>258</v>
      </c>
      <c r="C690" s="14" t="s">
        <v>7</v>
      </c>
    </row>
    <row r="691" spans="1:3" ht="14.25" customHeight="1">
      <c r="A691" s="11" t="s">
        <v>822</v>
      </c>
      <c r="B691" s="35" t="s">
        <v>258</v>
      </c>
      <c r="C691" s="14" t="s">
        <v>7</v>
      </c>
    </row>
    <row r="692" spans="1:3" ht="14.25" customHeight="1">
      <c r="A692" s="11" t="s">
        <v>823</v>
      </c>
      <c r="B692" s="35" t="s">
        <v>258</v>
      </c>
      <c r="C692" s="14" t="s">
        <v>7</v>
      </c>
    </row>
    <row r="693" spans="1:3" ht="14.25" customHeight="1">
      <c r="A693" s="11" t="s">
        <v>824</v>
      </c>
      <c r="B693" s="35" t="s">
        <v>258</v>
      </c>
      <c r="C693" s="14" t="s">
        <v>7</v>
      </c>
    </row>
    <row r="694" spans="1:3" ht="14.25" customHeight="1">
      <c r="A694" s="11" t="s">
        <v>825</v>
      </c>
      <c r="B694" s="12" t="s">
        <v>826</v>
      </c>
      <c r="C694" s="14" t="s">
        <v>7</v>
      </c>
    </row>
    <row r="695" spans="1:3" ht="14.25" customHeight="1">
      <c r="A695" s="11" t="s">
        <v>827</v>
      </c>
      <c r="B695" s="63" t="s">
        <v>168</v>
      </c>
    </row>
    <row r="696" spans="1:3" ht="14.25" customHeight="1">
      <c r="A696" s="11" t="s">
        <v>828</v>
      </c>
      <c r="B696" s="63" t="s">
        <v>168</v>
      </c>
      <c r="C696" s="14" t="s">
        <v>7</v>
      </c>
    </row>
    <row r="697" spans="1:3" ht="14.25" customHeight="1">
      <c r="A697" s="11" t="s">
        <v>829</v>
      </c>
      <c r="B697" s="63" t="s">
        <v>168</v>
      </c>
      <c r="C697" s="14" t="s">
        <v>7</v>
      </c>
    </row>
    <row r="698" spans="1:3" ht="14.25" customHeight="1">
      <c r="A698" s="11" t="s">
        <v>830</v>
      </c>
      <c r="B698" s="12" t="s">
        <v>831</v>
      </c>
    </row>
    <row r="699" spans="1:3" ht="14.25" customHeight="1">
      <c r="A699" s="11" t="s">
        <v>832</v>
      </c>
      <c r="B699" s="12" t="s">
        <v>831</v>
      </c>
    </row>
    <row r="700" spans="1:3" ht="14.25" customHeight="1">
      <c r="A700" s="11" t="s">
        <v>833</v>
      </c>
      <c r="B700" s="14" t="s">
        <v>13</v>
      </c>
      <c r="C700" s="14" t="s">
        <v>7</v>
      </c>
    </row>
    <row r="701" spans="1:3" ht="14.25" customHeight="1">
      <c r="A701" s="11" t="s">
        <v>834</v>
      </c>
      <c r="B701" s="14" t="s">
        <v>13</v>
      </c>
      <c r="C701" s="14" t="s">
        <v>7</v>
      </c>
    </row>
    <row r="702" spans="1:3" ht="14.25" customHeight="1">
      <c r="A702" s="11" t="s">
        <v>835</v>
      </c>
      <c r="B702" s="14" t="s">
        <v>13</v>
      </c>
      <c r="C702" s="14" t="s">
        <v>7</v>
      </c>
    </row>
    <row r="703" spans="1:3" ht="14.25" customHeight="1">
      <c r="A703" s="11" t="s">
        <v>836</v>
      </c>
      <c r="B703" s="14" t="s">
        <v>13</v>
      </c>
      <c r="C703" s="14" t="s">
        <v>7</v>
      </c>
    </row>
    <row r="704" spans="1:3" ht="14.25" customHeight="1">
      <c r="A704" s="11" t="s">
        <v>837</v>
      </c>
      <c r="B704" s="14" t="s">
        <v>13</v>
      </c>
      <c r="C704" s="14" t="s">
        <v>7</v>
      </c>
    </row>
    <row r="705" spans="1:27" ht="14.25" customHeight="1">
      <c r="A705" s="11" t="s">
        <v>838</v>
      </c>
      <c r="B705" s="14" t="s">
        <v>13</v>
      </c>
      <c r="C705" s="14" t="s">
        <v>7</v>
      </c>
    </row>
    <row r="706" spans="1:27" ht="14.25" customHeight="1">
      <c r="A706" s="11" t="s">
        <v>839</v>
      </c>
      <c r="B706" s="14" t="s">
        <v>13</v>
      </c>
      <c r="C706" s="14" t="s">
        <v>7</v>
      </c>
    </row>
    <row r="707" spans="1:27" ht="14.25" customHeight="1">
      <c r="A707" s="11" t="s">
        <v>840</v>
      </c>
      <c r="B707" s="14" t="s">
        <v>13</v>
      </c>
      <c r="C707" s="14" t="s">
        <v>7</v>
      </c>
    </row>
    <row r="708" spans="1:27" ht="14.25" customHeight="1">
      <c r="A708" s="11" t="s">
        <v>841</v>
      </c>
      <c r="B708" s="12" t="s">
        <v>842</v>
      </c>
      <c r="C708" s="12" t="s">
        <v>843</v>
      </c>
    </row>
    <row r="709" spans="1:27" ht="14.25" customHeight="1">
      <c r="A709" s="11" t="s">
        <v>844</v>
      </c>
      <c r="B709" s="35" t="s">
        <v>432</v>
      </c>
      <c r="C709" s="14" t="s">
        <v>7</v>
      </c>
    </row>
    <row r="710" spans="1:27" ht="14.25" customHeight="1">
      <c r="A710" s="21" t="s">
        <v>845</v>
      </c>
      <c r="B710" s="37" t="s">
        <v>846</v>
      </c>
      <c r="C710" s="61" t="s">
        <v>7</v>
      </c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4.25" customHeight="1">
      <c r="A711" s="11" t="s">
        <v>847</v>
      </c>
      <c r="B711" s="72" t="s">
        <v>13</v>
      </c>
      <c r="C711" s="14" t="s">
        <v>7</v>
      </c>
    </row>
    <row r="712" spans="1:27" ht="14.25" customHeight="1">
      <c r="A712" s="11" t="s">
        <v>848</v>
      </c>
      <c r="B712" s="14" t="s">
        <v>13</v>
      </c>
      <c r="C712" s="14" t="s">
        <v>7</v>
      </c>
    </row>
    <row r="713" spans="1:27" ht="14.25" customHeight="1">
      <c r="A713" s="11" t="s">
        <v>849</v>
      </c>
      <c r="B713" s="14" t="s">
        <v>13</v>
      </c>
      <c r="C713" s="14" t="s">
        <v>7</v>
      </c>
    </row>
    <row r="714" spans="1:27" ht="14.25" customHeight="1">
      <c r="A714" s="11" t="s">
        <v>850</v>
      </c>
      <c r="B714" s="14" t="s">
        <v>13</v>
      </c>
      <c r="C714" s="14" t="s">
        <v>7</v>
      </c>
    </row>
    <row r="715" spans="1:27" ht="14.25" customHeight="1">
      <c r="A715" s="11" t="s">
        <v>851</v>
      </c>
      <c r="B715" s="14" t="s">
        <v>13</v>
      </c>
      <c r="C715" s="14" t="s">
        <v>7</v>
      </c>
    </row>
    <row r="716" spans="1:27" ht="14.25" customHeight="1">
      <c r="A716" s="11" t="s">
        <v>852</v>
      </c>
      <c r="B716" s="14" t="s">
        <v>13</v>
      </c>
      <c r="C716" s="14" t="s">
        <v>7</v>
      </c>
    </row>
    <row r="717" spans="1:27" ht="14.25" customHeight="1">
      <c r="A717" s="11" t="s">
        <v>853</v>
      </c>
      <c r="B717" s="14" t="s">
        <v>13</v>
      </c>
      <c r="C717" s="14" t="s">
        <v>7</v>
      </c>
    </row>
    <row r="718" spans="1:27" ht="14.25" customHeight="1">
      <c r="A718" s="11" t="s">
        <v>854</v>
      </c>
      <c r="B718" s="12" t="s">
        <v>293</v>
      </c>
      <c r="C718" s="14" t="s">
        <v>7</v>
      </c>
    </row>
    <row r="719" spans="1:27" ht="14.25" customHeight="1">
      <c r="A719" s="11" t="s">
        <v>855</v>
      </c>
      <c r="B719" s="12" t="s">
        <v>293</v>
      </c>
      <c r="C719" s="14" t="s">
        <v>7</v>
      </c>
    </row>
    <row r="720" spans="1:27" ht="14.25" customHeight="1">
      <c r="A720" s="11" t="s">
        <v>856</v>
      </c>
      <c r="B720" s="12" t="s">
        <v>339</v>
      </c>
      <c r="C720" s="14" t="s">
        <v>7</v>
      </c>
    </row>
    <row r="721" spans="1:27" ht="14.25" customHeight="1">
      <c r="A721" s="11" t="s">
        <v>857</v>
      </c>
      <c r="B721" s="16" t="s">
        <v>172</v>
      </c>
      <c r="C721" s="14" t="s">
        <v>7</v>
      </c>
    </row>
    <row r="722" spans="1:27" ht="14.25" customHeight="1">
      <c r="A722" s="11" t="s">
        <v>858</v>
      </c>
      <c r="B722" s="63" t="s">
        <v>339</v>
      </c>
      <c r="C722" s="14" t="s">
        <v>7</v>
      </c>
    </row>
    <row r="723" spans="1:27" ht="14.25" customHeight="1">
      <c r="A723" s="44" t="s">
        <v>859</v>
      </c>
      <c r="B723" s="32"/>
      <c r="C723" s="45" t="s">
        <v>7</v>
      </c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spans="1:27" ht="14.25" customHeight="1">
      <c r="A724" s="11" t="s">
        <v>860</v>
      </c>
      <c r="B724" s="77" t="s">
        <v>404</v>
      </c>
      <c r="C724" s="14" t="s">
        <v>7</v>
      </c>
    </row>
    <row r="725" spans="1:27" ht="14.25" customHeight="1">
      <c r="A725" s="21" t="s">
        <v>861</v>
      </c>
      <c r="B725" s="70" t="s">
        <v>862</v>
      </c>
      <c r="C725" s="61" t="s">
        <v>7</v>
      </c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4.25" customHeight="1">
      <c r="A726" s="11" t="s">
        <v>863</v>
      </c>
      <c r="B726" s="53" t="s">
        <v>264</v>
      </c>
      <c r="C726" s="14" t="s">
        <v>7</v>
      </c>
    </row>
    <row r="727" spans="1:27" ht="14.25" customHeight="1">
      <c r="A727" s="11" t="s">
        <v>864</v>
      </c>
      <c r="B727" s="56" t="s">
        <v>432</v>
      </c>
      <c r="C727" s="14" t="s">
        <v>7</v>
      </c>
    </row>
    <row r="728" spans="1:27" ht="14.25" customHeight="1">
      <c r="A728" s="11" t="s">
        <v>865</v>
      </c>
      <c r="B728" s="56" t="s">
        <v>432</v>
      </c>
      <c r="C728" s="14" t="s">
        <v>7</v>
      </c>
    </row>
    <row r="729" spans="1:27" ht="14.25" customHeight="1">
      <c r="A729" s="11" t="s">
        <v>866</v>
      </c>
      <c r="B729" s="56" t="s">
        <v>432</v>
      </c>
      <c r="C729" s="14" t="s">
        <v>7</v>
      </c>
    </row>
    <row r="730" spans="1:27" ht="14.25" customHeight="1">
      <c r="A730" s="11" t="s">
        <v>867</v>
      </c>
      <c r="B730" s="14" t="s">
        <v>868</v>
      </c>
      <c r="C730" s="14" t="s">
        <v>7</v>
      </c>
    </row>
    <row r="731" spans="1:27" ht="14.25" customHeight="1">
      <c r="A731" s="11" t="s">
        <v>869</v>
      </c>
      <c r="B731" s="54" t="s">
        <v>71</v>
      </c>
      <c r="C731" s="14" t="s">
        <v>7</v>
      </c>
    </row>
    <row r="732" spans="1:27" ht="14.25" customHeight="1">
      <c r="A732" s="11" t="s">
        <v>870</v>
      </c>
      <c r="B732" s="14" t="s">
        <v>264</v>
      </c>
      <c r="C732" s="14" t="s">
        <v>7</v>
      </c>
    </row>
    <row r="733" spans="1:27" ht="14.25" customHeight="1">
      <c r="A733" s="11" t="s">
        <v>871</v>
      </c>
      <c r="B733" s="12" t="s">
        <v>172</v>
      </c>
      <c r="C733" s="14" t="s">
        <v>7</v>
      </c>
    </row>
    <row r="734" spans="1:27" ht="14.25" customHeight="1">
      <c r="A734" s="11" t="s">
        <v>872</v>
      </c>
      <c r="B734" s="12" t="s">
        <v>172</v>
      </c>
      <c r="C734" s="14" t="s">
        <v>7</v>
      </c>
    </row>
    <row r="735" spans="1:27" ht="14.25" customHeight="1">
      <c r="A735" s="11" t="s">
        <v>873</v>
      </c>
      <c r="B735" s="12" t="s">
        <v>172</v>
      </c>
      <c r="C735" s="14" t="s">
        <v>7</v>
      </c>
    </row>
    <row r="736" spans="1:27" ht="14.25" customHeight="1">
      <c r="A736" s="11" t="s">
        <v>874</v>
      </c>
      <c r="B736" s="12" t="s">
        <v>172</v>
      </c>
      <c r="C736" s="14" t="s">
        <v>7</v>
      </c>
    </row>
    <row r="737" spans="1:3" ht="14.25" customHeight="1">
      <c r="A737" s="11" t="s">
        <v>875</v>
      </c>
      <c r="B737" s="12" t="s">
        <v>172</v>
      </c>
      <c r="C737" s="14" t="s">
        <v>7</v>
      </c>
    </row>
    <row r="738" spans="1:3" ht="14.25" customHeight="1">
      <c r="A738" s="11" t="s">
        <v>876</v>
      </c>
      <c r="B738" s="76" t="s">
        <v>172</v>
      </c>
      <c r="C738" s="14" t="s">
        <v>7</v>
      </c>
    </row>
    <row r="739" spans="1:3" ht="14.25" customHeight="1">
      <c r="A739" s="11" t="s">
        <v>877</v>
      </c>
      <c r="B739" s="12" t="s">
        <v>172</v>
      </c>
      <c r="C739" s="14" t="s">
        <v>7</v>
      </c>
    </row>
    <row r="740" spans="1:3" ht="14.25" customHeight="1">
      <c r="A740" s="11" t="s">
        <v>878</v>
      </c>
      <c r="B740" s="12" t="s">
        <v>172</v>
      </c>
      <c r="C740" s="14" t="s">
        <v>7</v>
      </c>
    </row>
    <row r="741" spans="1:3" ht="14.25" customHeight="1">
      <c r="A741" s="11" t="s">
        <v>879</v>
      </c>
      <c r="B741" s="12" t="s">
        <v>172</v>
      </c>
      <c r="C741" s="14" t="s">
        <v>7</v>
      </c>
    </row>
    <row r="742" spans="1:3" ht="14.25" customHeight="1">
      <c r="A742" s="11" t="s">
        <v>880</v>
      </c>
      <c r="B742" s="12" t="s">
        <v>172</v>
      </c>
      <c r="C742" s="14" t="s">
        <v>7</v>
      </c>
    </row>
    <row r="743" spans="1:3" ht="14.25" customHeight="1">
      <c r="A743" s="11" t="s">
        <v>881</v>
      </c>
      <c r="B743" s="54" t="s">
        <v>264</v>
      </c>
      <c r="C743" s="14" t="s">
        <v>7</v>
      </c>
    </row>
    <row r="744" spans="1:3" ht="14.25" customHeight="1">
      <c r="A744" s="11" t="s">
        <v>882</v>
      </c>
      <c r="B744" s="65" t="s">
        <v>264</v>
      </c>
      <c r="C744" s="14" t="s">
        <v>7</v>
      </c>
    </row>
    <row r="745" spans="1:3" ht="14.25" customHeight="1">
      <c r="A745" s="11" t="s">
        <v>883</v>
      </c>
      <c r="B745" s="75" t="s">
        <v>264</v>
      </c>
      <c r="C745" s="14" t="s">
        <v>7</v>
      </c>
    </row>
    <row r="746" spans="1:3" ht="14.25" customHeight="1">
      <c r="A746" s="11" t="s">
        <v>884</v>
      </c>
      <c r="B746" s="14" t="s">
        <v>264</v>
      </c>
      <c r="C746" s="14" t="s">
        <v>7</v>
      </c>
    </row>
    <row r="747" spans="1:3" ht="14.25" customHeight="1">
      <c r="A747" s="11" t="s">
        <v>885</v>
      </c>
      <c r="B747" s="14" t="s">
        <v>264</v>
      </c>
      <c r="C747" s="14" t="s">
        <v>7</v>
      </c>
    </row>
    <row r="748" spans="1:3" ht="14.25" customHeight="1">
      <c r="A748" s="11" t="s">
        <v>886</v>
      </c>
      <c r="B748" s="14" t="s">
        <v>264</v>
      </c>
      <c r="C748" s="14" t="s">
        <v>7</v>
      </c>
    </row>
    <row r="749" spans="1:3" ht="14.25" customHeight="1">
      <c r="A749" s="11" t="s">
        <v>887</v>
      </c>
      <c r="B749" s="12" t="s">
        <v>172</v>
      </c>
      <c r="C749" s="14" t="s">
        <v>7</v>
      </c>
    </row>
    <row r="750" spans="1:3" ht="14.25" customHeight="1">
      <c r="A750" s="11" t="s">
        <v>888</v>
      </c>
      <c r="B750" s="12" t="s">
        <v>172</v>
      </c>
      <c r="C750" s="14" t="s">
        <v>7</v>
      </c>
    </row>
    <row r="751" spans="1:3" ht="14.25" customHeight="1">
      <c r="A751" s="11" t="s">
        <v>889</v>
      </c>
      <c r="B751" s="12" t="s">
        <v>172</v>
      </c>
      <c r="C751" s="14" t="s">
        <v>7</v>
      </c>
    </row>
    <row r="752" spans="1:3" ht="14.25" customHeight="1">
      <c r="A752" s="11" t="s">
        <v>890</v>
      </c>
      <c r="B752" s="53" t="s">
        <v>172</v>
      </c>
      <c r="C752" s="14" t="s">
        <v>7</v>
      </c>
    </row>
    <row r="753" spans="1:27" ht="14.25" customHeight="1">
      <c r="A753" s="11" t="s">
        <v>891</v>
      </c>
      <c r="B753" s="53" t="s">
        <v>172</v>
      </c>
      <c r="C753" s="14" t="s">
        <v>7</v>
      </c>
    </row>
    <row r="754" spans="1:27" ht="14.25" customHeight="1">
      <c r="A754" s="11" t="s">
        <v>892</v>
      </c>
      <c r="B754" s="53" t="s">
        <v>172</v>
      </c>
      <c r="C754" s="14" t="s">
        <v>7</v>
      </c>
    </row>
    <row r="755" spans="1:27" ht="14.25" customHeight="1">
      <c r="A755" s="11" t="s">
        <v>893</v>
      </c>
      <c r="B755" s="12" t="s">
        <v>172</v>
      </c>
      <c r="C755" s="14" t="s">
        <v>7</v>
      </c>
    </row>
    <row r="756" spans="1:27" ht="14.25" customHeight="1">
      <c r="A756" s="11" t="s">
        <v>894</v>
      </c>
      <c r="B756" s="12" t="s">
        <v>172</v>
      </c>
      <c r="C756" s="14" t="s">
        <v>7</v>
      </c>
    </row>
    <row r="757" spans="1:27" ht="14.25" customHeight="1">
      <c r="A757" s="44" t="s">
        <v>895</v>
      </c>
      <c r="B757" s="32"/>
      <c r="C757" s="45" t="s">
        <v>7</v>
      </c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spans="1:27" ht="14.25" customHeight="1">
      <c r="A758" s="11" t="s">
        <v>896</v>
      </c>
      <c r="B758" s="75" t="s">
        <v>71</v>
      </c>
      <c r="C758" s="14" t="s">
        <v>7</v>
      </c>
    </row>
    <row r="759" spans="1:27" ht="14.25" customHeight="1">
      <c r="A759" s="11" t="s">
        <v>897</v>
      </c>
      <c r="B759" s="84" t="s">
        <v>71</v>
      </c>
      <c r="C759" s="14" t="s">
        <v>7</v>
      </c>
    </row>
    <row r="760" spans="1:27" ht="14.25" customHeight="1">
      <c r="A760" s="11" t="s">
        <v>898</v>
      </c>
      <c r="B760" s="12" t="s">
        <v>196</v>
      </c>
      <c r="C760" s="14" t="s">
        <v>7</v>
      </c>
    </row>
    <row r="761" spans="1:27" ht="14.25" customHeight="1">
      <c r="A761" s="11" t="s">
        <v>899</v>
      </c>
      <c r="B761" s="12" t="s">
        <v>196</v>
      </c>
      <c r="C761" s="14" t="s">
        <v>7</v>
      </c>
    </row>
    <row r="762" spans="1:27" ht="14.25" customHeight="1">
      <c r="A762" s="11" t="s">
        <v>900</v>
      </c>
      <c r="B762" s="12" t="s">
        <v>301</v>
      </c>
      <c r="C762" s="14" t="s">
        <v>7</v>
      </c>
    </row>
    <row r="763" spans="1:27" ht="14.25" customHeight="1">
      <c r="A763" s="11" t="s">
        <v>901</v>
      </c>
      <c r="B763" s="12" t="s">
        <v>196</v>
      </c>
      <c r="C763" s="14" t="s">
        <v>7</v>
      </c>
    </row>
    <row r="764" spans="1:27" ht="14.25" customHeight="1">
      <c r="A764" s="11" t="s">
        <v>902</v>
      </c>
      <c r="B764" s="56" t="s">
        <v>432</v>
      </c>
      <c r="C764" s="14" t="s">
        <v>7</v>
      </c>
    </row>
    <row r="765" spans="1:27" ht="14.25" customHeight="1">
      <c r="A765" s="11" t="s">
        <v>903</v>
      </c>
      <c r="B765" s="56" t="s">
        <v>432</v>
      </c>
      <c r="C765" s="14" t="s">
        <v>7</v>
      </c>
    </row>
    <row r="766" spans="1:27" ht="14.25" customHeight="1">
      <c r="A766" s="11" t="s">
        <v>904</v>
      </c>
      <c r="B766" s="56" t="s">
        <v>432</v>
      </c>
      <c r="C766" s="14" t="s">
        <v>7</v>
      </c>
    </row>
    <row r="767" spans="1:27" ht="14.25" customHeight="1">
      <c r="A767" s="11" t="s">
        <v>905</v>
      </c>
      <c r="B767" s="56" t="s">
        <v>432</v>
      </c>
      <c r="C767" s="14" t="s">
        <v>7</v>
      </c>
    </row>
    <row r="768" spans="1:27" ht="14.25" customHeight="1">
      <c r="A768" s="11" t="s">
        <v>906</v>
      </c>
      <c r="B768" s="56" t="s">
        <v>432</v>
      </c>
      <c r="C768" s="14" t="s">
        <v>7</v>
      </c>
    </row>
    <row r="769" spans="1:27" ht="14.25" customHeight="1">
      <c r="A769" s="11" t="s">
        <v>907</v>
      </c>
      <c r="B769" s="56" t="s">
        <v>432</v>
      </c>
      <c r="C769" s="14" t="s">
        <v>7</v>
      </c>
    </row>
    <row r="770" spans="1:27" ht="14.25" customHeight="1">
      <c r="A770" s="11" t="s">
        <v>908</v>
      </c>
      <c r="B770" s="56" t="s">
        <v>432</v>
      </c>
      <c r="C770" s="14" t="s">
        <v>7</v>
      </c>
    </row>
    <row r="771" spans="1:27" ht="14.25" customHeight="1">
      <c r="A771" s="11" t="s">
        <v>909</v>
      </c>
      <c r="B771" s="12" t="s">
        <v>910</v>
      </c>
      <c r="C771" s="14" t="s">
        <v>7</v>
      </c>
    </row>
    <row r="772" spans="1:27" ht="14.25" customHeight="1">
      <c r="A772" s="11" t="s">
        <v>911</v>
      </c>
      <c r="B772" s="14" t="s">
        <v>157</v>
      </c>
      <c r="C772" s="14" t="s">
        <v>7</v>
      </c>
    </row>
    <row r="773" spans="1:27" ht="14.25" customHeight="1">
      <c r="A773" s="11" t="s">
        <v>912</v>
      </c>
      <c r="B773" s="14" t="s">
        <v>13</v>
      </c>
      <c r="C773" s="14" t="s">
        <v>7</v>
      </c>
    </row>
    <row r="774" spans="1:27">
      <c r="A774" s="21" t="s">
        <v>913</v>
      </c>
      <c r="B774" s="80" t="s">
        <v>914</v>
      </c>
      <c r="C774" s="61" t="s">
        <v>7</v>
      </c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4.25" customHeight="1">
      <c r="A775" s="11" t="s">
        <v>915</v>
      </c>
      <c r="B775" s="12" t="s">
        <v>172</v>
      </c>
      <c r="C775" s="14" t="s">
        <v>7</v>
      </c>
    </row>
    <row r="776" spans="1:27" ht="14.25" customHeight="1">
      <c r="A776" s="11" t="s">
        <v>916</v>
      </c>
      <c r="B776" s="12" t="s">
        <v>258</v>
      </c>
      <c r="C776" s="14" t="s">
        <v>7</v>
      </c>
    </row>
    <row r="777" spans="1:27" ht="14.25" customHeight="1">
      <c r="A777" s="11" t="s">
        <v>917</v>
      </c>
      <c r="B777" s="12" t="s">
        <v>918</v>
      </c>
      <c r="C777" s="14" t="s">
        <v>7</v>
      </c>
    </row>
    <row r="778" spans="1:27" ht="14.25" customHeight="1">
      <c r="A778" s="11" t="s">
        <v>919</v>
      </c>
      <c r="B778" s="12" t="s">
        <v>264</v>
      </c>
      <c r="C778" s="14" t="s">
        <v>7</v>
      </c>
    </row>
    <row r="779" spans="1:27" ht="14.25" customHeight="1">
      <c r="A779" s="11" t="s">
        <v>920</v>
      </c>
      <c r="B779" s="53" t="s">
        <v>404</v>
      </c>
      <c r="C779" s="14" t="s">
        <v>7</v>
      </c>
    </row>
    <row r="780" spans="1:27" ht="14.25" customHeight="1">
      <c r="A780" s="11" t="s">
        <v>921</v>
      </c>
      <c r="B780" s="34" t="s">
        <v>6</v>
      </c>
      <c r="C780" s="32"/>
    </row>
    <row r="781" spans="1:27" ht="14.25" customHeight="1">
      <c r="A781" s="11" t="s">
        <v>922</v>
      </c>
      <c r="B781" s="53" t="s">
        <v>13</v>
      </c>
      <c r="C781" s="32"/>
    </row>
    <row r="782" spans="1:27" ht="14.25" customHeight="1">
      <c r="A782" s="11" t="s">
        <v>923</v>
      </c>
      <c r="B782" s="53" t="s">
        <v>13</v>
      </c>
      <c r="C782" s="32"/>
    </row>
    <row r="783" spans="1:27" ht="14.25" customHeight="1">
      <c r="A783" s="11" t="s">
        <v>924</v>
      </c>
      <c r="B783" s="34" t="s">
        <v>6</v>
      </c>
      <c r="C783" s="32"/>
    </row>
    <row r="784" spans="1:27" ht="14.25" customHeight="1">
      <c r="A784" s="11" t="s">
        <v>925</v>
      </c>
      <c r="B784" s="85" t="s">
        <v>157</v>
      </c>
      <c r="C784" s="32"/>
    </row>
    <row r="785" spans="1:27" ht="14.25" customHeight="1">
      <c r="A785" s="44" t="s">
        <v>926</v>
      </c>
      <c r="B785" s="32"/>
      <c r="C785" s="86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spans="1:27" ht="14.25" customHeight="1">
      <c r="A786" s="11" t="s">
        <v>927</v>
      </c>
      <c r="B786" s="87" t="s">
        <v>13</v>
      </c>
      <c r="C786" s="32"/>
    </row>
    <row r="787" spans="1:27" ht="14.25" customHeight="1">
      <c r="A787" s="11" t="s">
        <v>928</v>
      </c>
      <c r="B787" s="85" t="s">
        <v>157</v>
      </c>
      <c r="C787" s="32"/>
    </row>
    <row r="788" spans="1:27" ht="14.25" customHeight="1">
      <c r="A788" s="11" t="s">
        <v>929</v>
      </c>
      <c r="B788" s="12" t="s">
        <v>930</v>
      </c>
      <c r="C788" s="14" t="s">
        <v>7</v>
      </c>
    </row>
    <row r="789" spans="1:27" ht="14.25" customHeight="1">
      <c r="A789" s="11" t="s">
        <v>931</v>
      </c>
      <c r="B789" s="12" t="s">
        <v>264</v>
      </c>
      <c r="C789" s="14" t="s">
        <v>7</v>
      </c>
    </row>
    <row r="790" spans="1:27" ht="14.25" customHeight="1">
      <c r="A790" s="11" t="s">
        <v>932</v>
      </c>
      <c r="B790" s="12" t="s">
        <v>13</v>
      </c>
      <c r="C790" s="14" t="s">
        <v>7</v>
      </c>
    </row>
    <row r="791" spans="1:27" ht="14.25" customHeight="1">
      <c r="A791" s="11" t="s">
        <v>933</v>
      </c>
      <c r="B791" s="12" t="s">
        <v>13</v>
      </c>
      <c r="C791" s="14" t="s">
        <v>7</v>
      </c>
    </row>
    <row r="792" spans="1:27" ht="14.25" customHeight="1">
      <c r="A792" s="44" t="s">
        <v>934</v>
      </c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spans="1:27" ht="14.25" customHeight="1">
      <c r="A793" s="11" t="s">
        <v>935</v>
      </c>
      <c r="B793" s="88" t="s">
        <v>157</v>
      </c>
      <c r="C793" s="32"/>
    </row>
    <row r="794" spans="1:27" ht="14.25" customHeight="1">
      <c r="A794" s="11" t="s">
        <v>936</v>
      </c>
      <c r="B794" s="88" t="s">
        <v>157</v>
      </c>
      <c r="C794" s="32"/>
    </row>
    <row r="795" spans="1:27" ht="14.25" customHeight="1">
      <c r="A795" s="11" t="s">
        <v>937</v>
      </c>
      <c r="B795" s="14" t="s">
        <v>6</v>
      </c>
      <c r="C795" s="14" t="s">
        <v>7</v>
      </c>
    </row>
    <row r="796" spans="1:27" ht="14.25" customHeight="1">
      <c r="A796" s="11" t="s">
        <v>938</v>
      </c>
      <c r="B796" s="14" t="s">
        <v>6</v>
      </c>
      <c r="C796" s="14" t="s">
        <v>7</v>
      </c>
    </row>
    <row r="797" spans="1:27" ht="14.25" customHeight="1">
      <c r="A797" s="11" t="s">
        <v>939</v>
      </c>
      <c r="B797" s="58" t="s">
        <v>826</v>
      </c>
      <c r="C797" s="14" t="s">
        <v>7</v>
      </c>
    </row>
    <row r="798" spans="1:27" ht="14.25" customHeight="1">
      <c r="A798" s="11" t="s">
        <v>940</v>
      </c>
      <c r="B798" s="58" t="s">
        <v>13</v>
      </c>
      <c r="C798" s="14" t="s">
        <v>7</v>
      </c>
    </row>
    <row r="799" spans="1:27" ht="14.25" customHeight="1">
      <c r="A799" s="11" t="s">
        <v>941</v>
      </c>
      <c r="B799" s="58" t="s">
        <v>13</v>
      </c>
      <c r="C799" s="14" t="s">
        <v>7</v>
      </c>
    </row>
    <row r="800" spans="1:27" ht="14.25" customHeight="1">
      <c r="A800" s="11" t="s">
        <v>942</v>
      </c>
      <c r="B800" s="58" t="s">
        <v>168</v>
      </c>
      <c r="C800" s="14" t="s">
        <v>7</v>
      </c>
    </row>
    <row r="801" spans="1:27" ht="14.25" customHeight="1">
      <c r="A801" s="11" t="s">
        <v>943</v>
      </c>
      <c r="B801" s="58" t="s">
        <v>6</v>
      </c>
      <c r="C801" s="14" t="s">
        <v>7</v>
      </c>
    </row>
    <row r="802" spans="1:27" ht="14.25" customHeight="1">
      <c r="A802" s="11" t="s">
        <v>944</v>
      </c>
      <c r="B802" s="58" t="s">
        <v>13</v>
      </c>
      <c r="C802" s="14" t="s">
        <v>7</v>
      </c>
    </row>
    <row r="803" spans="1:27" ht="14.25" customHeight="1">
      <c r="A803" s="11" t="s">
        <v>945</v>
      </c>
      <c r="B803" s="58" t="s">
        <v>13</v>
      </c>
      <c r="C803" s="14" t="s">
        <v>7</v>
      </c>
    </row>
    <row r="804" spans="1:27" ht="14.25" customHeight="1">
      <c r="A804" s="11" t="s">
        <v>946</v>
      </c>
      <c r="B804" s="58" t="s">
        <v>368</v>
      </c>
      <c r="C804" s="14" t="s">
        <v>7</v>
      </c>
    </row>
    <row r="805" spans="1:27" ht="14.25" customHeight="1">
      <c r="A805" s="11" t="s">
        <v>942</v>
      </c>
      <c r="B805" s="58" t="s">
        <v>168</v>
      </c>
      <c r="C805" s="14" t="s">
        <v>7</v>
      </c>
    </row>
    <row r="806" spans="1:27" ht="14.25" customHeight="1">
      <c r="A806" s="11" t="s">
        <v>942</v>
      </c>
      <c r="B806" s="58" t="s">
        <v>168</v>
      </c>
      <c r="C806" s="14" t="s">
        <v>7</v>
      </c>
    </row>
    <row r="807" spans="1:27" ht="14.25" customHeight="1">
      <c r="A807" s="11" t="s">
        <v>947</v>
      </c>
      <c r="B807" s="14" t="s">
        <v>172</v>
      </c>
      <c r="C807" s="14" t="s">
        <v>7</v>
      </c>
    </row>
    <row r="808" spans="1:27" ht="14.25" customHeight="1">
      <c r="A808" s="11" t="s">
        <v>948</v>
      </c>
      <c r="B808" s="14" t="s">
        <v>172</v>
      </c>
      <c r="C808" s="14" t="s">
        <v>7</v>
      </c>
    </row>
    <row r="809" spans="1:27" ht="14.25" customHeight="1">
      <c r="A809" s="11" t="s">
        <v>949</v>
      </c>
      <c r="B809" s="14" t="s">
        <v>172</v>
      </c>
      <c r="C809" s="14" t="s">
        <v>7</v>
      </c>
    </row>
    <row r="810" spans="1:27" ht="14.25" customHeight="1">
      <c r="A810" s="11" t="s">
        <v>950</v>
      </c>
      <c r="B810" s="14" t="s">
        <v>172</v>
      </c>
      <c r="C810" s="14" t="s">
        <v>7</v>
      </c>
    </row>
    <row r="811" spans="1:27" ht="14.25" customHeight="1">
      <c r="A811" s="11" t="s">
        <v>951</v>
      </c>
      <c r="B811" s="14" t="s">
        <v>6</v>
      </c>
      <c r="C811" s="14" t="s">
        <v>7</v>
      </c>
    </row>
    <row r="812" spans="1:27" ht="14.25" customHeight="1">
      <c r="A812" s="11" t="s">
        <v>952</v>
      </c>
      <c r="B812" s="14" t="s">
        <v>6</v>
      </c>
      <c r="C812" s="14" t="s">
        <v>7</v>
      </c>
    </row>
    <row r="813" spans="1:27" ht="14.25" customHeight="1">
      <c r="A813" s="11" t="s">
        <v>953</v>
      </c>
      <c r="B813" s="14" t="s">
        <v>6</v>
      </c>
      <c r="C813" s="14" t="s">
        <v>7</v>
      </c>
    </row>
    <row r="814" spans="1:27" ht="14.25" customHeight="1">
      <c r="A814" s="21" t="s">
        <v>954</v>
      </c>
      <c r="B814" s="89" t="s">
        <v>862</v>
      </c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4.25" customHeight="1">
      <c r="A815" s="11" t="s">
        <v>955</v>
      </c>
      <c r="B815" s="14" t="s">
        <v>244</v>
      </c>
      <c r="C815" s="86"/>
    </row>
    <row r="816" spans="1:27" ht="14.25" customHeight="1">
      <c r="A816" s="11" t="s">
        <v>956</v>
      </c>
      <c r="B816" s="14" t="s">
        <v>258</v>
      </c>
      <c r="C816" s="86"/>
    </row>
    <row r="817" spans="1:27" ht="14.25" customHeight="1">
      <c r="A817" s="11" t="s">
        <v>957</v>
      </c>
      <c r="B817" s="14" t="s">
        <v>958</v>
      </c>
      <c r="C817" s="86"/>
    </row>
    <row r="818" spans="1:27" ht="14.25" customHeight="1">
      <c r="A818" s="11" t="s">
        <v>959</v>
      </c>
      <c r="B818" s="14" t="s">
        <v>6</v>
      </c>
      <c r="C818" s="86"/>
    </row>
    <row r="819" spans="1:27" ht="14.25" customHeight="1">
      <c r="A819" s="11" t="s">
        <v>960</v>
      </c>
      <c r="B819" s="14" t="s">
        <v>13</v>
      </c>
      <c r="C819" s="86"/>
    </row>
    <row r="820" spans="1:27" ht="14.25" customHeight="1">
      <c r="A820" s="11" t="s">
        <v>961</v>
      </c>
      <c r="B820" s="14" t="s">
        <v>6</v>
      </c>
      <c r="C820" s="86"/>
    </row>
    <row r="821" spans="1:27" ht="14.25" customHeight="1">
      <c r="A821" s="11" t="s">
        <v>962</v>
      </c>
      <c r="B821" s="12" t="s">
        <v>244</v>
      </c>
      <c r="C821" s="86"/>
    </row>
    <row r="822" spans="1:27" ht="14.25" customHeight="1">
      <c r="A822" s="11" t="s">
        <v>963</v>
      </c>
      <c r="B822" s="12" t="s">
        <v>13</v>
      </c>
      <c r="C822" s="14" t="s">
        <v>7</v>
      </c>
    </row>
    <row r="823" spans="1:27" ht="14.25" customHeight="1">
      <c r="A823" s="11" t="s">
        <v>964</v>
      </c>
      <c r="B823" s="12" t="s">
        <v>172</v>
      </c>
      <c r="C823" s="14" t="s">
        <v>7</v>
      </c>
    </row>
    <row r="824" spans="1:27" ht="14.25" customHeight="1">
      <c r="A824" s="11" t="s">
        <v>965</v>
      </c>
      <c r="B824" s="34" t="s">
        <v>293</v>
      </c>
      <c r="C824" s="14" t="s">
        <v>7</v>
      </c>
    </row>
    <row r="825" spans="1:27" ht="14.25" customHeight="1">
      <c r="A825" s="11" t="s">
        <v>966</v>
      </c>
      <c r="B825" s="12" t="s">
        <v>196</v>
      </c>
      <c r="C825" s="14" t="s">
        <v>7</v>
      </c>
    </row>
    <row r="826" spans="1:27" ht="14.25" customHeight="1">
      <c r="A826" s="11" t="s">
        <v>967</v>
      </c>
      <c r="B826" s="12" t="s">
        <v>301</v>
      </c>
      <c r="C826" s="14" t="s">
        <v>7</v>
      </c>
    </row>
    <row r="827" spans="1:27" ht="14.25" customHeight="1">
      <c r="A827" s="11" t="s">
        <v>968</v>
      </c>
      <c r="B827" s="12" t="s">
        <v>969</v>
      </c>
      <c r="C827" s="14" t="s">
        <v>7</v>
      </c>
    </row>
    <row r="828" spans="1:27" ht="14.25" customHeight="1">
      <c r="A828" s="11" t="s">
        <v>970</v>
      </c>
      <c r="B828" s="12" t="s">
        <v>969</v>
      </c>
      <c r="C828" s="14" t="s">
        <v>7</v>
      </c>
    </row>
    <row r="829" spans="1:27" ht="14.25" customHeight="1">
      <c r="A829" s="11" t="s">
        <v>971</v>
      </c>
      <c r="B829" s="12" t="s">
        <v>172</v>
      </c>
      <c r="C829" s="14" t="s">
        <v>7</v>
      </c>
    </row>
    <row r="830" spans="1:27" ht="14.25" customHeight="1">
      <c r="A830" s="11" t="s">
        <v>972</v>
      </c>
      <c r="B830" s="12" t="s">
        <v>172</v>
      </c>
      <c r="C830" s="14" t="s">
        <v>7</v>
      </c>
    </row>
    <row r="831" spans="1:27" ht="14.25" customHeight="1">
      <c r="A831" s="44" t="s">
        <v>973</v>
      </c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spans="1:27" ht="14.25" customHeight="1">
      <c r="A832" s="44" t="s">
        <v>974</v>
      </c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spans="1:27" ht="14.25" customHeight="1">
      <c r="A833" s="11" t="s">
        <v>975</v>
      </c>
      <c r="B833" s="12" t="s">
        <v>172</v>
      </c>
      <c r="C833" s="14" t="s">
        <v>7</v>
      </c>
    </row>
    <row r="834" spans="1:27" ht="14.25" customHeight="1">
      <c r="A834" s="44" t="s">
        <v>976</v>
      </c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spans="1:27" ht="14.25" customHeight="1">
      <c r="A835" s="21" t="s">
        <v>977</v>
      </c>
      <c r="B835" s="37" t="s">
        <v>978</v>
      </c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4.25" customHeight="1">
      <c r="A836" s="11" t="s">
        <v>979</v>
      </c>
      <c r="B836" s="12" t="s">
        <v>196</v>
      </c>
      <c r="C836" s="14" t="s">
        <v>7</v>
      </c>
    </row>
    <row r="837" spans="1:27" ht="14.25" customHeight="1">
      <c r="A837" s="11" t="s">
        <v>980</v>
      </c>
      <c r="B837" s="12" t="s">
        <v>196</v>
      </c>
      <c r="C837" s="14" t="s">
        <v>7</v>
      </c>
    </row>
    <row r="838" spans="1:27" ht="14.25" customHeight="1">
      <c r="A838" s="11" t="s">
        <v>981</v>
      </c>
      <c r="B838" s="12" t="s">
        <v>678</v>
      </c>
      <c r="C838" s="14" t="s">
        <v>7</v>
      </c>
    </row>
    <row r="839" spans="1:27" ht="14.25" customHeight="1">
      <c r="A839" s="11" t="s">
        <v>982</v>
      </c>
      <c r="B839" s="49" t="s">
        <v>432</v>
      </c>
      <c r="C839" s="14" t="s">
        <v>7</v>
      </c>
    </row>
    <row r="840" spans="1:27" ht="14.25" customHeight="1">
      <c r="A840" s="11" t="s">
        <v>983</v>
      </c>
      <c r="B840" s="12" t="s">
        <v>301</v>
      </c>
      <c r="C840" s="14" t="s">
        <v>7</v>
      </c>
      <c r="D840" s="108" t="s">
        <v>1270</v>
      </c>
      <c r="E840" s="108"/>
    </row>
    <row r="841" spans="1:27" ht="14.25" customHeight="1">
      <c r="A841" s="11" t="s">
        <v>984</v>
      </c>
      <c r="B841" s="49" t="s">
        <v>432</v>
      </c>
      <c r="C841" s="14" t="s">
        <v>7</v>
      </c>
    </row>
    <row r="842" spans="1:27" ht="14.25" customHeight="1">
      <c r="A842" s="11" t="s">
        <v>985</v>
      </c>
      <c r="B842" s="12" t="s">
        <v>196</v>
      </c>
      <c r="C842" s="14" t="s">
        <v>7</v>
      </c>
    </row>
    <row r="843" spans="1:27" ht="14.25" customHeight="1">
      <c r="A843" s="11" t="s">
        <v>986</v>
      </c>
      <c r="B843" s="12" t="s">
        <v>678</v>
      </c>
      <c r="C843" s="14" t="s">
        <v>7</v>
      </c>
    </row>
    <row r="844" spans="1:27" ht="14.25" customHeight="1">
      <c r="A844" s="11" t="s">
        <v>987</v>
      </c>
      <c r="B844" s="14" t="s">
        <v>13</v>
      </c>
      <c r="C844" s="14" t="s">
        <v>7</v>
      </c>
    </row>
    <row r="845" spans="1:27" ht="14.25" customHeight="1">
      <c r="A845" s="11" t="s">
        <v>988</v>
      </c>
      <c r="B845" s="12" t="s">
        <v>264</v>
      </c>
      <c r="C845" s="14" t="s">
        <v>7</v>
      </c>
    </row>
    <row r="846" spans="1:27" ht="14.25" customHeight="1">
      <c r="A846" s="11" t="s">
        <v>989</v>
      </c>
      <c r="B846" s="14" t="s">
        <v>13</v>
      </c>
      <c r="C846" s="14" t="s">
        <v>7</v>
      </c>
    </row>
    <row r="847" spans="1:27" ht="14.25" customHeight="1">
      <c r="A847" s="11" t="s">
        <v>990</v>
      </c>
      <c r="B847" s="12" t="s">
        <v>264</v>
      </c>
      <c r="C847" s="14" t="s">
        <v>7</v>
      </c>
    </row>
    <row r="848" spans="1:27" ht="14.25" customHeight="1">
      <c r="A848" s="11" t="s">
        <v>991</v>
      </c>
      <c r="B848" s="12" t="s">
        <v>71</v>
      </c>
      <c r="C848" s="14" t="s">
        <v>7</v>
      </c>
    </row>
    <row r="849" spans="1:27" ht="14.25" customHeight="1">
      <c r="A849" s="21" t="s">
        <v>992</v>
      </c>
      <c r="B849" s="37" t="s">
        <v>993</v>
      </c>
      <c r="C849" s="61" t="s">
        <v>7</v>
      </c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4.25" customHeight="1">
      <c r="A850" s="11" t="s">
        <v>994</v>
      </c>
      <c r="B850" s="12" t="s">
        <v>13</v>
      </c>
      <c r="C850" s="14" t="s">
        <v>7</v>
      </c>
    </row>
    <row r="851" spans="1:27" ht="14.25" customHeight="1">
      <c r="A851" s="11" t="s">
        <v>995</v>
      </c>
      <c r="B851" s="12" t="s">
        <v>13</v>
      </c>
      <c r="C851" s="14" t="s">
        <v>7</v>
      </c>
    </row>
    <row r="852" spans="1:27" ht="14.25" customHeight="1">
      <c r="A852" s="11" t="s">
        <v>996</v>
      </c>
      <c r="B852" s="29" t="s">
        <v>13</v>
      </c>
      <c r="C852" s="14" t="s">
        <v>7</v>
      </c>
    </row>
    <row r="853" spans="1:27" ht="14.25" customHeight="1">
      <c r="A853" s="11" t="s">
        <v>997</v>
      </c>
      <c r="B853" s="12" t="s">
        <v>13</v>
      </c>
      <c r="C853" s="14" t="s">
        <v>7</v>
      </c>
    </row>
    <row r="854" spans="1:27" ht="14.25" customHeight="1">
      <c r="A854" s="11" t="s">
        <v>998</v>
      </c>
      <c r="B854" s="12" t="s">
        <v>13</v>
      </c>
      <c r="C854" s="14" t="s">
        <v>7</v>
      </c>
    </row>
    <row r="855" spans="1:27" ht="14.25" customHeight="1">
      <c r="A855" s="11" t="s">
        <v>999</v>
      </c>
      <c r="B855" s="12" t="s">
        <v>13</v>
      </c>
      <c r="C855" s="14" t="s">
        <v>7</v>
      </c>
    </row>
    <row r="856" spans="1:27" ht="14.25" customHeight="1">
      <c r="A856" s="11" t="s">
        <v>1000</v>
      </c>
      <c r="B856" s="12" t="s">
        <v>13</v>
      </c>
      <c r="C856" s="14" t="s">
        <v>7</v>
      </c>
    </row>
    <row r="857" spans="1:27" ht="14.25" customHeight="1">
      <c r="A857" s="111" t="s">
        <v>1001</v>
      </c>
      <c r="B857" s="12" t="s">
        <v>13</v>
      </c>
      <c r="C857" s="14" t="s">
        <v>7</v>
      </c>
      <c r="D857" s="108" t="s">
        <v>1270</v>
      </c>
      <c r="E857" s="108"/>
    </row>
    <row r="858" spans="1:27" ht="14.25" customHeight="1">
      <c r="A858" s="11" t="s">
        <v>1002</v>
      </c>
      <c r="B858" s="12" t="s">
        <v>13</v>
      </c>
      <c r="C858" s="14" t="s">
        <v>7</v>
      </c>
    </row>
    <row r="859" spans="1:27" ht="14.25" customHeight="1">
      <c r="A859" s="11" t="s">
        <v>1003</v>
      </c>
      <c r="B859" s="12" t="s">
        <v>13</v>
      </c>
      <c r="C859" s="14" t="s">
        <v>7</v>
      </c>
    </row>
    <row r="860" spans="1:27" ht="14.25" customHeight="1">
      <c r="A860" s="11" t="s">
        <v>1004</v>
      </c>
      <c r="B860" s="12" t="s">
        <v>244</v>
      </c>
      <c r="C860" s="14" t="s">
        <v>7</v>
      </c>
    </row>
    <row r="861" spans="1:27" ht="14.25" customHeight="1">
      <c r="A861" s="11" t="s">
        <v>1271</v>
      </c>
      <c r="B861" s="12" t="s">
        <v>244</v>
      </c>
      <c r="C861" s="14" t="s">
        <v>7</v>
      </c>
      <c r="D861" s="108" t="s">
        <v>1270</v>
      </c>
      <c r="E861" s="108" t="s">
        <v>1270</v>
      </c>
    </row>
    <row r="862" spans="1:27" ht="14.25" customHeight="1">
      <c r="A862" s="11" t="s">
        <v>1005</v>
      </c>
      <c r="B862" s="12" t="s">
        <v>244</v>
      </c>
      <c r="C862" s="14" t="s">
        <v>7</v>
      </c>
      <c r="D862" s="108" t="s">
        <v>1270</v>
      </c>
      <c r="E862" s="108"/>
    </row>
    <row r="863" spans="1:27" ht="14.25" customHeight="1">
      <c r="A863" s="11" t="s">
        <v>1006</v>
      </c>
      <c r="B863" s="12" t="s">
        <v>244</v>
      </c>
      <c r="C863" s="14" t="s">
        <v>7</v>
      </c>
    </row>
    <row r="864" spans="1:27" ht="14.25" customHeight="1">
      <c r="A864" s="11" t="s">
        <v>1007</v>
      </c>
      <c r="B864" s="12" t="s">
        <v>244</v>
      </c>
      <c r="C864" s="14" t="s">
        <v>7</v>
      </c>
    </row>
    <row r="865" spans="1:5" ht="14.25" customHeight="1">
      <c r="A865" s="11" t="s">
        <v>1008</v>
      </c>
      <c r="B865" s="16" t="s">
        <v>258</v>
      </c>
      <c r="C865" s="14" t="s">
        <v>7</v>
      </c>
    </row>
    <row r="866" spans="1:5" ht="14.25" customHeight="1">
      <c r="A866" s="11" t="s">
        <v>1009</v>
      </c>
      <c r="B866" s="12" t="s">
        <v>13</v>
      </c>
      <c r="C866" s="14" t="s">
        <v>7</v>
      </c>
    </row>
    <row r="867" spans="1:5" ht="14.25" customHeight="1">
      <c r="A867" s="11" t="s">
        <v>1010</v>
      </c>
      <c r="B867" s="12" t="s">
        <v>13</v>
      </c>
      <c r="C867" s="14" t="s">
        <v>7</v>
      </c>
    </row>
    <row r="868" spans="1:5" ht="14.25" customHeight="1">
      <c r="A868" s="11" t="s">
        <v>1011</v>
      </c>
      <c r="B868" s="12" t="s">
        <v>244</v>
      </c>
      <c r="C868" s="14" t="s">
        <v>7</v>
      </c>
      <c r="D868" s="108" t="s">
        <v>1270</v>
      </c>
      <c r="E868" s="108" t="s">
        <v>1270</v>
      </c>
    </row>
    <row r="869" spans="1:5" ht="14.25" customHeight="1">
      <c r="A869" s="11" t="s">
        <v>1012</v>
      </c>
      <c r="B869" s="34" t="s">
        <v>1013</v>
      </c>
      <c r="C869" s="14" t="s">
        <v>7</v>
      </c>
    </row>
    <row r="870" spans="1:5" ht="14.25" customHeight="1">
      <c r="A870" s="11" t="s">
        <v>1014</v>
      </c>
      <c r="B870" s="14" t="s">
        <v>13</v>
      </c>
      <c r="C870" s="14" t="s">
        <v>7</v>
      </c>
    </row>
    <row r="871" spans="1:5" ht="14.25" customHeight="1">
      <c r="A871" s="11" t="s">
        <v>1015</v>
      </c>
      <c r="B871" s="54" t="s">
        <v>13</v>
      </c>
      <c r="C871" s="14" t="s">
        <v>7</v>
      </c>
    </row>
    <row r="872" spans="1:5" ht="14.25" customHeight="1">
      <c r="A872" s="11" t="s">
        <v>1016</v>
      </c>
      <c r="B872" s="54" t="s">
        <v>13</v>
      </c>
      <c r="C872" s="14" t="s">
        <v>7</v>
      </c>
    </row>
    <row r="873" spans="1:5" ht="14.25" customHeight="1">
      <c r="A873" s="11" t="s">
        <v>1017</v>
      </c>
      <c r="B873" s="63" t="s">
        <v>918</v>
      </c>
      <c r="C873" s="14" t="s">
        <v>7</v>
      </c>
    </row>
    <row r="874" spans="1:5" ht="14.25" customHeight="1">
      <c r="A874" s="11" t="s">
        <v>1018</v>
      </c>
      <c r="B874" s="12" t="s">
        <v>6</v>
      </c>
      <c r="C874" s="14" t="s">
        <v>7</v>
      </c>
    </row>
    <row r="875" spans="1:5" ht="14.25" customHeight="1">
      <c r="A875" s="11" t="s">
        <v>1019</v>
      </c>
      <c r="B875" s="12" t="s">
        <v>196</v>
      </c>
      <c r="C875" s="14" t="s">
        <v>7</v>
      </c>
    </row>
    <row r="876" spans="1:5" ht="14.25" customHeight="1">
      <c r="A876" s="11" t="s">
        <v>1020</v>
      </c>
      <c r="B876" s="12" t="s">
        <v>258</v>
      </c>
      <c r="C876" s="14" t="s">
        <v>7</v>
      </c>
    </row>
    <row r="877" spans="1:5" ht="14.25" customHeight="1">
      <c r="A877" s="11" t="s">
        <v>1021</v>
      </c>
      <c r="B877" s="12" t="s">
        <v>339</v>
      </c>
      <c r="C877" s="14" t="s">
        <v>7</v>
      </c>
    </row>
    <row r="878" spans="1:5" ht="14.25" customHeight="1">
      <c r="A878" s="11" t="s">
        <v>1022</v>
      </c>
      <c r="B878" s="12" t="s">
        <v>264</v>
      </c>
      <c r="C878" s="14" t="s">
        <v>7</v>
      </c>
    </row>
    <row r="879" spans="1:5" ht="14.25" customHeight="1">
      <c r="A879" s="11" t="s">
        <v>1023</v>
      </c>
      <c r="B879" s="14" t="s">
        <v>172</v>
      </c>
      <c r="C879" s="14" t="s">
        <v>7</v>
      </c>
    </row>
    <row r="880" spans="1:5" ht="14.25" customHeight="1">
      <c r="A880" s="11" t="s">
        <v>1024</v>
      </c>
      <c r="B880" s="14" t="s">
        <v>172</v>
      </c>
      <c r="C880" s="14" t="s">
        <v>7</v>
      </c>
    </row>
    <row r="881" spans="1:3" ht="14.25" customHeight="1">
      <c r="A881" s="11" t="s">
        <v>1025</v>
      </c>
      <c r="B881" s="12" t="s">
        <v>301</v>
      </c>
      <c r="C881" s="14" t="s">
        <v>7</v>
      </c>
    </row>
    <row r="882" spans="1:3" ht="14.25" customHeight="1">
      <c r="A882" s="11" t="s">
        <v>1026</v>
      </c>
      <c r="B882" s="12" t="s">
        <v>6</v>
      </c>
      <c r="C882" s="14" t="s">
        <v>7</v>
      </c>
    </row>
    <row r="883" spans="1:3" ht="14.25" customHeight="1">
      <c r="A883" s="11" t="s">
        <v>1027</v>
      </c>
      <c r="B883" s="12" t="s">
        <v>6</v>
      </c>
      <c r="C883" s="14" t="s">
        <v>7</v>
      </c>
    </row>
    <row r="884" spans="1:3" ht="14.25" customHeight="1">
      <c r="A884" s="11" t="s">
        <v>1028</v>
      </c>
      <c r="B884" s="12" t="s">
        <v>339</v>
      </c>
      <c r="C884" s="14" t="s">
        <v>7</v>
      </c>
    </row>
    <row r="885" spans="1:3" ht="14.25" customHeight="1">
      <c r="A885" s="11" t="s">
        <v>1029</v>
      </c>
      <c r="B885" s="12" t="s">
        <v>13</v>
      </c>
      <c r="C885" s="14" t="s">
        <v>7</v>
      </c>
    </row>
    <row r="886" spans="1:3" ht="14.25" customHeight="1">
      <c r="A886" s="11" t="s">
        <v>1030</v>
      </c>
      <c r="B886" s="75" t="s">
        <v>13</v>
      </c>
      <c r="C886" s="14" t="s">
        <v>7</v>
      </c>
    </row>
    <row r="887" spans="1:3" ht="14.25" customHeight="1">
      <c r="A887" s="11" t="s">
        <v>1031</v>
      </c>
      <c r="B887" s="12" t="s">
        <v>13</v>
      </c>
      <c r="C887" s="14" t="s">
        <v>7</v>
      </c>
    </row>
    <row r="888" spans="1:3" ht="14.25" customHeight="1">
      <c r="A888" s="11" t="s">
        <v>1032</v>
      </c>
      <c r="B888" s="12" t="s">
        <v>13</v>
      </c>
      <c r="C888" s="14" t="s">
        <v>7</v>
      </c>
    </row>
    <row r="889" spans="1:3" ht="14.25" customHeight="1">
      <c r="A889" s="11" t="s">
        <v>1033</v>
      </c>
      <c r="B889" s="14" t="s">
        <v>6</v>
      </c>
      <c r="C889" s="14" t="s">
        <v>7</v>
      </c>
    </row>
    <row r="890" spans="1:3" ht="14.25" customHeight="1">
      <c r="A890" s="11" t="s">
        <v>1034</v>
      </c>
      <c r="B890" s="12" t="s">
        <v>339</v>
      </c>
      <c r="C890" s="14" t="s">
        <v>7</v>
      </c>
    </row>
    <row r="891" spans="1:3" ht="14.25" customHeight="1">
      <c r="A891" s="11" t="s">
        <v>1035</v>
      </c>
      <c r="B891" s="12" t="s">
        <v>258</v>
      </c>
      <c r="C891" s="14" t="s">
        <v>7</v>
      </c>
    </row>
    <row r="892" spans="1:3" ht="14.25" customHeight="1">
      <c r="A892" s="11" t="s">
        <v>1035</v>
      </c>
      <c r="B892" s="12" t="s">
        <v>258</v>
      </c>
      <c r="C892" s="14" t="s">
        <v>7</v>
      </c>
    </row>
    <row r="893" spans="1:3" ht="14.25" customHeight="1">
      <c r="A893" s="11" t="s">
        <v>1036</v>
      </c>
      <c r="B893" s="12" t="s">
        <v>244</v>
      </c>
      <c r="C893" s="14" t="s">
        <v>7</v>
      </c>
    </row>
    <row r="894" spans="1:3" ht="14.25" customHeight="1">
      <c r="A894" s="11" t="s">
        <v>1037</v>
      </c>
      <c r="B894" s="12" t="s">
        <v>244</v>
      </c>
      <c r="C894" s="14" t="s">
        <v>7</v>
      </c>
    </row>
    <row r="895" spans="1:3" ht="14.25" customHeight="1">
      <c r="A895" s="11" t="s">
        <v>1038</v>
      </c>
      <c r="B895" s="12" t="s">
        <v>244</v>
      </c>
      <c r="C895" s="14" t="s">
        <v>7</v>
      </c>
    </row>
    <row r="896" spans="1:3" ht="14.25" customHeight="1">
      <c r="A896" s="11" t="s">
        <v>1039</v>
      </c>
      <c r="B896" s="14" t="s">
        <v>6</v>
      </c>
      <c r="C896" s="14" t="s">
        <v>7</v>
      </c>
    </row>
    <row r="897" spans="1:27" ht="14.25" customHeight="1">
      <c r="A897" s="11" t="s">
        <v>1040</v>
      </c>
      <c r="B897" s="12" t="s">
        <v>258</v>
      </c>
      <c r="C897" s="14" t="s">
        <v>7</v>
      </c>
    </row>
    <row r="898" spans="1:27" ht="14.25" customHeight="1">
      <c r="A898" s="21" t="s">
        <v>1041</v>
      </c>
      <c r="B898" s="90" t="s">
        <v>1042</v>
      </c>
      <c r="C898" s="61" t="s">
        <v>7</v>
      </c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4.25" customHeight="1">
      <c r="A899" s="11" t="s">
        <v>1043</v>
      </c>
      <c r="B899" s="12" t="s">
        <v>339</v>
      </c>
      <c r="C899" s="14" t="s">
        <v>7</v>
      </c>
    </row>
    <row r="900" spans="1:27" ht="14.25" customHeight="1">
      <c r="A900" s="11" t="s">
        <v>1044</v>
      </c>
      <c r="B900" s="34" t="s">
        <v>172</v>
      </c>
      <c r="C900" s="14" t="s">
        <v>7</v>
      </c>
    </row>
    <row r="901" spans="1:27" ht="14.25" customHeight="1">
      <c r="A901" s="11" t="s">
        <v>1045</v>
      </c>
      <c r="B901" s="14" t="s">
        <v>1046</v>
      </c>
      <c r="C901" s="14" t="s">
        <v>7</v>
      </c>
    </row>
    <row r="902" spans="1:27" ht="14.25" customHeight="1">
      <c r="A902" s="11" t="s">
        <v>1047</v>
      </c>
      <c r="B902" s="63" t="s">
        <v>258</v>
      </c>
      <c r="C902" s="14" t="s">
        <v>7</v>
      </c>
    </row>
    <row r="903" spans="1:27" ht="14.25" customHeight="1">
      <c r="A903" s="11" t="s">
        <v>1048</v>
      </c>
      <c r="B903" s="53" t="s">
        <v>258</v>
      </c>
      <c r="C903" s="14" t="s">
        <v>7</v>
      </c>
    </row>
    <row r="904" spans="1:27" ht="14.25" customHeight="1">
      <c r="A904" s="11" t="s">
        <v>1049</v>
      </c>
      <c r="B904" s="16" t="s">
        <v>258</v>
      </c>
      <c r="C904" s="14" t="s">
        <v>7</v>
      </c>
    </row>
    <row r="905" spans="1:27" ht="14.25" customHeight="1">
      <c r="A905" s="11" t="s">
        <v>1050</v>
      </c>
      <c r="B905" s="63" t="s">
        <v>168</v>
      </c>
      <c r="C905" s="12" t="s">
        <v>7</v>
      </c>
    </row>
    <row r="906" spans="1:27" ht="14.25" customHeight="1">
      <c r="A906" s="11" t="s">
        <v>1051</v>
      </c>
      <c r="B906" s="63" t="s">
        <v>168</v>
      </c>
      <c r="C906" s="12" t="s">
        <v>7</v>
      </c>
      <c r="D906" s="41"/>
      <c r="E906" s="41"/>
    </row>
    <row r="907" spans="1:27" ht="14.25" customHeight="1">
      <c r="A907" s="11" t="s">
        <v>1052</v>
      </c>
      <c r="B907" s="63" t="s">
        <v>168</v>
      </c>
      <c r="C907" s="12" t="s">
        <v>7</v>
      </c>
    </row>
    <row r="908" spans="1:27" ht="14.25" customHeight="1">
      <c r="A908" s="11" t="s">
        <v>1053</v>
      </c>
      <c r="B908" s="12" t="s">
        <v>718</v>
      </c>
      <c r="C908" s="12" t="s">
        <v>7</v>
      </c>
    </row>
    <row r="909" spans="1:27" ht="14.25" customHeight="1">
      <c r="A909" s="11" t="s">
        <v>1054</v>
      </c>
      <c r="B909" s="12" t="s">
        <v>172</v>
      </c>
      <c r="C909" s="12" t="s">
        <v>7</v>
      </c>
    </row>
    <row r="910" spans="1:27" ht="14.25" customHeight="1">
      <c r="A910" s="11" t="s">
        <v>1055</v>
      </c>
      <c r="B910" s="12" t="s">
        <v>718</v>
      </c>
      <c r="C910" s="12" t="s">
        <v>7</v>
      </c>
    </row>
    <row r="911" spans="1:27" ht="14.25" customHeight="1">
      <c r="A911" s="11" t="s">
        <v>1056</v>
      </c>
      <c r="B911" s="12" t="s">
        <v>301</v>
      </c>
      <c r="C911" s="12" t="s">
        <v>7</v>
      </c>
    </row>
    <row r="912" spans="1:27" ht="14.25" customHeight="1">
      <c r="A912" s="11" t="s">
        <v>1057</v>
      </c>
      <c r="B912" s="12" t="s">
        <v>831</v>
      </c>
      <c r="C912" s="14" t="s">
        <v>1058</v>
      </c>
    </row>
    <row r="913" spans="1:5" ht="14.25" customHeight="1">
      <c r="A913" s="11" t="s">
        <v>1059</v>
      </c>
      <c r="B913" s="12" t="s">
        <v>831</v>
      </c>
      <c r="C913" s="32"/>
    </row>
    <row r="914" spans="1:5" ht="14.25" customHeight="1">
      <c r="A914" s="11" t="s">
        <v>1060</v>
      </c>
      <c r="B914" s="12" t="s">
        <v>831</v>
      </c>
      <c r="C914" s="32"/>
    </row>
    <row r="915" spans="1:5" ht="14.25" customHeight="1">
      <c r="A915" s="11" t="s">
        <v>1061</v>
      </c>
      <c r="B915" s="12" t="s">
        <v>1062</v>
      </c>
      <c r="C915" s="32"/>
    </row>
    <row r="916" spans="1:5" ht="14.25" customHeight="1">
      <c r="A916" s="11" t="s">
        <v>1063</v>
      </c>
      <c r="B916" s="12" t="s">
        <v>910</v>
      </c>
      <c r="C916" s="12" t="s">
        <v>7</v>
      </c>
      <c r="D916" s="108" t="s">
        <v>1270</v>
      </c>
    </row>
    <row r="917" spans="1:5" ht="14.25" customHeight="1">
      <c r="A917" s="11" t="s">
        <v>1064</v>
      </c>
      <c r="B917" s="12" t="s">
        <v>1065</v>
      </c>
      <c r="C917" s="32"/>
      <c r="D917" s="108" t="s">
        <v>1270</v>
      </c>
      <c r="E917" s="108"/>
    </row>
    <row r="918" spans="1:5" ht="14.25" customHeight="1">
      <c r="A918" s="11" t="s">
        <v>1066</v>
      </c>
      <c r="B918" s="12" t="s">
        <v>301</v>
      </c>
      <c r="C918" s="12" t="s">
        <v>7</v>
      </c>
    </row>
    <row r="919" spans="1:5" ht="14.25" customHeight="1">
      <c r="A919" s="11" t="s">
        <v>1067</v>
      </c>
      <c r="B919" s="55" t="s">
        <v>1068</v>
      </c>
      <c r="C919" s="12" t="s">
        <v>7</v>
      </c>
    </row>
    <row r="920" spans="1:5" ht="14.25" customHeight="1">
      <c r="A920" s="11" t="s">
        <v>1069</v>
      </c>
      <c r="B920" s="55" t="s">
        <v>1068</v>
      </c>
      <c r="C920" s="12" t="s">
        <v>7</v>
      </c>
    </row>
    <row r="921" spans="1:5" ht="14.25" customHeight="1">
      <c r="A921" s="11" t="s">
        <v>1070</v>
      </c>
      <c r="B921" s="55" t="s">
        <v>1068</v>
      </c>
      <c r="C921" s="12" t="s">
        <v>7</v>
      </c>
    </row>
    <row r="922" spans="1:5" ht="14.25" customHeight="1">
      <c r="A922" s="11" t="s">
        <v>1071</v>
      </c>
      <c r="B922" s="12" t="s">
        <v>301</v>
      </c>
      <c r="C922" s="12" t="s">
        <v>7</v>
      </c>
    </row>
    <row r="923" spans="1:5" ht="14.25" customHeight="1">
      <c r="A923" s="11" t="s">
        <v>1072</v>
      </c>
      <c r="B923" s="63" t="s">
        <v>168</v>
      </c>
      <c r="C923" s="12" t="s">
        <v>7</v>
      </c>
    </row>
    <row r="924" spans="1:5" ht="14.25" customHeight="1">
      <c r="A924" s="11" t="s">
        <v>1073</v>
      </c>
      <c r="B924" s="12" t="s">
        <v>541</v>
      </c>
      <c r="C924" s="12" t="s">
        <v>7</v>
      </c>
    </row>
    <row r="925" spans="1:5" ht="14.25" customHeight="1">
      <c r="A925" s="11" t="s">
        <v>1074</v>
      </c>
      <c r="B925" s="12" t="s">
        <v>831</v>
      </c>
      <c r="C925" s="32"/>
      <c r="D925" s="108" t="s">
        <v>1270</v>
      </c>
    </row>
    <row r="926" spans="1:5" ht="14.25" customHeight="1">
      <c r="A926" s="11" t="s">
        <v>1075</v>
      </c>
      <c r="B926" s="12" t="s">
        <v>910</v>
      </c>
      <c r="C926" s="12" t="s">
        <v>7</v>
      </c>
    </row>
    <row r="927" spans="1:5" ht="14.25" customHeight="1">
      <c r="A927" s="11" t="s">
        <v>1076</v>
      </c>
      <c r="B927" s="12" t="s">
        <v>284</v>
      </c>
      <c r="C927" s="14" t="s">
        <v>1058</v>
      </c>
    </row>
    <row r="928" spans="1:5" ht="14.25" customHeight="1">
      <c r="A928" s="11" t="s">
        <v>1077</v>
      </c>
      <c r="B928" s="63" t="s">
        <v>168</v>
      </c>
      <c r="C928" s="12" t="s">
        <v>7</v>
      </c>
    </row>
    <row r="929" spans="1:4" ht="14.25" customHeight="1">
      <c r="A929" s="11" t="s">
        <v>1078</v>
      </c>
      <c r="B929" s="12" t="s">
        <v>264</v>
      </c>
      <c r="C929" s="12" t="s">
        <v>7</v>
      </c>
    </row>
    <row r="930" spans="1:4" ht="14.25" customHeight="1">
      <c r="A930" s="11" t="s">
        <v>1079</v>
      </c>
      <c r="B930" s="12" t="s">
        <v>13</v>
      </c>
      <c r="C930" s="12" t="s">
        <v>7</v>
      </c>
    </row>
    <row r="931" spans="1:4" ht="14.25" customHeight="1">
      <c r="A931" s="11" t="s">
        <v>1080</v>
      </c>
      <c r="B931" s="12" t="s">
        <v>13</v>
      </c>
      <c r="C931" s="12" t="s">
        <v>7</v>
      </c>
    </row>
    <row r="932" spans="1:4" ht="14.25" customHeight="1">
      <c r="A932" s="11" t="s">
        <v>1081</v>
      </c>
      <c r="B932" s="12" t="s">
        <v>13</v>
      </c>
      <c r="C932" s="12" t="s">
        <v>7</v>
      </c>
    </row>
    <row r="933" spans="1:4" ht="14.25" customHeight="1">
      <c r="A933" s="11" t="s">
        <v>1082</v>
      </c>
      <c r="B933" s="12" t="s">
        <v>13</v>
      </c>
      <c r="C933" s="12" t="s">
        <v>7</v>
      </c>
    </row>
    <row r="934" spans="1:4" ht="14.25" customHeight="1">
      <c r="A934" s="11" t="s">
        <v>1083</v>
      </c>
      <c r="B934" s="12" t="s">
        <v>13</v>
      </c>
      <c r="C934" s="12" t="s">
        <v>7</v>
      </c>
    </row>
    <row r="935" spans="1:4" ht="14.25" customHeight="1">
      <c r="A935" s="11" t="s">
        <v>1084</v>
      </c>
      <c r="B935" s="12" t="s">
        <v>293</v>
      </c>
      <c r="C935" s="12" t="s">
        <v>7</v>
      </c>
    </row>
    <row r="936" spans="1:4" ht="14.25" customHeight="1">
      <c r="A936" s="11" t="s">
        <v>1085</v>
      </c>
      <c r="B936" s="12" t="s">
        <v>258</v>
      </c>
      <c r="C936" s="12" t="s">
        <v>7</v>
      </c>
    </row>
    <row r="937" spans="1:4" ht="14.25" customHeight="1">
      <c r="A937" s="11" t="s">
        <v>1086</v>
      </c>
      <c r="B937" s="12" t="s">
        <v>258</v>
      </c>
      <c r="C937" s="12" t="s">
        <v>7</v>
      </c>
    </row>
    <row r="938" spans="1:4" ht="14.25" customHeight="1">
      <c r="A938" s="11" t="s">
        <v>1087</v>
      </c>
      <c r="B938" s="12" t="s">
        <v>258</v>
      </c>
      <c r="C938" s="12" t="s">
        <v>7</v>
      </c>
    </row>
    <row r="939" spans="1:4" ht="14.25" customHeight="1">
      <c r="A939" s="11" t="s">
        <v>1088</v>
      </c>
      <c r="B939" s="12" t="s">
        <v>258</v>
      </c>
      <c r="C939" s="12" t="s">
        <v>7</v>
      </c>
    </row>
    <row r="940" spans="1:4" ht="14.25" customHeight="1">
      <c r="A940" s="11" t="s">
        <v>1089</v>
      </c>
      <c r="B940" s="12" t="s">
        <v>244</v>
      </c>
      <c r="C940" s="12" t="s">
        <v>7</v>
      </c>
      <c r="D940" s="108" t="s">
        <v>1270</v>
      </c>
    </row>
    <row r="941" spans="1:4" ht="14.25" customHeight="1">
      <c r="A941" s="11" t="s">
        <v>1090</v>
      </c>
      <c r="B941" s="12" t="s">
        <v>339</v>
      </c>
      <c r="C941" s="12" t="s">
        <v>7</v>
      </c>
      <c r="D941" s="108" t="s">
        <v>1270</v>
      </c>
    </row>
    <row r="942" spans="1:4" ht="14.25" customHeight="1">
      <c r="A942" s="11" t="s">
        <v>1091</v>
      </c>
      <c r="B942" s="12" t="s">
        <v>969</v>
      </c>
      <c r="C942" s="12" t="s">
        <v>7</v>
      </c>
    </row>
    <row r="943" spans="1:4" ht="14.25" customHeight="1">
      <c r="A943" s="11" t="s">
        <v>1092</v>
      </c>
      <c r="B943" s="12" t="s">
        <v>244</v>
      </c>
      <c r="C943" s="12" t="s">
        <v>7</v>
      </c>
      <c r="D943" s="108" t="s">
        <v>1270</v>
      </c>
    </row>
    <row r="944" spans="1:4" ht="14.25" customHeight="1">
      <c r="A944" s="11" t="s">
        <v>1093</v>
      </c>
      <c r="B944" s="12" t="s">
        <v>301</v>
      </c>
      <c r="C944" s="12" t="s">
        <v>7</v>
      </c>
      <c r="D944" s="108" t="s">
        <v>1270</v>
      </c>
    </row>
    <row r="945" spans="1:5" ht="14.25" customHeight="1">
      <c r="A945" s="11" t="s">
        <v>1094</v>
      </c>
      <c r="B945" s="12" t="s">
        <v>910</v>
      </c>
      <c r="C945" s="12" t="s">
        <v>7</v>
      </c>
    </row>
    <row r="946" spans="1:5" ht="14.25" customHeight="1">
      <c r="A946" s="11" t="s">
        <v>1095</v>
      </c>
      <c r="B946" s="12" t="s">
        <v>910</v>
      </c>
      <c r="C946" s="12" t="s">
        <v>7</v>
      </c>
    </row>
    <row r="947" spans="1:5" ht="14.25" customHeight="1">
      <c r="A947" s="11" t="s">
        <v>1096</v>
      </c>
      <c r="B947" s="12" t="s">
        <v>301</v>
      </c>
      <c r="C947" s="12" t="s">
        <v>7</v>
      </c>
    </row>
    <row r="948" spans="1:5" ht="14.25" customHeight="1">
      <c r="A948" s="11" t="s">
        <v>1097</v>
      </c>
      <c r="B948" s="12" t="s">
        <v>264</v>
      </c>
      <c r="C948" s="12" t="s">
        <v>7</v>
      </c>
    </row>
    <row r="949" spans="1:5" ht="14.25" customHeight="1">
      <c r="A949" s="11" t="s">
        <v>1098</v>
      </c>
      <c r="B949" s="12" t="s">
        <v>301</v>
      </c>
      <c r="C949" s="12" t="s">
        <v>7</v>
      </c>
    </row>
    <row r="950" spans="1:5" ht="14.25" customHeight="1">
      <c r="A950" s="11" t="s">
        <v>1099</v>
      </c>
      <c r="B950" s="12" t="s">
        <v>1100</v>
      </c>
      <c r="C950" s="12" t="s">
        <v>7</v>
      </c>
      <c r="D950" s="108" t="s">
        <v>1270</v>
      </c>
    </row>
    <row r="951" spans="1:5" ht="14.25" customHeight="1">
      <c r="A951" s="11" t="s">
        <v>1101</v>
      </c>
      <c r="B951" s="12" t="s">
        <v>339</v>
      </c>
      <c r="C951" s="12" t="s">
        <v>7</v>
      </c>
    </row>
    <row r="952" spans="1:5" ht="14.25" customHeight="1">
      <c r="A952" s="11" t="s">
        <v>1102</v>
      </c>
      <c r="B952" s="12" t="s">
        <v>339</v>
      </c>
      <c r="C952" s="12" t="s">
        <v>7</v>
      </c>
    </row>
    <row r="953" spans="1:5" ht="14.25" customHeight="1">
      <c r="A953" s="11" t="s">
        <v>1103</v>
      </c>
      <c r="B953" s="12" t="s">
        <v>13</v>
      </c>
      <c r="C953" s="12" t="s">
        <v>7</v>
      </c>
    </row>
    <row r="954" spans="1:5" ht="14.25" customHeight="1">
      <c r="A954" s="11" t="s">
        <v>1104</v>
      </c>
      <c r="B954" s="12" t="s">
        <v>339</v>
      </c>
      <c r="C954" s="12" t="s">
        <v>7</v>
      </c>
    </row>
    <row r="955" spans="1:5" ht="14.25" customHeight="1">
      <c r="A955" s="11" t="s">
        <v>1105</v>
      </c>
      <c r="B955" s="12" t="s">
        <v>244</v>
      </c>
      <c r="C955" s="12" t="s">
        <v>7</v>
      </c>
    </row>
    <row r="956" spans="1:5" ht="14.25" customHeight="1">
      <c r="A956" s="11" t="s">
        <v>1106</v>
      </c>
      <c r="B956" s="12" t="s">
        <v>301</v>
      </c>
      <c r="C956" s="12" t="s">
        <v>7</v>
      </c>
      <c r="D956" s="108" t="s">
        <v>1270</v>
      </c>
      <c r="E956" s="108" t="s">
        <v>1272</v>
      </c>
    </row>
    <row r="957" spans="1:5" ht="14.25" customHeight="1">
      <c r="A957" s="11" t="s">
        <v>1107</v>
      </c>
      <c r="B957" s="12" t="s">
        <v>172</v>
      </c>
      <c r="C957" s="12" t="s">
        <v>7</v>
      </c>
    </row>
    <row r="958" spans="1:5" ht="14.25" customHeight="1">
      <c r="A958" s="11" t="s">
        <v>1108</v>
      </c>
      <c r="B958" s="12" t="s">
        <v>172</v>
      </c>
      <c r="C958" s="12" t="s">
        <v>7</v>
      </c>
    </row>
    <row r="959" spans="1:5" ht="14.25" customHeight="1">
      <c r="A959" s="11" t="s">
        <v>1109</v>
      </c>
      <c r="B959" s="12" t="s">
        <v>13</v>
      </c>
      <c r="C959" s="12" t="s">
        <v>7</v>
      </c>
    </row>
    <row r="960" spans="1:5" ht="14.25" customHeight="1">
      <c r="A960" s="11" t="s">
        <v>1110</v>
      </c>
      <c r="B960" s="91" t="s">
        <v>157</v>
      </c>
      <c r="C960" s="12" t="s">
        <v>7</v>
      </c>
    </row>
    <row r="961" spans="1:27" ht="14.25" customHeight="1">
      <c r="A961" s="11" t="s">
        <v>1111</v>
      </c>
      <c r="B961" s="12" t="s">
        <v>264</v>
      </c>
      <c r="C961" s="12" t="s">
        <v>7</v>
      </c>
    </row>
    <row r="962" spans="1:27" ht="14.25" customHeight="1">
      <c r="A962" s="11" t="s">
        <v>1112</v>
      </c>
      <c r="B962" s="12" t="s">
        <v>157</v>
      </c>
      <c r="C962" s="12" t="s">
        <v>7</v>
      </c>
    </row>
    <row r="963" spans="1:27" ht="14.25" customHeight="1">
      <c r="A963" s="11" t="s">
        <v>1113</v>
      </c>
      <c r="B963" s="12" t="s">
        <v>157</v>
      </c>
      <c r="C963" s="12" t="s">
        <v>7</v>
      </c>
    </row>
    <row r="964" spans="1:27" ht="14.25" customHeight="1">
      <c r="A964" s="31" t="s">
        <v>1114</v>
      </c>
      <c r="B964" s="86"/>
      <c r="C964" s="86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spans="1:27" ht="14.25" customHeight="1">
      <c r="A965" s="11" t="s">
        <v>1115</v>
      </c>
      <c r="B965" s="12" t="s">
        <v>432</v>
      </c>
      <c r="C965" s="12" t="s">
        <v>7</v>
      </c>
    </row>
    <row r="966" spans="1:27" ht="14.25" customHeight="1">
      <c r="A966" s="11" t="s">
        <v>1116</v>
      </c>
      <c r="B966" s="12" t="s">
        <v>831</v>
      </c>
      <c r="C966" s="32"/>
    </row>
    <row r="967" spans="1:27" ht="14.25" customHeight="1">
      <c r="A967" s="11" t="s">
        <v>1117</v>
      </c>
      <c r="B967" s="12" t="s">
        <v>831</v>
      </c>
      <c r="C967" s="32"/>
    </row>
    <row r="968" spans="1:27" ht="14.25" customHeight="1">
      <c r="A968" s="31" t="s">
        <v>1118</v>
      </c>
      <c r="B968" s="86"/>
      <c r="C968" s="86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spans="1:27" ht="14.25" customHeight="1">
      <c r="A969" s="11" t="s">
        <v>1119</v>
      </c>
      <c r="B969" s="12" t="s">
        <v>186</v>
      </c>
      <c r="C969" s="12" t="s">
        <v>7</v>
      </c>
    </row>
    <row r="970" spans="1:27" ht="14.25" customHeight="1">
      <c r="A970" s="11" t="s">
        <v>1120</v>
      </c>
      <c r="B970" s="12" t="s">
        <v>186</v>
      </c>
      <c r="C970" s="32"/>
    </row>
    <row r="971" spans="1:27" ht="14.25" customHeight="1">
      <c r="A971" s="11" t="s">
        <v>1121</v>
      </c>
      <c r="B971" s="92" t="s">
        <v>6</v>
      </c>
      <c r="C971" s="32"/>
    </row>
    <row r="972" spans="1:27" ht="14.25" customHeight="1">
      <c r="A972" s="11" t="s">
        <v>1122</v>
      </c>
      <c r="B972" s="14" t="s">
        <v>6</v>
      </c>
      <c r="C972" s="32"/>
    </row>
    <row r="973" spans="1:27" ht="14.25" customHeight="1">
      <c r="A973" s="11" t="s">
        <v>1123</v>
      </c>
      <c r="B973" s="12" t="s">
        <v>6</v>
      </c>
      <c r="C973" s="32"/>
    </row>
    <row r="974" spans="1:27" ht="14.25" customHeight="1">
      <c r="A974" s="11" t="s">
        <v>1124</v>
      </c>
      <c r="B974" s="12" t="s">
        <v>13</v>
      </c>
      <c r="C974" s="32"/>
    </row>
    <row r="975" spans="1:27" ht="14.25" customHeight="1">
      <c r="A975" s="11" t="s">
        <v>1125</v>
      </c>
      <c r="B975" s="14" t="s">
        <v>826</v>
      </c>
      <c r="C975" s="14" t="s">
        <v>7</v>
      </c>
    </row>
    <row r="976" spans="1:27" ht="14.25" customHeight="1">
      <c r="A976" s="11" t="s">
        <v>1126</v>
      </c>
      <c r="B976" s="14" t="s">
        <v>6</v>
      </c>
      <c r="C976" s="32"/>
    </row>
    <row r="977" spans="1:3" ht="14.25" customHeight="1">
      <c r="A977" s="11" t="s">
        <v>1127</v>
      </c>
      <c r="B977" s="14" t="s">
        <v>6</v>
      </c>
      <c r="C977" s="32"/>
    </row>
    <row r="978" spans="1:3" ht="14.25" customHeight="1">
      <c r="A978" s="11" t="s">
        <v>1128</v>
      </c>
      <c r="B978" s="12" t="s">
        <v>6</v>
      </c>
      <c r="C978" s="14" t="s">
        <v>7</v>
      </c>
    </row>
    <row r="979" spans="1:3" ht="14.25" customHeight="1">
      <c r="A979" s="11" t="s">
        <v>1129</v>
      </c>
      <c r="B979" s="12" t="s">
        <v>6</v>
      </c>
      <c r="C979" s="32"/>
    </row>
    <row r="980" spans="1:3" ht="14.25" customHeight="1">
      <c r="A980" s="11" t="s">
        <v>1130</v>
      </c>
      <c r="B980" s="12" t="s">
        <v>6</v>
      </c>
      <c r="C980" s="32"/>
    </row>
    <row r="981" spans="1:3" ht="14.25" customHeight="1">
      <c r="A981" s="11" t="s">
        <v>1131</v>
      </c>
      <c r="B981" s="12" t="s">
        <v>6</v>
      </c>
      <c r="C981" s="32"/>
    </row>
    <row r="982" spans="1:3" ht="14.25" customHeight="1">
      <c r="A982" s="11" t="s">
        <v>1132</v>
      </c>
      <c r="B982" s="12" t="s">
        <v>244</v>
      </c>
      <c r="C982" s="32"/>
    </row>
    <row r="983" spans="1:3" ht="14.25" customHeight="1">
      <c r="A983" s="11" t="s">
        <v>1133</v>
      </c>
      <c r="B983" s="12" t="s">
        <v>172</v>
      </c>
      <c r="C983" s="32"/>
    </row>
    <row r="984" spans="1:3" ht="14.25" customHeight="1">
      <c r="A984" s="11" t="s">
        <v>1134</v>
      </c>
      <c r="B984" s="12" t="s">
        <v>339</v>
      </c>
      <c r="C984" s="14" t="s">
        <v>7</v>
      </c>
    </row>
    <row r="985" spans="1:3" ht="14.25" customHeight="1">
      <c r="A985" s="11" t="s">
        <v>1135</v>
      </c>
      <c r="B985" s="12" t="s">
        <v>339</v>
      </c>
      <c r="C985" s="14" t="s">
        <v>7</v>
      </c>
    </row>
    <row r="986" spans="1:3" ht="14.25" customHeight="1">
      <c r="A986" s="11" t="s">
        <v>1136</v>
      </c>
      <c r="B986" s="12" t="s">
        <v>339</v>
      </c>
      <c r="C986" s="14" t="s">
        <v>7</v>
      </c>
    </row>
    <row r="987" spans="1:3" ht="14.25" customHeight="1">
      <c r="A987" s="11" t="s">
        <v>1137</v>
      </c>
      <c r="B987" s="12" t="s">
        <v>172</v>
      </c>
      <c r="C987" s="14" t="s">
        <v>7</v>
      </c>
    </row>
    <row r="988" spans="1:3" ht="14.25" customHeight="1">
      <c r="A988" s="11" t="s">
        <v>1138</v>
      </c>
      <c r="B988" s="93" t="s">
        <v>13</v>
      </c>
      <c r="C988" s="32"/>
    </row>
    <row r="989" spans="1:3" ht="14.25" customHeight="1">
      <c r="A989" s="11" t="s">
        <v>1139</v>
      </c>
      <c r="B989" s="12" t="s">
        <v>172</v>
      </c>
      <c r="C989" s="14" t="s">
        <v>7</v>
      </c>
    </row>
    <row r="990" spans="1:3" ht="14.25" customHeight="1">
      <c r="A990" s="11" t="s">
        <v>1140</v>
      </c>
      <c r="B990" s="92" t="s">
        <v>186</v>
      </c>
      <c r="C990" s="32"/>
    </row>
    <row r="991" spans="1:3" ht="14.25" customHeight="1">
      <c r="A991" s="11" t="s">
        <v>1141</v>
      </c>
      <c r="B991" s="12" t="s">
        <v>339</v>
      </c>
      <c r="C991" s="14" t="s">
        <v>7</v>
      </c>
    </row>
    <row r="992" spans="1:3" ht="14.25" customHeight="1">
      <c r="A992" s="11" t="s">
        <v>1142</v>
      </c>
      <c r="B992" s="12" t="s">
        <v>339</v>
      </c>
      <c r="C992" s="14" t="s">
        <v>7</v>
      </c>
    </row>
    <row r="993" spans="1:3" ht="14.25" customHeight="1">
      <c r="A993" s="11" t="s">
        <v>1143</v>
      </c>
      <c r="B993" s="55" t="s">
        <v>244</v>
      </c>
      <c r="C993" s="32"/>
    </row>
    <row r="994" spans="1:3" ht="14.25" customHeight="1">
      <c r="A994" s="11" t="s">
        <v>1144</v>
      </c>
      <c r="B994" s="12" t="s">
        <v>172</v>
      </c>
      <c r="C994" s="14" t="s">
        <v>7</v>
      </c>
    </row>
    <row r="995" spans="1:3" ht="14.25" customHeight="1">
      <c r="A995" s="11" t="s">
        <v>1145</v>
      </c>
      <c r="B995" s="94" t="s">
        <v>13</v>
      </c>
      <c r="C995" s="32"/>
    </row>
    <row r="996" spans="1:3" ht="14.25" customHeight="1">
      <c r="A996" s="11" t="s">
        <v>1146</v>
      </c>
      <c r="B996" s="63" t="s">
        <v>1147</v>
      </c>
      <c r="C996" s="32"/>
    </row>
    <row r="997" spans="1:3" ht="14.25" customHeight="1">
      <c r="A997" s="11" t="s">
        <v>1148</v>
      </c>
      <c r="B997" s="12" t="s">
        <v>440</v>
      </c>
      <c r="C997" s="14" t="s">
        <v>7</v>
      </c>
    </row>
    <row r="998" spans="1:3" ht="14.25" customHeight="1">
      <c r="A998" s="11" t="s">
        <v>1149</v>
      </c>
      <c r="B998" s="12" t="s">
        <v>831</v>
      </c>
      <c r="C998" s="32"/>
    </row>
    <row r="999" spans="1:3" ht="14.25" customHeight="1">
      <c r="A999" s="11" t="s">
        <v>1150</v>
      </c>
      <c r="B999" s="12" t="s">
        <v>301</v>
      </c>
      <c r="C999" s="14" t="s">
        <v>7</v>
      </c>
    </row>
    <row r="1000" spans="1:3" ht="14.25" customHeight="1">
      <c r="A1000" s="11" t="s">
        <v>1151</v>
      </c>
      <c r="B1000" s="12" t="s">
        <v>186</v>
      </c>
      <c r="C1000" s="14" t="s">
        <v>7</v>
      </c>
    </row>
    <row r="1001" spans="1:3" ht="14.25" customHeight="1">
      <c r="A1001" s="11" t="s">
        <v>1152</v>
      </c>
      <c r="B1001" s="12" t="s">
        <v>186</v>
      </c>
      <c r="C1001" s="14" t="s">
        <v>7</v>
      </c>
    </row>
    <row r="1002" spans="1:3" ht="14.25" customHeight="1">
      <c r="A1002" s="11" t="s">
        <v>1153</v>
      </c>
      <c r="B1002" s="93" t="s">
        <v>172</v>
      </c>
      <c r="C1002" s="32"/>
    </row>
    <row r="1003" spans="1:3" ht="14.25" customHeight="1">
      <c r="A1003" s="11" t="s">
        <v>1154</v>
      </c>
      <c r="B1003" s="95" t="s">
        <v>339</v>
      </c>
      <c r="C1003" s="32"/>
    </row>
    <row r="1004" spans="1:3" ht="14.25" customHeight="1">
      <c r="A1004" s="11" t="s">
        <v>1155</v>
      </c>
      <c r="B1004" s="12" t="s">
        <v>339</v>
      </c>
      <c r="C1004" s="14" t="s">
        <v>7</v>
      </c>
    </row>
    <row r="1005" spans="1:3" ht="14.25" customHeight="1">
      <c r="A1005" s="11" t="s">
        <v>1156</v>
      </c>
      <c r="B1005" s="96" t="s">
        <v>244</v>
      </c>
      <c r="C1005" s="32"/>
    </row>
    <row r="1006" spans="1:3" ht="14.25" customHeight="1">
      <c r="A1006" s="11" t="s">
        <v>1157</v>
      </c>
      <c r="B1006" s="12" t="s">
        <v>244</v>
      </c>
      <c r="C1006" s="14" t="s">
        <v>7</v>
      </c>
    </row>
    <row r="1007" spans="1:3" ht="14.25" customHeight="1">
      <c r="A1007" s="11" t="s">
        <v>1158</v>
      </c>
      <c r="B1007" s="12" t="s">
        <v>244</v>
      </c>
      <c r="C1007" s="14" t="s">
        <v>7</v>
      </c>
    </row>
    <row r="1008" spans="1:3" ht="14.25" customHeight="1">
      <c r="A1008" s="11" t="s">
        <v>1159</v>
      </c>
      <c r="B1008" s="12" t="s">
        <v>244</v>
      </c>
      <c r="C1008" s="14" t="s">
        <v>7</v>
      </c>
    </row>
    <row r="1009" spans="1:3" ht="14.25" customHeight="1">
      <c r="A1009" s="11" t="s">
        <v>1160</v>
      </c>
      <c r="B1009" s="58" t="s">
        <v>244</v>
      </c>
      <c r="C1009" s="32"/>
    </row>
    <row r="1010" spans="1:3" ht="14.25" customHeight="1">
      <c r="A1010" s="11" t="s">
        <v>1161</v>
      </c>
      <c r="B1010" s="58" t="s">
        <v>244</v>
      </c>
      <c r="C1010" s="32"/>
    </row>
    <row r="1011" spans="1:3" ht="14.25" customHeight="1">
      <c r="A1011" s="11" t="s">
        <v>1162</v>
      </c>
      <c r="B1011" s="12" t="s">
        <v>13</v>
      </c>
      <c r="C1011" s="14" t="s">
        <v>7</v>
      </c>
    </row>
    <row r="1012" spans="1:3" ht="14.25" customHeight="1">
      <c r="A1012" s="11" t="s">
        <v>1163</v>
      </c>
      <c r="B1012" s="12" t="s">
        <v>13</v>
      </c>
      <c r="C1012" s="14" t="s">
        <v>7</v>
      </c>
    </row>
    <row r="1013" spans="1:3" ht="14.25" customHeight="1">
      <c r="A1013" s="11" t="s">
        <v>1164</v>
      </c>
      <c r="B1013" s="12" t="s">
        <v>13</v>
      </c>
      <c r="C1013" s="14" t="s">
        <v>7</v>
      </c>
    </row>
    <row r="1014" spans="1:3" ht="14.25" customHeight="1">
      <c r="A1014" s="11" t="s">
        <v>1144</v>
      </c>
      <c r="B1014" s="12" t="s">
        <v>172</v>
      </c>
      <c r="C1014" s="14" t="s">
        <v>7</v>
      </c>
    </row>
    <row r="1015" spans="1:3" ht="14.25" customHeight="1">
      <c r="A1015" s="11" t="s">
        <v>1144</v>
      </c>
      <c r="B1015" s="12" t="s">
        <v>172</v>
      </c>
      <c r="C1015" s="14" t="s">
        <v>7</v>
      </c>
    </row>
    <row r="1016" spans="1:3" ht="14.25" customHeight="1">
      <c r="A1016" s="11" t="s">
        <v>1165</v>
      </c>
      <c r="B1016" s="63" t="s">
        <v>1147</v>
      </c>
      <c r="C1016" s="14" t="s">
        <v>7</v>
      </c>
    </row>
    <row r="1017" spans="1:3" ht="14.25" customHeight="1">
      <c r="A1017" s="11" t="s">
        <v>1166</v>
      </c>
      <c r="B1017" s="14" t="s">
        <v>13</v>
      </c>
      <c r="C1017" s="14" t="s">
        <v>7</v>
      </c>
    </row>
    <row r="1018" spans="1:3" ht="14.25" customHeight="1">
      <c r="A1018" s="11" t="s">
        <v>1167</v>
      </c>
      <c r="B1018" s="14" t="s">
        <v>13</v>
      </c>
      <c r="C1018" s="14" t="s">
        <v>7</v>
      </c>
    </row>
    <row r="1019" spans="1:3" ht="14.25" customHeight="1">
      <c r="A1019" s="11" t="s">
        <v>1168</v>
      </c>
      <c r="B1019" s="12" t="s">
        <v>6</v>
      </c>
      <c r="C1019" s="14" t="s">
        <v>7</v>
      </c>
    </row>
    <row r="1020" spans="1:3" ht="14.25" customHeight="1">
      <c r="A1020" s="11" t="s">
        <v>1169</v>
      </c>
      <c r="B1020" s="12" t="s">
        <v>6</v>
      </c>
      <c r="C1020" s="14" t="s">
        <v>7</v>
      </c>
    </row>
    <row r="1021" spans="1:3" ht="14.25" customHeight="1">
      <c r="A1021" s="11" t="s">
        <v>1170</v>
      </c>
      <c r="B1021" s="12" t="s">
        <v>6</v>
      </c>
      <c r="C1021" s="14" t="s">
        <v>7</v>
      </c>
    </row>
    <row r="1022" spans="1:3" ht="14.25" customHeight="1">
      <c r="A1022" s="11" t="s">
        <v>1171</v>
      </c>
      <c r="B1022" s="12" t="s">
        <v>6</v>
      </c>
      <c r="C1022" s="14" t="s">
        <v>7</v>
      </c>
    </row>
    <row r="1023" spans="1:3" ht="14.25" customHeight="1">
      <c r="A1023" s="11" t="s">
        <v>1172</v>
      </c>
      <c r="B1023" s="12" t="s">
        <v>6</v>
      </c>
      <c r="C1023" s="14" t="s">
        <v>7</v>
      </c>
    </row>
    <row r="1024" spans="1:3" ht="14.25" customHeight="1">
      <c r="A1024" s="11" t="s">
        <v>1173</v>
      </c>
      <c r="B1024" s="12" t="s">
        <v>6</v>
      </c>
      <c r="C1024" s="14" t="s">
        <v>7</v>
      </c>
    </row>
    <row r="1025" spans="1:27" ht="14.25" customHeight="1">
      <c r="A1025" s="11" t="s">
        <v>1174</v>
      </c>
      <c r="B1025" s="35" t="s">
        <v>155</v>
      </c>
      <c r="C1025" s="14" t="s">
        <v>7</v>
      </c>
    </row>
    <row r="1026" spans="1:27" ht="14.25" customHeight="1">
      <c r="A1026" s="11" t="s">
        <v>1175</v>
      </c>
      <c r="B1026" s="77" t="s">
        <v>13</v>
      </c>
      <c r="C1026" s="14" t="s">
        <v>7</v>
      </c>
    </row>
    <row r="1027" spans="1:27" ht="14.25" customHeight="1">
      <c r="A1027" s="11" t="s">
        <v>1176</v>
      </c>
      <c r="B1027" s="48" t="s">
        <v>1177</v>
      </c>
      <c r="C1027" s="14" t="s">
        <v>7</v>
      </c>
    </row>
    <row r="1028" spans="1:27" ht="14.25" customHeight="1">
      <c r="A1028" s="11" t="s">
        <v>1178</v>
      </c>
      <c r="B1028" s="12" t="s">
        <v>541</v>
      </c>
      <c r="C1028" s="14" t="s">
        <v>7</v>
      </c>
    </row>
    <row r="1029" spans="1:27" ht="14.25" customHeight="1">
      <c r="A1029" s="11" t="s">
        <v>1179</v>
      </c>
      <c r="B1029" s="12" t="s">
        <v>172</v>
      </c>
      <c r="C1029" s="14" t="s">
        <v>7</v>
      </c>
    </row>
    <row r="1030" spans="1:27" ht="14.25" customHeight="1">
      <c r="A1030" s="11" t="s">
        <v>1180</v>
      </c>
      <c r="B1030" s="12" t="s">
        <v>541</v>
      </c>
      <c r="C1030" s="14" t="s">
        <v>7</v>
      </c>
    </row>
    <row r="1031" spans="1:27" ht="14.25" customHeight="1">
      <c r="A1031" s="31" t="s">
        <v>1181</v>
      </c>
      <c r="B1031" s="32"/>
      <c r="C1031" s="97" t="s">
        <v>7</v>
      </c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</row>
    <row r="1032" spans="1:27" ht="14.25" customHeight="1">
      <c r="A1032" s="11" t="s">
        <v>1182</v>
      </c>
      <c r="B1032" s="12" t="s">
        <v>172</v>
      </c>
      <c r="C1032" s="14" t="s">
        <v>7</v>
      </c>
    </row>
    <row r="1033" spans="1:27" ht="14.25" customHeight="1">
      <c r="A1033" s="11" t="s">
        <v>1183</v>
      </c>
      <c r="B1033" s="12" t="s">
        <v>172</v>
      </c>
      <c r="C1033" s="14" t="s">
        <v>7</v>
      </c>
    </row>
    <row r="1034" spans="1:27" ht="14.25" customHeight="1">
      <c r="A1034" s="11" t="s">
        <v>1184</v>
      </c>
      <c r="B1034" s="12" t="s">
        <v>196</v>
      </c>
      <c r="C1034" s="14" t="s">
        <v>7</v>
      </c>
    </row>
    <row r="1035" spans="1:27" ht="14.25" customHeight="1">
      <c r="A1035" s="11" t="s">
        <v>1185</v>
      </c>
      <c r="B1035" s="12" t="s">
        <v>186</v>
      </c>
      <c r="C1035" s="14" t="s">
        <v>7</v>
      </c>
    </row>
    <row r="1036" spans="1:27" ht="14.25" customHeight="1">
      <c r="A1036" s="11" t="s">
        <v>1186</v>
      </c>
      <c r="B1036" s="12" t="s">
        <v>831</v>
      </c>
      <c r="C1036" s="14" t="s">
        <v>7</v>
      </c>
    </row>
    <row r="1037" spans="1:27" ht="14.25" customHeight="1">
      <c r="A1037" s="11" t="s">
        <v>1187</v>
      </c>
      <c r="B1037" s="12" t="s">
        <v>301</v>
      </c>
      <c r="C1037" s="14" t="s">
        <v>7</v>
      </c>
    </row>
    <row r="1038" spans="1:27" ht="14.25" customHeight="1">
      <c r="A1038" s="11" t="s">
        <v>1188</v>
      </c>
      <c r="B1038" s="12" t="s">
        <v>301</v>
      </c>
      <c r="C1038" s="14" t="s">
        <v>7</v>
      </c>
    </row>
    <row r="1039" spans="1:27" ht="14.25" customHeight="1">
      <c r="A1039" s="11" t="s">
        <v>1189</v>
      </c>
      <c r="B1039" s="12" t="s">
        <v>301</v>
      </c>
      <c r="C1039" s="14" t="s">
        <v>7</v>
      </c>
    </row>
    <row r="1040" spans="1:27" ht="14.25" customHeight="1">
      <c r="A1040" s="11" t="s">
        <v>1190</v>
      </c>
      <c r="B1040" s="12" t="s">
        <v>196</v>
      </c>
      <c r="C1040" s="14" t="s">
        <v>7</v>
      </c>
    </row>
    <row r="1041" spans="1:27" ht="14.25" customHeight="1">
      <c r="A1041" s="11" t="s">
        <v>1191</v>
      </c>
      <c r="B1041" s="12" t="s">
        <v>196</v>
      </c>
      <c r="C1041" s="14" t="s">
        <v>7</v>
      </c>
    </row>
    <row r="1042" spans="1:27" ht="14.25" customHeight="1">
      <c r="A1042" s="11" t="s">
        <v>1192</v>
      </c>
      <c r="B1042" s="12" t="s">
        <v>196</v>
      </c>
      <c r="C1042" s="14" t="s">
        <v>7</v>
      </c>
    </row>
    <row r="1043" spans="1:27" ht="14.25" customHeight="1">
      <c r="A1043" s="11" t="s">
        <v>1193</v>
      </c>
      <c r="B1043" s="14" t="s">
        <v>71</v>
      </c>
      <c r="C1043" s="14" t="s">
        <v>7</v>
      </c>
    </row>
    <row r="1044" spans="1:27" ht="14.25" customHeight="1">
      <c r="A1044" s="11" t="s">
        <v>1194</v>
      </c>
      <c r="B1044" s="98" t="s">
        <v>6</v>
      </c>
      <c r="C1044" s="14" t="s">
        <v>7</v>
      </c>
    </row>
    <row r="1045" spans="1:27" ht="14.25" customHeight="1">
      <c r="A1045" s="99" t="s">
        <v>1195</v>
      </c>
      <c r="B1045" s="14" t="s">
        <v>339</v>
      </c>
      <c r="C1045" s="14" t="s">
        <v>7</v>
      </c>
    </row>
    <row r="1046" spans="1:27" ht="14.25" customHeight="1">
      <c r="A1046" s="11" t="s">
        <v>1196</v>
      </c>
      <c r="B1046" s="100" t="s">
        <v>244</v>
      </c>
      <c r="C1046" s="14" t="s">
        <v>7</v>
      </c>
    </row>
    <row r="1047" spans="1:27" ht="14.25" customHeight="1">
      <c r="A1047" s="31" t="s">
        <v>1197</v>
      </c>
      <c r="B1047" s="32"/>
      <c r="C1047" s="97" t="s">
        <v>7</v>
      </c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  <c r="AA1047" s="32"/>
    </row>
    <row r="1048" spans="1:27" ht="14.25" customHeight="1">
      <c r="A1048" s="11" t="s">
        <v>1198</v>
      </c>
      <c r="B1048" s="12" t="s">
        <v>6</v>
      </c>
      <c r="C1048" s="14" t="s">
        <v>7</v>
      </c>
    </row>
    <row r="1049" spans="1:27" ht="14.25" customHeight="1">
      <c r="A1049" s="11" t="s">
        <v>1199</v>
      </c>
      <c r="B1049" s="54" t="s">
        <v>6</v>
      </c>
      <c r="C1049" s="14" t="s">
        <v>7</v>
      </c>
    </row>
    <row r="1050" spans="1:27" ht="14.25" customHeight="1">
      <c r="A1050" s="99" t="s">
        <v>1200</v>
      </c>
      <c r="B1050" s="12" t="s">
        <v>339</v>
      </c>
      <c r="C1050" s="14" t="s">
        <v>7</v>
      </c>
    </row>
    <row r="1051" spans="1:27" ht="14.25" customHeight="1">
      <c r="A1051" s="11" t="s">
        <v>1201</v>
      </c>
      <c r="B1051" s="12" t="s">
        <v>1202</v>
      </c>
      <c r="C1051" s="14" t="s">
        <v>7</v>
      </c>
    </row>
    <row r="1052" spans="1:27" ht="14.25" customHeight="1">
      <c r="A1052" s="11" t="s">
        <v>1203</v>
      </c>
      <c r="B1052" s="12" t="s">
        <v>910</v>
      </c>
      <c r="C1052" s="14" t="s">
        <v>7</v>
      </c>
    </row>
    <row r="1053" spans="1:27" ht="14.25" customHeight="1">
      <c r="A1053" s="11" t="s">
        <v>1204</v>
      </c>
      <c r="B1053" s="12" t="s">
        <v>910</v>
      </c>
      <c r="C1053" s="14" t="s">
        <v>7</v>
      </c>
    </row>
    <row r="1054" spans="1:27" ht="14.25" customHeight="1">
      <c r="A1054" s="11" t="s">
        <v>1205</v>
      </c>
      <c r="B1054" s="12" t="s">
        <v>910</v>
      </c>
      <c r="C1054" s="14" t="s">
        <v>7</v>
      </c>
    </row>
    <row r="1055" spans="1:27" ht="14.25" customHeight="1">
      <c r="A1055" s="11" t="s">
        <v>1206</v>
      </c>
      <c r="B1055" s="12" t="s">
        <v>1100</v>
      </c>
      <c r="C1055" s="14" t="s">
        <v>7</v>
      </c>
    </row>
    <row r="1056" spans="1:27" ht="14.25" customHeight="1">
      <c r="A1056" s="11" t="s">
        <v>1207</v>
      </c>
      <c r="B1056" s="12" t="s">
        <v>1100</v>
      </c>
      <c r="C1056" s="14" t="s">
        <v>7</v>
      </c>
    </row>
    <row r="1057" spans="1:27" ht="14.25" customHeight="1">
      <c r="A1057" s="11" t="s">
        <v>1208</v>
      </c>
      <c r="B1057" s="12" t="s">
        <v>1209</v>
      </c>
      <c r="C1057" s="14" t="s">
        <v>7</v>
      </c>
      <c r="D1057" s="108" t="s">
        <v>1270</v>
      </c>
    </row>
    <row r="1058" spans="1:27" ht="14.25" customHeight="1">
      <c r="A1058" s="11" t="s">
        <v>1210</v>
      </c>
      <c r="B1058" s="12" t="s">
        <v>1202</v>
      </c>
      <c r="C1058" s="14" t="s">
        <v>7</v>
      </c>
      <c r="D1058" s="108" t="s">
        <v>1270</v>
      </c>
    </row>
    <row r="1059" spans="1:27" ht="14.25" customHeight="1">
      <c r="A1059" s="21" t="s">
        <v>1211</v>
      </c>
      <c r="B1059" s="37" t="s">
        <v>1212</v>
      </c>
      <c r="C1059" s="21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</row>
    <row r="1060" spans="1:27" ht="14.25" customHeight="1">
      <c r="A1060" s="11" t="s">
        <v>1213</v>
      </c>
      <c r="B1060" s="12" t="s">
        <v>301</v>
      </c>
      <c r="C1060" s="14" t="s">
        <v>7</v>
      </c>
    </row>
    <row r="1061" spans="1:27" ht="14.25" customHeight="1">
      <c r="A1061" s="11" t="s">
        <v>1214</v>
      </c>
      <c r="B1061" s="12" t="s">
        <v>301</v>
      </c>
      <c r="C1061" s="14" t="s">
        <v>7</v>
      </c>
    </row>
    <row r="1062" spans="1:27" ht="14.25" customHeight="1">
      <c r="A1062" s="11" t="s">
        <v>1215</v>
      </c>
      <c r="B1062" s="12" t="s">
        <v>284</v>
      </c>
      <c r="C1062" s="14" t="s">
        <v>1058</v>
      </c>
      <c r="D1062" s="108" t="s">
        <v>1270</v>
      </c>
    </row>
    <row r="1063" spans="1:27" ht="14.25" customHeight="1">
      <c r="A1063" s="11" t="s">
        <v>1216</v>
      </c>
      <c r="B1063" s="101" t="s">
        <v>284</v>
      </c>
      <c r="C1063" s="14" t="s">
        <v>1058</v>
      </c>
    </row>
    <row r="1064" spans="1:27" ht="14.25" customHeight="1">
      <c r="A1064" s="11" t="s">
        <v>1217</v>
      </c>
      <c r="B1064" s="12" t="s">
        <v>910</v>
      </c>
      <c r="C1064" s="14" t="s">
        <v>7</v>
      </c>
    </row>
    <row r="1065" spans="1:27" ht="14.25" customHeight="1">
      <c r="A1065" s="11" t="s">
        <v>1218</v>
      </c>
      <c r="B1065" s="12" t="s">
        <v>1219</v>
      </c>
      <c r="C1065" s="12" t="s">
        <v>1058</v>
      </c>
      <c r="D1065" s="108" t="s">
        <v>1270</v>
      </c>
    </row>
    <row r="1066" spans="1:27" ht="14.25" customHeight="1">
      <c r="A1066" s="11" t="s">
        <v>1220</v>
      </c>
      <c r="B1066" s="12" t="s">
        <v>910</v>
      </c>
      <c r="C1066" s="14" t="s">
        <v>7</v>
      </c>
    </row>
    <row r="1067" spans="1:27" ht="14.25" customHeight="1">
      <c r="A1067" s="11" t="s">
        <v>1221</v>
      </c>
      <c r="B1067" s="12" t="s">
        <v>831</v>
      </c>
    </row>
    <row r="1068" spans="1:27" ht="14.25" customHeight="1">
      <c r="A1068" s="11" t="s">
        <v>1222</v>
      </c>
      <c r="B1068" s="12" t="s">
        <v>831</v>
      </c>
    </row>
    <row r="1069" spans="1:27" ht="14.25" customHeight="1">
      <c r="A1069" s="11" t="s">
        <v>1223</v>
      </c>
      <c r="B1069" s="12" t="s">
        <v>284</v>
      </c>
      <c r="C1069" s="12" t="s">
        <v>1058</v>
      </c>
    </row>
    <row r="1070" spans="1:27" ht="14.25" customHeight="1">
      <c r="A1070" s="11" t="s">
        <v>1224</v>
      </c>
      <c r="B1070" s="12" t="s">
        <v>284</v>
      </c>
      <c r="C1070" s="12" t="s">
        <v>1058</v>
      </c>
    </row>
    <row r="1071" spans="1:27" ht="14.25" customHeight="1">
      <c r="A1071" s="11" t="s">
        <v>1225</v>
      </c>
      <c r="B1071" s="12" t="s">
        <v>1100</v>
      </c>
      <c r="C1071" s="14" t="s">
        <v>7</v>
      </c>
    </row>
    <row r="1072" spans="1:27" ht="14.25" customHeight="1">
      <c r="A1072" s="11" t="s">
        <v>1226</v>
      </c>
      <c r="B1072" s="12" t="s">
        <v>301</v>
      </c>
      <c r="C1072" s="14" t="s">
        <v>7</v>
      </c>
    </row>
    <row r="1073" spans="1:27" ht="14.25" customHeight="1">
      <c r="A1073" s="11" t="s">
        <v>1227</v>
      </c>
      <c r="B1073" s="12" t="s">
        <v>301</v>
      </c>
      <c r="C1073" s="14" t="s">
        <v>7</v>
      </c>
    </row>
    <row r="1074" spans="1:27" ht="14.25" customHeight="1">
      <c r="A1074" s="11" t="s">
        <v>1228</v>
      </c>
      <c r="B1074" s="12" t="s">
        <v>910</v>
      </c>
      <c r="C1074" s="14" t="s">
        <v>7</v>
      </c>
    </row>
    <row r="1075" spans="1:27" ht="14.25" customHeight="1">
      <c r="A1075" s="11" t="s">
        <v>1229</v>
      </c>
      <c r="B1075" s="12" t="s">
        <v>1065</v>
      </c>
      <c r="C1075" s="12" t="s">
        <v>1058</v>
      </c>
    </row>
    <row r="1076" spans="1:27" ht="14.25" customHeight="1">
      <c r="A1076" s="44" t="s">
        <v>1230</v>
      </c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  <c r="AA1076" s="32"/>
    </row>
    <row r="1077" spans="1:27" ht="14.25" customHeight="1">
      <c r="A1077" s="11" t="s">
        <v>1231</v>
      </c>
      <c r="B1077" s="12" t="s">
        <v>1065</v>
      </c>
      <c r="C1077" s="32"/>
    </row>
    <row r="1078" spans="1:27" ht="14.25" customHeight="1">
      <c r="A1078" s="11" t="s">
        <v>1232</v>
      </c>
      <c r="B1078" s="12" t="s">
        <v>284</v>
      </c>
      <c r="C1078" s="32"/>
    </row>
    <row r="1079" spans="1:27" ht="14.25" customHeight="1">
      <c r="A1079" s="11" t="s">
        <v>1233</v>
      </c>
      <c r="B1079" s="12" t="s">
        <v>284</v>
      </c>
      <c r="C1079" s="32"/>
    </row>
    <row r="1080" spans="1:27" ht="14.25" customHeight="1">
      <c r="A1080" s="11" t="s">
        <v>1234</v>
      </c>
      <c r="B1080" s="12" t="s">
        <v>284</v>
      </c>
      <c r="C1080" s="32"/>
    </row>
    <row r="1081" spans="1:27" ht="14.25" customHeight="1">
      <c r="A1081" s="11" t="s">
        <v>1235</v>
      </c>
      <c r="B1081" s="12" t="s">
        <v>910</v>
      </c>
      <c r="C1081" s="14" t="s">
        <v>7</v>
      </c>
    </row>
    <row r="1082" spans="1:27" ht="14.25" customHeight="1">
      <c r="A1082" s="11" t="s">
        <v>1236</v>
      </c>
      <c r="B1082" s="12" t="s">
        <v>1062</v>
      </c>
      <c r="C1082" s="32"/>
    </row>
    <row r="1083" spans="1:27" ht="14.25" customHeight="1">
      <c r="A1083" s="11" t="s">
        <v>1237</v>
      </c>
      <c r="B1083" s="12" t="s">
        <v>831</v>
      </c>
      <c r="C1083" s="32"/>
    </row>
    <row r="1084" spans="1:27" ht="14.25" customHeight="1">
      <c r="A1084" s="11" t="s">
        <v>1238</v>
      </c>
      <c r="B1084" s="12" t="s">
        <v>831</v>
      </c>
      <c r="C1084" s="32"/>
    </row>
    <row r="1085" spans="1:27" ht="14.25" customHeight="1">
      <c r="A1085" s="11" t="s">
        <v>1239</v>
      </c>
      <c r="B1085" s="12" t="s">
        <v>1240</v>
      </c>
      <c r="C1085" s="12" t="s">
        <v>7</v>
      </c>
    </row>
    <row r="1086" spans="1:27" ht="14.25" customHeight="1">
      <c r="A1086" s="11" t="s">
        <v>1241</v>
      </c>
      <c r="B1086" s="53" t="s">
        <v>6</v>
      </c>
      <c r="C1086" s="32"/>
    </row>
    <row r="1087" spans="1:27" ht="14.25" customHeight="1">
      <c r="A1087" s="11" t="s">
        <v>1242</v>
      </c>
      <c r="B1087" s="14" t="s">
        <v>258</v>
      </c>
      <c r="C1087" s="32"/>
    </row>
    <row r="1088" spans="1:27" ht="14.25" customHeight="1">
      <c r="A1088" s="31" t="s">
        <v>1243</v>
      </c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  <c r="AA1088" s="32"/>
    </row>
    <row r="1089" spans="1:3" ht="14.25" customHeight="1">
      <c r="A1089" s="11" t="s">
        <v>1244</v>
      </c>
      <c r="B1089" s="102" t="s">
        <v>244</v>
      </c>
      <c r="C1089" s="32"/>
    </row>
    <row r="1090" spans="1:3" ht="14.25" customHeight="1">
      <c r="A1090" s="11" t="s">
        <v>1245</v>
      </c>
      <c r="B1090" s="103" t="s">
        <v>244</v>
      </c>
      <c r="C1090" s="32"/>
    </row>
    <row r="1091" spans="1:3" ht="14.25" customHeight="1">
      <c r="A1091" s="11" t="s">
        <v>1246</v>
      </c>
      <c r="B1091" s="102" t="s">
        <v>13</v>
      </c>
      <c r="C1091" s="32"/>
    </row>
    <row r="1092" spans="1:3" ht="14.25" customHeight="1">
      <c r="A1092" s="11" t="s">
        <v>1247</v>
      </c>
      <c r="B1092" s="94" t="s">
        <v>339</v>
      </c>
      <c r="C1092" s="32"/>
    </row>
    <row r="1093" spans="1:3" ht="14.25" customHeight="1">
      <c r="A1093" s="11" t="s">
        <v>1248</v>
      </c>
      <c r="B1093" s="94" t="s">
        <v>339</v>
      </c>
      <c r="C1093" s="32"/>
    </row>
    <row r="1094" spans="1:3" ht="14.25" customHeight="1">
      <c r="A1094" s="11" t="s">
        <v>1249</v>
      </c>
      <c r="B1094" s="104" t="s">
        <v>910</v>
      </c>
      <c r="C1094" s="32"/>
    </row>
    <row r="1095" spans="1:3" ht="14.25" customHeight="1">
      <c r="A1095" s="11" t="s">
        <v>1250</v>
      </c>
      <c r="B1095" s="105" t="s">
        <v>157</v>
      </c>
      <c r="C1095" s="32"/>
    </row>
    <row r="1096" spans="1:3" ht="14.25" customHeight="1">
      <c r="A1096" s="11" t="s">
        <v>1251</v>
      </c>
      <c r="B1096" s="103" t="s">
        <v>440</v>
      </c>
      <c r="C1096" s="32"/>
    </row>
    <row r="1097" spans="1:3" ht="14.25" customHeight="1">
      <c r="A1097" s="11" t="s">
        <v>1252</v>
      </c>
      <c r="B1097" s="58" t="s">
        <v>71</v>
      </c>
      <c r="C1097" s="32"/>
    </row>
    <row r="1098" spans="1:3" ht="14.25" customHeight="1">
      <c r="A1098" s="11" t="s">
        <v>1253</v>
      </c>
      <c r="B1098" s="58" t="s">
        <v>71</v>
      </c>
      <c r="C1098" s="32"/>
    </row>
    <row r="1099" spans="1:3" ht="14.25" customHeight="1">
      <c r="A1099" s="11" t="s">
        <v>1254</v>
      </c>
      <c r="B1099" s="58" t="s">
        <v>71</v>
      </c>
      <c r="C1099" s="32"/>
    </row>
    <row r="1100" spans="1:3" ht="14.25" customHeight="1">
      <c r="A1100" s="11" t="s">
        <v>1255</v>
      </c>
      <c r="B1100" s="58" t="s">
        <v>6</v>
      </c>
      <c r="C1100" s="32"/>
    </row>
    <row r="1101" spans="1:3" ht="14.25" customHeight="1">
      <c r="A1101" s="11" t="s">
        <v>1256</v>
      </c>
      <c r="B1101" s="54" t="s">
        <v>6</v>
      </c>
      <c r="C1101" s="32"/>
    </row>
    <row r="1102" spans="1:3" ht="14.25" customHeight="1">
      <c r="A1102" s="11" t="s">
        <v>1257</v>
      </c>
      <c r="B1102" s="54" t="s">
        <v>826</v>
      </c>
      <c r="C1102" s="32"/>
    </row>
    <row r="1103" spans="1:3" ht="14.25" customHeight="1">
      <c r="A1103" s="11" t="s">
        <v>1258</v>
      </c>
      <c r="B1103" s="103" t="s">
        <v>826</v>
      </c>
      <c r="C1103" s="32"/>
    </row>
    <row r="1104" spans="1:3" ht="14.25" customHeight="1">
      <c r="A1104" s="11" t="s">
        <v>1259</v>
      </c>
      <c r="B1104" s="103" t="s">
        <v>826</v>
      </c>
      <c r="C1104" s="32"/>
    </row>
    <row r="1105" spans="1:3" ht="14.25" customHeight="1">
      <c r="A1105" s="11" t="s">
        <v>1260</v>
      </c>
      <c r="B1105" s="103" t="s">
        <v>826</v>
      </c>
      <c r="C1105" s="32"/>
    </row>
    <row r="1106" spans="1:3" ht="14.25" customHeight="1">
      <c r="A1106" s="11" t="s">
        <v>1261</v>
      </c>
      <c r="B1106" s="58" t="s">
        <v>6</v>
      </c>
      <c r="C1106" s="32"/>
    </row>
    <row r="1107" spans="1:3" ht="14.25" customHeight="1">
      <c r="A1107" s="11" t="s">
        <v>1262</v>
      </c>
      <c r="B1107" s="58" t="s">
        <v>6</v>
      </c>
      <c r="C1107" s="32"/>
    </row>
    <row r="1108" spans="1:3" ht="14.25" customHeight="1">
      <c r="A1108" s="11" t="s">
        <v>1263</v>
      </c>
      <c r="B1108" s="58" t="s">
        <v>6</v>
      </c>
      <c r="C1108" s="32"/>
    </row>
    <row r="1109" spans="1:3" ht="14.25" customHeight="1">
      <c r="A1109" s="11" t="s">
        <v>1264</v>
      </c>
      <c r="B1109" s="106" t="s">
        <v>172</v>
      </c>
      <c r="C1109" s="32"/>
    </row>
    <row r="1110" spans="1:3" ht="14.25" customHeight="1">
      <c r="A1110" s="11" t="s">
        <v>1265</v>
      </c>
      <c r="B1110" s="106" t="s">
        <v>172</v>
      </c>
      <c r="C1110" s="32"/>
    </row>
    <row r="1111" spans="1:3" ht="14.25" customHeight="1">
      <c r="A1111" s="11" t="s">
        <v>1266</v>
      </c>
      <c r="B1111" s="106" t="s">
        <v>172</v>
      </c>
      <c r="C1111" s="32"/>
    </row>
    <row r="1112" spans="1:3" ht="14.25" customHeight="1">
      <c r="A1112" s="11" t="s">
        <v>1267</v>
      </c>
      <c r="B1112" s="31"/>
      <c r="C1112" s="31"/>
    </row>
    <row r="1113" spans="1:3" ht="14.25" customHeight="1">
      <c r="A1113" s="11" t="s">
        <v>1268</v>
      </c>
      <c r="B1113" s="31"/>
      <c r="C1113" s="31"/>
    </row>
    <row r="1114" spans="1:3" ht="14.25" customHeight="1">
      <c r="A1114" s="11" t="s">
        <v>1269</v>
      </c>
      <c r="B1114" s="31"/>
      <c r="C1114" s="31"/>
    </row>
    <row r="1115" spans="1:3" ht="14.25" customHeight="1">
      <c r="A1115" s="107"/>
    </row>
    <row r="1116" spans="1:3" ht="14.25" customHeight="1">
      <c r="A1116" s="107"/>
    </row>
    <row r="1117" spans="1:3" ht="14.25" customHeight="1">
      <c r="A1117" s="107"/>
    </row>
    <row r="1118" spans="1:3" ht="14.25" customHeight="1">
      <c r="A1118" s="107"/>
    </row>
    <row r="1119" spans="1:3" ht="14.25" customHeight="1">
      <c r="A1119" s="107"/>
    </row>
    <row r="1120" spans="1:3" ht="14.25" customHeight="1">
      <c r="A1120" s="107"/>
    </row>
    <row r="1121" spans="1:1" ht="14.25" customHeight="1">
      <c r="A1121" s="107"/>
    </row>
    <row r="1122" spans="1:1" ht="14.25" customHeight="1">
      <c r="A1122" s="107"/>
    </row>
    <row r="1123" spans="1:1" ht="14.25" customHeight="1">
      <c r="A1123" s="107"/>
    </row>
    <row r="1124" spans="1:1" ht="14.25" customHeight="1">
      <c r="A1124" s="107"/>
    </row>
    <row r="1125" spans="1:1" ht="14.25" customHeight="1">
      <c r="A1125" s="107"/>
    </row>
    <row r="1126" spans="1:1" ht="14.25" customHeight="1">
      <c r="A1126" s="107"/>
    </row>
    <row r="1127" spans="1:1" ht="14.25" customHeight="1">
      <c r="A1127" s="107"/>
    </row>
    <row r="1128" spans="1:1" ht="14.25" customHeight="1">
      <c r="A1128" s="107"/>
    </row>
    <row r="1129" spans="1:1" ht="14.25" customHeight="1">
      <c r="A1129" s="107"/>
    </row>
    <row r="1130" spans="1:1" ht="14.25" customHeight="1">
      <c r="A1130" s="107"/>
    </row>
    <row r="1131" spans="1:1" ht="14.25" customHeight="1">
      <c r="A1131" s="107"/>
    </row>
    <row r="1132" spans="1:1" ht="14.25" customHeight="1">
      <c r="A1132" s="107"/>
    </row>
    <row r="1133" spans="1:1" ht="14.25" customHeight="1">
      <c r="A1133" s="107"/>
    </row>
    <row r="1134" spans="1:1" ht="14.25" customHeight="1">
      <c r="A1134" s="107"/>
    </row>
    <row r="1135" spans="1:1" ht="14.25" customHeight="1">
      <c r="A1135" s="107"/>
    </row>
    <row r="1136" spans="1:1" ht="14.25" customHeight="1">
      <c r="A1136" s="107"/>
    </row>
    <row r="1137" spans="1:1" ht="14.25" customHeight="1">
      <c r="A1137" s="107"/>
    </row>
    <row r="1138" spans="1:1" ht="14.25" customHeight="1">
      <c r="A1138" s="107"/>
    </row>
    <row r="1139" spans="1:1" ht="14.25" customHeight="1">
      <c r="A1139" s="107"/>
    </row>
    <row r="1140" spans="1:1" ht="14.25" customHeight="1">
      <c r="A1140" s="107"/>
    </row>
    <row r="1141" spans="1:1" ht="14.25" customHeight="1">
      <c r="A1141" s="107"/>
    </row>
    <row r="1142" spans="1:1" ht="14.25" customHeight="1">
      <c r="A1142" s="107"/>
    </row>
    <row r="1143" spans="1:1" ht="14.25" customHeight="1">
      <c r="A1143" s="107"/>
    </row>
    <row r="1144" spans="1:1" ht="14.25" customHeight="1">
      <c r="A1144" s="107"/>
    </row>
    <row r="1145" spans="1:1" ht="14.25" customHeight="1">
      <c r="A1145" s="107"/>
    </row>
    <row r="1146" spans="1:1" ht="14.25" customHeight="1">
      <c r="A1146" s="107"/>
    </row>
    <row r="1147" spans="1:1" ht="14.25" customHeight="1">
      <c r="A1147" s="107"/>
    </row>
    <row r="1148" spans="1:1" ht="14.25" customHeight="1">
      <c r="A1148" s="107"/>
    </row>
    <row r="1149" spans="1:1" ht="14.25" customHeight="1">
      <c r="A1149" s="107"/>
    </row>
    <row r="1150" spans="1:1" ht="14.25" customHeight="1">
      <c r="A1150" s="107"/>
    </row>
    <row r="1151" spans="1:1" ht="14.25" customHeight="1">
      <c r="A1151" s="107"/>
    </row>
    <row r="1152" spans="1:1" ht="14.25" customHeight="1">
      <c r="A1152" s="107"/>
    </row>
    <row r="1153" spans="1:1" ht="14.25" customHeight="1">
      <c r="A1153" s="107"/>
    </row>
    <row r="1154" spans="1:1" ht="14.25" customHeight="1">
      <c r="A1154" s="107"/>
    </row>
    <row r="1155" spans="1:1" ht="14.25" customHeight="1">
      <c r="A1155" s="107"/>
    </row>
    <row r="1156" spans="1:1" ht="14.25" customHeight="1">
      <c r="A1156" s="107"/>
    </row>
    <row r="1157" spans="1:1" ht="14.25" customHeight="1">
      <c r="A1157" s="107"/>
    </row>
    <row r="1158" spans="1:1" ht="14.25" customHeight="1">
      <c r="A1158" s="107"/>
    </row>
    <row r="1159" spans="1:1" ht="14.25" customHeight="1">
      <c r="A1159" s="107"/>
    </row>
    <row r="1160" spans="1:1" ht="14.25" customHeight="1">
      <c r="A1160" s="107"/>
    </row>
    <row r="1161" spans="1:1" ht="14.25" customHeight="1">
      <c r="A1161" s="107"/>
    </row>
    <row r="1162" spans="1:1" ht="14.25" customHeight="1">
      <c r="A1162" s="107"/>
    </row>
    <row r="1163" spans="1:1" ht="14.25" customHeight="1">
      <c r="A1163" s="107"/>
    </row>
    <row r="1164" spans="1:1" ht="14.25" customHeight="1">
      <c r="A1164" s="107"/>
    </row>
    <row r="1165" spans="1:1" ht="14.25" customHeight="1">
      <c r="A1165" s="107"/>
    </row>
    <row r="1166" spans="1:1" ht="14.25" customHeight="1">
      <c r="A1166" s="107"/>
    </row>
    <row r="1167" spans="1:1" ht="14.25" customHeight="1">
      <c r="A1167" s="107"/>
    </row>
    <row r="1168" spans="1:1" ht="14.25" customHeight="1">
      <c r="A1168" s="107"/>
    </row>
    <row r="1169" spans="1:1" ht="14.25" customHeight="1">
      <c r="A1169" s="107"/>
    </row>
    <row r="1170" spans="1:1" ht="14.25" customHeight="1">
      <c r="A1170" s="107"/>
    </row>
    <row r="1171" spans="1:1" ht="14.25" customHeight="1">
      <c r="A1171" s="107"/>
    </row>
    <row r="1172" spans="1:1" ht="14.25" customHeight="1">
      <c r="A1172" s="107"/>
    </row>
    <row r="1173" spans="1:1" ht="14.25" customHeight="1">
      <c r="A1173" s="107"/>
    </row>
    <row r="1174" spans="1:1" ht="14.25" customHeight="1">
      <c r="A1174" s="107"/>
    </row>
    <row r="1175" spans="1:1" ht="14.25" customHeight="1">
      <c r="A1175" s="107"/>
    </row>
    <row r="1176" spans="1:1" ht="14.25" customHeight="1">
      <c r="A1176" s="107"/>
    </row>
    <row r="1177" spans="1:1" ht="14.25" customHeight="1">
      <c r="A1177" s="107"/>
    </row>
    <row r="1178" spans="1:1" ht="14.25" customHeight="1">
      <c r="A1178" s="107"/>
    </row>
    <row r="1179" spans="1:1" ht="14.25" customHeight="1">
      <c r="A1179" s="107"/>
    </row>
    <row r="1180" spans="1:1" ht="14.25" customHeight="1">
      <c r="A1180" s="107"/>
    </row>
    <row r="1181" spans="1:1" ht="14.25" customHeight="1">
      <c r="A1181" s="107"/>
    </row>
    <row r="1182" spans="1:1" ht="14.25" customHeight="1">
      <c r="A1182" s="107"/>
    </row>
    <row r="1183" spans="1:1" ht="14.25" customHeight="1">
      <c r="A1183" s="107"/>
    </row>
    <row r="1184" spans="1:1" ht="14.25" customHeight="1">
      <c r="A1184" s="107"/>
    </row>
    <row r="1185" spans="1:1" ht="14.25" customHeight="1">
      <c r="A1185" s="107"/>
    </row>
    <row r="1186" spans="1:1" ht="14.25" customHeight="1">
      <c r="A1186" s="107"/>
    </row>
    <row r="1187" spans="1:1" ht="14.25" customHeight="1">
      <c r="A1187" s="107"/>
    </row>
    <row r="1188" spans="1:1" ht="14.25" customHeight="1">
      <c r="A1188" s="107"/>
    </row>
    <row r="1189" spans="1:1" ht="14.25" customHeight="1">
      <c r="A1189" s="107"/>
    </row>
    <row r="1190" spans="1:1" ht="14.25" customHeight="1">
      <c r="A1190" s="107"/>
    </row>
    <row r="1191" spans="1:1" ht="14.25" customHeight="1">
      <c r="A1191" s="107"/>
    </row>
    <row r="1192" spans="1:1" ht="14.25" customHeight="1">
      <c r="A1192" s="107"/>
    </row>
    <row r="1193" spans="1:1" ht="14.25" customHeight="1">
      <c r="A1193" s="107"/>
    </row>
    <row r="1194" spans="1:1" ht="14.25" customHeight="1">
      <c r="A1194" s="107"/>
    </row>
    <row r="1195" spans="1:1" ht="14.25" customHeight="1">
      <c r="A1195" s="107"/>
    </row>
    <row r="1196" spans="1:1" ht="14.25" customHeight="1">
      <c r="A1196" s="107"/>
    </row>
    <row r="1197" spans="1:1" ht="14.25" customHeight="1">
      <c r="A1197" s="107"/>
    </row>
    <row r="1198" spans="1:1" ht="14.25" customHeight="1">
      <c r="A1198" s="107"/>
    </row>
    <row r="1199" spans="1:1" ht="14.25" customHeight="1">
      <c r="A1199" s="107"/>
    </row>
    <row r="1200" spans="1:1" ht="14.25" customHeight="1">
      <c r="A1200" s="107"/>
    </row>
    <row r="1201" spans="1:1" ht="14.25" customHeight="1">
      <c r="A1201" s="107"/>
    </row>
    <row r="1202" spans="1:1" ht="14.25" customHeight="1">
      <c r="A1202" s="107"/>
    </row>
    <row r="1203" spans="1:1" ht="14.25" customHeight="1">
      <c r="A1203" s="107"/>
    </row>
    <row r="1204" spans="1:1" ht="14.25" customHeight="1">
      <c r="A1204" s="107"/>
    </row>
    <row r="1205" spans="1:1" ht="14.25" customHeight="1">
      <c r="A1205" s="107"/>
    </row>
    <row r="1206" spans="1:1" ht="14.25" customHeight="1">
      <c r="A1206" s="107"/>
    </row>
    <row r="1207" spans="1:1" ht="14.25" customHeight="1">
      <c r="A1207" s="107"/>
    </row>
    <row r="1208" spans="1:1" ht="14.25" customHeight="1">
      <c r="A1208" s="107"/>
    </row>
    <row r="1209" spans="1:1" ht="14.25" customHeight="1">
      <c r="A1209" s="107"/>
    </row>
    <row r="1210" spans="1:1" ht="14.25" customHeight="1">
      <c r="A1210" s="107"/>
    </row>
    <row r="1211" spans="1:1" ht="14.25" customHeight="1">
      <c r="A1211" s="107"/>
    </row>
    <row r="1212" spans="1:1" ht="14.25" customHeight="1">
      <c r="A1212" s="107"/>
    </row>
    <row r="1213" spans="1:1" ht="14.25" customHeight="1">
      <c r="A1213" s="107"/>
    </row>
    <row r="1214" spans="1:1" ht="14.25" customHeight="1">
      <c r="A1214" s="107"/>
    </row>
    <row r="1215" spans="1:1" ht="14.25" customHeight="1">
      <c r="A1215" s="107"/>
    </row>
    <row r="1216" spans="1:1" ht="14.25" customHeight="1">
      <c r="A1216" s="107"/>
    </row>
    <row r="1217" spans="1:1" ht="14.25" customHeight="1">
      <c r="A1217" s="107"/>
    </row>
    <row r="1218" spans="1:1" ht="14.25" customHeight="1">
      <c r="A1218" s="107"/>
    </row>
    <row r="1219" spans="1:1" ht="14.25" customHeight="1">
      <c r="A1219" s="107"/>
    </row>
    <row r="1220" spans="1:1" ht="14.25" customHeight="1">
      <c r="A1220" s="107"/>
    </row>
    <row r="1221" spans="1:1" ht="14.25" customHeight="1">
      <c r="A1221" s="107"/>
    </row>
    <row r="1222" spans="1:1" ht="14.25" customHeight="1">
      <c r="A1222" s="107"/>
    </row>
    <row r="1223" spans="1:1" ht="14.25" customHeight="1">
      <c r="A1223" s="107"/>
    </row>
    <row r="1224" spans="1:1" ht="14.25" customHeight="1">
      <c r="A1224" s="107"/>
    </row>
    <row r="1225" spans="1:1" ht="14.25" customHeight="1">
      <c r="A1225" s="107"/>
    </row>
    <row r="1226" spans="1:1" ht="14.25" customHeight="1">
      <c r="A1226" s="107"/>
    </row>
    <row r="1227" spans="1:1" ht="14.25" customHeight="1">
      <c r="A1227" s="107"/>
    </row>
    <row r="1228" spans="1:1" ht="14.25" customHeight="1">
      <c r="A1228" s="107"/>
    </row>
    <row r="1229" spans="1:1" ht="14.25" customHeight="1">
      <c r="A1229" s="107"/>
    </row>
    <row r="1230" spans="1:1" ht="14.25" customHeight="1">
      <c r="A1230" s="107"/>
    </row>
    <row r="1231" spans="1:1" ht="14.25" customHeight="1">
      <c r="A1231" s="107"/>
    </row>
    <row r="1232" spans="1:1" ht="14.25" customHeight="1">
      <c r="A1232" s="107"/>
    </row>
    <row r="1233" spans="1:1" ht="14.25" customHeight="1">
      <c r="A1233" s="107"/>
    </row>
    <row r="1234" spans="1:1" ht="14.25" customHeight="1">
      <c r="A1234" s="107"/>
    </row>
    <row r="1235" spans="1:1" ht="14.25" customHeight="1">
      <c r="A1235" s="107"/>
    </row>
    <row r="1236" spans="1:1" ht="14.25" customHeight="1">
      <c r="A1236" s="107"/>
    </row>
    <row r="1237" spans="1:1" ht="14.25" customHeight="1">
      <c r="A1237" s="107"/>
    </row>
    <row r="1238" spans="1:1" ht="14.25" customHeight="1">
      <c r="A1238" s="107"/>
    </row>
    <row r="1239" spans="1:1" ht="14.25" customHeight="1">
      <c r="A1239" s="107"/>
    </row>
    <row r="1240" spans="1:1" ht="14.25" customHeight="1">
      <c r="A1240" s="107"/>
    </row>
    <row r="1241" spans="1:1" ht="14.25" customHeight="1">
      <c r="A1241" s="107"/>
    </row>
    <row r="1242" spans="1:1" ht="14.25" customHeight="1">
      <c r="A1242" s="107"/>
    </row>
    <row r="1243" spans="1:1" ht="14.25" customHeight="1">
      <c r="A1243" s="107"/>
    </row>
    <row r="1244" spans="1:1" ht="14.25" customHeight="1">
      <c r="A1244" s="107"/>
    </row>
    <row r="1245" spans="1:1" ht="14.25" customHeight="1">
      <c r="A1245" s="107"/>
    </row>
    <row r="1246" spans="1:1" ht="14.25" customHeight="1">
      <c r="A1246" s="107"/>
    </row>
    <row r="1247" spans="1:1" ht="14.25" customHeight="1">
      <c r="A1247" s="107"/>
    </row>
    <row r="1248" spans="1:1" ht="14.25" customHeight="1">
      <c r="A1248" s="107"/>
    </row>
    <row r="1249" spans="1:1" ht="14.25" customHeight="1">
      <c r="A1249" s="107"/>
    </row>
    <row r="1250" spans="1:1" ht="14.25" customHeight="1">
      <c r="A1250" s="107"/>
    </row>
    <row r="1251" spans="1:1" ht="14.25" customHeight="1">
      <c r="A1251" s="107"/>
    </row>
    <row r="1252" spans="1:1" ht="14.25" customHeight="1">
      <c r="A1252" s="107"/>
    </row>
    <row r="1253" spans="1:1" ht="14.25" customHeight="1">
      <c r="A1253" s="107"/>
    </row>
    <row r="1254" spans="1:1" ht="14.25" customHeight="1">
      <c r="A1254" s="107"/>
    </row>
    <row r="1255" spans="1:1" ht="14.25" customHeight="1">
      <c r="A1255" s="107"/>
    </row>
    <row r="1256" spans="1:1" ht="14.25" customHeight="1">
      <c r="A1256" s="107"/>
    </row>
    <row r="1257" spans="1:1" ht="14.25" customHeight="1">
      <c r="A1257" s="107"/>
    </row>
    <row r="1258" spans="1:1" ht="14.25" customHeight="1">
      <c r="A1258" s="107"/>
    </row>
    <row r="1259" spans="1:1" ht="14.25" customHeight="1">
      <c r="A1259" s="107"/>
    </row>
    <row r="1260" spans="1:1" ht="14.25" customHeight="1">
      <c r="A1260" s="107"/>
    </row>
    <row r="1261" spans="1:1" ht="14.25" customHeight="1">
      <c r="A1261" s="107"/>
    </row>
    <row r="1262" spans="1:1" ht="14.25" customHeight="1">
      <c r="A1262" s="107"/>
    </row>
    <row r="1263" spans="1:1" ht="14.25" customHeight="1">
      <c r="A1263" s="107"/>
    </row>
    <row r="1264" spans="1:1" ht="14.25" customHeight="1">
      <c r="A1264" s="107"/>
    </row>
    <row r="1265" spans="1:1" ht="14.25" customHeight="1">
      <c r="A1265" s="107"/>
    </row>
    <row r="1266" spans="1:1" ht="14.25" customHeight="1">
      <c r="A1266" s="107"/>
    </row>
    <row r="1267" spans="1:1" ht="14.25" customHeight="1">
      <c r="A1267" s="107"/>
    </row>
    <row r="1268" spans="1:1" ht="14.25" customHeight="1">
      <c r="A1268" s="107"/>
    </row>
    <row r="1269" spans="1:1" ht="14.25" customHeight="1">
      <c r="A1269" s="107"/>
    </row>
    <row r="1270" spans="1:1" ht="14.25" customHeight="1">
      <c r="A1270" s="107"/>
    </row>
    <row r="1271" spans="1:1" ht="14.25" customHeight="1">
      <c r="A1271" s="107"/>
    </row>
    <row r="1272" spans="1:1" ht="14.25" customHeight="1">
      <c r="A1272" s="107"/>
    </row>
    <row r="1273" spans="1:1" ht="14.25" customHeight="1">
      <c r="A1273" s="107"/>
    </row>
    <row r="1274" spans="1:1" ht="14.25" customHeight="1">
      <c r="A1274" s="107"/>
    </row>
    <row r="1275" spans="1:1" ht="14.25" customHeight="1">
      <c r="A1275" s="107"/>
    </row>
    <row r="1276" spans="1:1" ht="14.25" customHeight="1">
      <c r="A1276" s="107"/>
    </row>
    <row r="1277" spans="1:1" ht="14.25" customHeight="1">
      <c r="A1277" s="107"/>
    </row>
    <row r="1278" spans="1:1" ht="14.25" customHeight="1">
      <c r="A1278" s="107"/>
    </row>
    <row r="1279" spans="1:1" ht="14.25" customHeight="1">
      <c r="A1279" s="107"/>
    </row>
    <row r="1280" spans="1:1" ht="14.25" customHeight="1">
      <c r="A1280" s="107"/>
    </row>
    <row r="1281" spans="1:1" ht="14.25" customHeight="1">
      <c r="A1281" s="107"/>
    </row>
    <row r="1282" spans="1:1" ht="14.25" customHeight="1">
      <c r="A1282" s="107"/>
    </row>
    <row r="1283" spans="1:1" ht="14.25" customHeight="1">
      <c r="A1283" s="107"/>
    </row>
    <row r="1284" spans="1:1" ht="14.25" customHeight="1">
      <c r="A1284" s="107"/>
    </row>
    <row r="1285" spans="1:1" ht="14.25" customHeight="1">
      <c r="A1285" s="107"/>
    </row>
    <row r="1286" spans="1:1" ht="14.25" customHeight="1">
      <c r="A1286" s="107"/>
    </row>
    <row r="1287" spans="1:1" ht="14.25" customHeight="1">
      <c r="A1287" s="107"/>
    </row>
    <row r="1288" spans="1:1" ht="14.25" customHeight="1">
      <c r="A1288" s="107"/>
    </row>
    <row r="1289" spans="1:1" ht="14.25" customHeight="1">
      <c r="A1289" s="107"/>
    </row>
    <row r="1290" spans="1:1" ht="14.25" customHeight="1">
      <c r="A1290" s="107"/>
    </row>
    <row r="1291" spans="1:1" ht="14.25" customHeight="1">
      <c r="A1291" s="107"/>
    </row>
    <row r="1292" spans="1:1" ht="14.25" customHeight="1">
      <c r="A1292" s="107"/>
    </row>
    <row r="1293" spans="1:1" ht="14.25" customHeight="1">
      <c r="A1293" s="107"/>
    </row>
    <row r="1294" spans="1:1" ht="14.25" customHeight="1">
      <c r="A1294" s="107"/>
    </row>
    <row r="1295" spans="1:1" ht="14.25" customHeight="1">
      <c r="A1295" s="107"/>
    </row>
    <row r="1296" spans="1:1" ht="14.25" customHeight="1">
      <c r="A1296" s="107"/>
    </row>
    <row r="1297" spans="1:1" ht="14.25" customHeight="1">
      <c r="A1297" s="107"/>
    </row>
    <row r="1298" spans="1:1" ht="14.25" customHeight="1">
      <c r="A1298" s="107"/>
    </row>
    <row r="1299" spans="1:1" ht="14.25" customHeight="1">
      <c r="A1299" s="107"/>
    </row>
    <row r="1300" spans="1:1" ht="14.25" customHeight="1">
      <c r="A1300" s="107"/>
    </row>
    <row r="1301" spans="1:1" ht="14.25" customHeight="1">
      <c r="A1301" s="107"/>
    </row>
    <row r="1302" spans="1:1" ht="14.25" customHeight="1">
      <c r="A1302" s="107"/>
    </row>
    <row r="1303" spans="1:1" ht="14.25" customHeight="1">
      <c r="A1303" s="107"/>
    </row>
    <row r="1304" spans="1:1" ht="14.25" customHeight="1">
      <c r="A1304" s="107"/>
    </row>
    <row r="1305" spans="1:1" ht="14.25" customHeight="1">
      <c r="A1305" s="107"/>
    </row>
    <row r="1306" spans="1:1" ht="14.25" customHeight="1">
      <c r="A1306" s="107"/>
    </row>
    <row r="1307" spans="1:1" ht="14.25" customHeight="1">
      <c r="A1307" s="107"/>
    </row>
    <row r="1308" spans="1:1" ht="14.25" customHeight="1">
      <c r="A1308" s="107"/>
    </row>
    <row r="1309" spans="1:1" ht="14.25" customHeight="1">
      <c r="A1309" s="107"/>
    </row>
    <row r="1310" spans="1:1" ht="14.25" customHeight="1">
      <c r="A1310" s="107"/>
    </row>
    <row r="1311" spans="1:1" ht="14.25" customHeight="1">
      <c r="A1311" s="107"/>
    </row>
    <row r="1312" spans="1:1" ht="14.25" customHeight="1">
      <c r="A1312" s="107"/>
    </row>
    <row r="1313" spans="1:1" ht="14.25" customHeight="1">
      <c r="A1313" s="107"/>
    </row>
    <row r="1314" spans="1:1" ht="14.25" customHeight="1">
      <c r="A1314" s="107"/>
    </row>
  </sheetData>
  <autoFilter ref="A1:AA1114" xr:uid="{59504BC7-E3D0-467C-9BA1-E51C64A7781F}"/>
  <customSheetViews>
    <customSheetView guid="{70FFADB6-338F-4687-94DB-5200BFBD7458}" filter="1" showAutoFilter="1">
      <pageMargins left="0.7" right="0.7" top="0.78740157499999996" bottom="0.78740157499999996" header="0.3" footer="0.3"/>
      <autoFilter ref="C1:C1314" xr:uid="{00000000-0000-0000-0000-000000000000}"/>
    </customSheetView>
  </customSheetViews>
  <hyperlinks>
    <hyperlink ref="D394" r:id="rId1" xr:uid="{C2F0DB2B-3D31-4C52-BF79-4C11F89C82B3}"/>
    <hyperlink ref="D398" r:id="rId2" xr:uid="{2FE1A27F-C4F0-4449-A455-1426EB02B2A1}"/>
    <hyperlink ref="D399" r:id="rId3" xr:uid="{2D92C95E-9037-4E13-9086-76461B0C5EAB}"/>
    <hyperlink ref="D402" r:id="rId4" xr:uid="{6B3BD1BA-8DB9-4B0F-BF39-82D1B7126A2F}"/>
    <hyperlink ref="D401" r:id="rId5" xr:uid="{F22D5C3D-DA34-4C0D-8F1A-EDB2A2ED1F7A}"/>
    <hyperlink ref="D417" r:id="rId6" xr:uid="{38636DF9-82D8-4FF1-94CF-C1ECF253D8D5}"/>
    <hyperlink ref="D487" r:id="rId7" xr:uid="{018B796B-A65A-480C-8F1E-02E3DEE15D5A}"/>
    <hyperlink ref="D490" r:id="rId8" xr:uid="{9FAC4BB7-064D-4B59-82C7-46025B44A874}"/>
    <hyperlink ref="D473" r:id="rId9" xr:uid="{D8AE5457-62E2-4DE3-AEB2-C68DB77F086F}"/>
    <hyperlink ref="D406" r:id="rId10" xr:uid="{920D205C-D9CE-4AEE-9AE5-D98C92F58BA8}"/>
    <hyperlink ref="D476" r:id="rId11" xr:uid="{E55B682C-6CAA-42BF-90AB-3BA8C34F668C}"/>
    <hyperlink ref="D464" r:id="rId12" xr:uid="{5822D071-E4B7-42EE-BD17-70646EA62488}"/>
    <hyperlink ref="D422" r:id="rId13" xr:uid="{15BAA672-3C5B-49BD-B4D6-268B45575494}"/>
    <hyperlink ref="D423" r:id="rId14" xr:uid="{E59DDCAB-4EA1-4061-B3EF-3A3352A9F76E}"/>
    <hyperlink ref="D463" r:id="rId15" xr:uid="{8671369F-3FCC-4A72-AC0D-073E15F1B4A4}"/>
    <hyperlink ref="D857" r:id="rId16" xr:uid="{B8ED2487-7367-40FB-8230-79CAEE1B469E}"/>
    <hyperlink ref="D861" r:id="rId17" xr:uid="{8BAEB905-7F43-4764-ABE6-905CAA9E78F8}"/>
    <hyperlink ref="D862" r:id="rId18" xr:uid="{716D5283-4BC0-41F4-8E64-02DB670B26A2}"/>
    <hyperlink ref="D868" r:id="rId19" xr:uid="{AE9F8690-50C7-4285-8944-D6B89AAA47A3}"/>
    <hyperlink ref="D917" r:id="rId20" xr:uid="{9FFAF5B2-BE28-455F-8517-E41F069B8A3F}"/>
    <hyperlink ref="D840" r:id="rId21" xr:uid="{01D33BBB-3CE3-4FB3-B2EC-392D243A984C}"/>
    <hyperlink ref="E861" r:id="rId22" xr:uid="{9FF38DF6-7D11-49C5-8A78-6F1DBE67195F}"/>
    <hyperlink ref="E868" r:id="rId23" xr:uid="{56ABFC13-E871-47FF-ABB0-AE1F6AE14DC7}"/>
    <hyperlink ref="D916" r:id="rId24" xr:uid="{BE656DC4-9EC1-4648-A12D-31EA8C733B52}"/>
    <hyperlink ref="D925" r:id="rId25" xr:uid="{BA8740E7-7619-4A48-A663-2CD5EE8514B5}"/>
    <hyperlink ref="D1062" r:id="rId26" xr:uid="{218383F3-4B85-4954-9A77-7AF815CFFE32}"/>
    <hyperlink ref="D940" r:id="rId27" xr:uid="{C517C197-4EBE-486A-9305-3EF2CE3C2540}"/>
    <hyperlink ref="D941" r:id="rId28" xr:uid="{A3342293-8737-4D09-931F-804C1D959B6C}"/>
    <hyperlink ref="D944" r:id="rId29" xr:uid="{F1864A48-7954-445A-BEEA-F845AC32BC4A}"/>
    <hyperlink ref="D950" r:id="rId30" xr:uid="{38089CE7-AF54-4D5D-BACC-920804167580}"/>
    <hyperlink ref="D956" r:id="rId31" xr:uid="{D44A46C8-9119-48DE-8A86-818D623690F7}"/>
    <hyperlink ref="E956" r:id="rId32" xr:uid="{AF2076EA-4FCC-4BC5-942E-4A4565EB604E}"/>
    <hyperlink ref="D943" r:id="rId33" xr:uid="{043AD2EA-1A1E-4655-9E6B-DEE58076FBC8}"/>
    <hyperlink ref="D1058" r:id="rId34" xr:uid="{EBAB55CC-A393-4407-A2B7-CC03EC52F510}"/>
    <hyperlink ref="D1057" r:id="rId35" xr:uid="{03B78535-600B-4914-BC00-459394FFE279}"/>
    <hyperlink ref="D1065" r:id="rId36" xr:uid="{428757C6-6A2F-4F2F-BB70-7EA83A9B7C97}"/>
  </hyperlinks>
  <pageMargins left="0.7" right="0.7" top="0.78740157499999996" bottom="0.78740157499999996" header="0" footer="0"/>
  <pageSetup paperSize="9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MaClaud</cp:lastModifiedBy>
  <dcterms:modified xsi:type="dcterms:W3CDTF">2021-04-06T21:36:49Z</dcterms:modified>
</cp:coreProperties>
</file>