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i\repos\git\work-bundles\.devops\aws-parameter-store\"/>
    </mc:Choice>
  </mc:AlternateContent>
  <xr:revisionPtr revIDLastSave="0" documentId="13_ncr:1_{D8D485CA-2486-4628-808A-22B8615278C4}" xr6:coauthVersionLast="47" xr6:coauthVersionMax="47" xr10:uidLastSave="{00000000-0000-0000-0000-000000000000}"/>
  <bookViews>
    <workbookView xWindow="-108" yWindow="-108" windowWidth="30936" windowHeight="16776" xr2:uid="{49C3B96D-4F4E-4E75-B380-7A283B730067}"/>
  </bookViews>
  <sheets>
    <sheet name="28-04-2022" sheetId="3" r:id="rId1"/>
    <sheet name="Sheet1" sheetId="1" r:id="rId2"/>
    <sheet name="formul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G6" i="3" l="1"/>
  <c r="G5" i="3"/>
  <c r="G4" i="3"/>
  <c r="H4" i="3" s="1"/>
  <c r="J4" i="3" s="1"/>
  <c r="G3" i="3"/>
  <c r="H3" i="3" s="1"/>
  <c r="J3" i="3" s="1"/>
  <c r="G2" i="3"/>
  <c r="E2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25" i="1"/>
  <c r="H26" i="1"/>
  <c r="H27" i="1"/>
  <c r="H28" i="1"/>
  <c r="H29" i="1"/>
  <c r="H30" i="1"/>
  <c r="H31" i="1"/>
  <c r="H32" i="1"/>
  <c r="F2" i="1"/>
  <c r="A2" i="1"/>
  <c r="H4" i="1"/>
  <c r="H3" i="1"/>
  <c r="I3" i="1" s="1"/>
  <c r="H2" i="1"/>
  <c r="H2" i="3" l="1"/>
  <c r="J2" i="3" s="1"/>
  <c r="H5" i="3"/>
  <c r="J5" i="3" s="1"/>
  <c r="H6" i="3"/>
  <c r="J6" i="3" s="1"/>
  <c r="I2" i="1"/>
</calcChain>
</file>

<file path=xl/sharedStrings.xml><?xml version="1.0" encoding="utf-8"?>
<sst xmlns="http://schemas.openxmlformats.org/spreadsheetml/2006/main" count="139" uniqueCount="64">
  <si>
    <t>default</t>
  </si>
  <si>
    <t>spring.security.user.name</t>
  </si>
  <si>
    <t>appuser</t>
  </si>
  <si>
    <t>/config</t>
  </si>
  <si>
    <t>dev</t>
  </si>
  <si>
    <t>C5ceW4z5UR69#sfk$Gwu</t>
  </si>
  <si>
    <t>spring.application.name</t>
  </si>
  <si>
    <t>server.servlet.context-path</t>
  </si>
  <si>
    <t>spring.liquibase.change-log</t>
  </si>
  <si>
    <t>spring.jpa.properties.hibernate.cache.use_query_cache</t>
  </si>
  <si>
    <t>spring.jpa.properties.hibernate.cache.use_second_level_cache</t>
  </si>
  <si>
    <t>spring.jpa.properties.hibernate.cache.region.factory_class</t>
  </si>
  <si>
    <t>spring.jpa.properties.hibernate.cache.redisson.fallback</t>
  </si>
  <si>
    <t>spring.security.user.password</t>
  </si>
  <si>
    <t>spring.config.import</t>
  </si>
  <si>
    <t>org.redisson.hibernate.RedissonRegionFactory</t>
  </si>
  <si>
    <t>aws-parameterstore:</t>
  </si>
  <si>
    <t>true</t>
  </si>
  <si>
    <t>classpath:/db/changelog/liquibase-changeLog.xml</t>
  </si>
  <si>
    <t>spring.datasource.url</t>
  </si>
  <si>
    <t>jdbc:postgresql://tracc-dev.cfrsb2uirrjf.eu-west-1.rds.amazonaws.com:5432/postgres</t>
  </si>
  <si>
    <t>spring.datasource.username</t>
  </si>
  <si>
    <t>postgres</t>
  </si>
  <si>
    <t>spring.datasource.password</t>
  </si>
  <si>
    <t>password</t>
  </si>
  <si>
    <t>spring.jpa.properties.hibernate.cache.redisson.config</t>
  </si>
  <si>
    <t>redisson/redisson-dev.yaml</t>
  </si>
  <si>
    <t>prod</t>
  </si>
  <si>
    <t>spring profile</t>
  </si>
  <si>
    <t>stage</t>
  </si>
  <si>
    <t>redisson/redisson-prod.yaml</t>
  </si>
  <si>
    <t>uWYVF^cQx4#dzFr^m%$$</t>
  </si>
  <si>
    <t>config prefix (default)</t>
  </si>
  <si>
    <t>needs to connect to locally hosted DB</t>
  </si>
  <si>
    <t>needs to connect to TestContainer DB</t>
  </si>
  <si>
    <t xml:space="preserve">
Spring 
property name</t>
  </si>
  <si>
    <t>jdbc:postgresql://localhost:5432/postgres</t>
  </si>
  <si>
    <t>redisson/redisson-stage.yaml</t>
  </si>
  <si>
    <t>local</t>
  </si>
  <si>
    <t>server.port</t>
  </si>
  <si>
    <t>logging.level.io.awspring.cloud.paramstore.AwsParamStorePropertySource</t>
  </si>
  <si>
    <t>debug</t>
  </si>
  <si>
    <t>spring.jpa.show-sql</t>
  </si>
  <si>
    <t>redisson/redisson-local.yaml</t>
  </si>
  <si>
    <t>Import parameters based on spring.application.name property value for each active profile</t>
  </si>
  <si>
    <t>Environment</t>
  </si>
  <si>
    <t>work-bundles</t>
  </si>
  <si>
    <t>sample</t>
  </si>
  <si>
    <t>/work-bundles-api</t>
  </si>
  <si>
    <t>property value</t>
  </si>
  <si>
    <t>parameter description</t>
  </si>
  <si>
    <t>parameter value</t>
  </si>
  <si>
    <t>ssm put</t>
  </si>
  <si>
    <t>CONCAT($B$2,"/",$C$2,IF(D3="default","",CONCAT("_",D3)),"/",E3)</t>
  </si>
  <si>
    <t>AWS Parameter Store Key</t>
  </si>
  <si>
    <t>put-parameter command</t>
  </si>
  <si>
    <t>application name</t>
  </si>
  <si>
    <t>jdbc:postgresql://tracc-dev-postgres.cfrsb2uirrjf.eu-west-1.rds.amazonaws.com:5432/tracc</t>
  </si>
  <si>
    <t>JDBC URL of the database</t>
  </si>
  <si>
    <t>Environments 
to add config to</t>
  </si>
  <si>
    <t>CONCAT("aws ssm put-parameter --name ","""",G7,""""," --value ","""",E7,""""," --type ","""","SecureString","""",IF(ISBLANK(F7),"",CONCAT(" --description ","""",F7,"""")))</t>
  </si>
  <si>
    <t>application port number</t>
  </si>
  <si>
    <t>overwrite version of command</t>
  </si>
  <si>
    <t>escaped put-parameter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</si>
</sst>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7D8-99B6-42AA-98CA-655538137B65}">
  <dimension ref="A1:J6"/>
  <sheetViews>
    <sheetView tabSelected="1" zoomScale="70" zoomScaleNormal="70" workbookViewId="0">
      <selection activeCell="H1" sqref="H1"/>
    </sheetView>
  </sheetViews>
  <sheetFormatPr defaultRowHeight="14.4" x14ac:dyDescent="0.3"/>
  <cols>
    <col min="1" max="1" width="11.44140625" bestFit="1" customWidth="1"/>
    <col min="2" max="2" width="25.77734375" style="3" customWidth="1"/>
    <col min="3" max="3" width="12" bestFit="1" customWidth="1"/>
    <col min="4" max="4" width="38.6640625" style="3" customWidth="1"/>
    <col min="5" max="5" width="42.88671875" style="3" customWidth="1"/>
    <col min="6" max="6" width="41.21875" style="3" customWidth="1"/>
    <col min="7" max="7" width="42.33203125" style="3" customWidth="1"/>
    <col min="8" max="8" width="45.109375" style="3" customWidth="1"/>
    <col min="9" max="9" width="16.109375" bestFit="1" customWidth="1"/>
    <col min="10" max="10" width="55" style="3" customWidth="1"/>
  </cols>
  <sheetData>
    <row r="1" spans="1:10" ht="43.2" x14ac:dyDescent="0.3">
      <c r="A1" s="8" t="s">
        <v>32</v>
      </c>
      <c r="B1" s="8" t="s">
        <v>6</v>
      </c>
      <c r="C1" s="7" t="s">
        <v>28</v>
      </c>
      <c r="D1" s="8" t="s">
        <v>35</v>
      </c>
      <c r="E1" s="8" t="s">
        <v>49</v>
      </c>
      <c r="F1" s="8" t="s">
        <v>50</v>
      </c>
      <c r="G1" s="8" t="s">
        <v>54</v>
      </c>
      <c r="H1" s="8" t="s">
        <v>63</v>
      </c>
      <c r="I1" s="8" t="s">
        <v>59</v>
      </c>
      <c r="J1" s="2" t="s">
        <v>62</v>
      </c>
    </row>
    <row r="2" spans="1:10" ht="27.6" customHeight="1" x14ac:dyDescent="0.3">
      <c r="A2" s="9" t="s">
        <v>3</v>
      </c>
      <c r="B2" s="6" t="s">
        <v>46</v>
      </c>
      <c r="C2" s="9" t="s">
        <v>0</v>
      </c>
      <c r="D2" s="6" t="s">
        <v>6</v>
      </c>
      <c r="E2" s="6" t="str">
        <f>B2</f>
        <v>work-bundles</v>
      </c>
      <c r="F2" s="6" t="s">
        <v>56</v>
      </c>
      <c r="G2" s="6" t="str">
        <f>_xlfn.CONCAT($A$2,"/",$B$2,IF(C2="default","",_xlfn.CONCAT("_",C2)),"/",D2)</f>
        <v>/config/work-bundles/spring.application.name</v>
      </c>
      <c r="H2" s="6" t="str">
        <f t="shared" ref="H2:H3" si="0">SUBSTITUTE(_xlfn.CONCAT("aws ssm put-parameter --name ","""",G2,""""," --value ","""",E2,""""," --type ","""","SecureString","""",IF(ISBLANK(F2),"",_xlfn.CONCAT(" --description ","""",F2,""""))),"$","\$")</f>
        <v>aws ssm put-parameter --name "/config/work-bundles/spring.application.name" --value "work-bundles" --type "SecureString" --description "application name"</v>
      </c>
      <c r="I2" s="9" t="str">
        <f>IF(C2="default", "dev, stage &amp; prod",IF(C2="local", "dev",C2))</f>
        <v>dev, stage &amp; prod</v>
      </c>
      <c r="J2" s="3" t="str">
        <f>_xlfn.CONCAT(H2," --overwrite")</f>
        <v>aws ssm put-parameter --name "/config/work-bundles/spring.application.name" --value "work-bundles" --type "SecureString" --description "application name" --overwrite</v>
      </c>
    </row>
    <row r="3" spans="1:10" ht="86.4" x14ac:dyDescent="0.3">
      <c r="A3" s="9"/>
      <c r="B3" s="6"/>
      <c r="C3" s="9" t="s">
        <v>4</v>
      </c>
      <c r="D3" s="6" t="s">
        <v>19</v>
      </c>
      <c r="E3" s="6" t="s">
        <v>57</v>
      </c>
      <c r="F3" s="6" t="s">
        <v>58</v>
      </c>
      <c r="G3" s="6" t="str">
        <f t="shared" ref="G3:G6" si="1">_xlfn.CONCAT($A$2,"/",$B$2,IF(C3="default","",_xlfn.CONCAT("_",C3)),"/",D3)</f>
        <v>/config/work-bundles_dev/spring.datasource.url</v>
      </c>
      <c r="H3" s="6" t="str">
        <f t="shared" si="0"/>
        <v>aws ssm put-parameter --name "/config/work-bundles_dev/spring.datasource.url" --value "jdbc:postgresql://tracc-dev-postgres.cfrsb2uirrjf.eu-west-1.rds.amazonaws.com:5432/tracc" --type "SecureString" --description "JDBC URL of the database"</v>
      </c>
      <c r="I3" s="9" t="str">
        <f t="shared" ref="I3:I6" si="2">IF(C3="default", "dev, stage &amp; prod",IF(C3="local", "dev",C3))</f>
        <v>dev</v>
      </c>
      <c r="J3" s="3" t="str">
        <f t="shared" ref="J3:J6" si="3">_xlfn.CONCAT(H3," --overwrite")</f>
        <v>aws ssm put-parameter --name "/config/work-bundles_dev/spring.datasource.url" --value "jdbc:postgresql://tracc-dev-postgres.cfrsb2uirrjf.eu-west-1.rds.amazonaws.com:5432/tracc" --type "SecureString" --description "JDBC URL of the database" --overwrite</v>
      </c>
    </row>
    <row r="4" spans="1:10" ht="58.2" customHeight="1" x14ac:dyDescent="0.3">
      <c r="A4" s="9"/>
      <c r="B4" s="6"/>
      <c r="C4" s="9" t="s">
        <v>38</v>
      </c>
      <c r="D4" s="6" t="s">
        <v>39</v>
      </c>
      <c r="E4" s="6">
        <v>8881</v>
      </c>
      <c r="F4" s="6" t="s">
        <v>61</v>
      </c>
      <c r="G4" s="6" t="str">
        <f t="shared" si="1"/>
        <v>/config/work-bundles_local/server.port</v>
      </c>
      <c r="H4" s="6" t="str">
        <f t="shared" ref="H4:H6" si="4">SUBSTITUTE(_xlfn.CONCAT("aws ssm put-parameter --name ","""",G4,""""," --value ","""",E4,""""," --type ","""","SecureString","""",IF(ISBLANK(F4),"",_xlfn.CONCAT(" --description ","""",F4,""""))),"$","\$")</f>
        <v>aws ssm put-parameter --name "/config/work-bundles_local/server.port" --value "8881" --type "SecureString" --description "application port number"</v>
      </c>
      <c r="I4" s="9" t="str">
        <f t="shared" si="2"/>
        <v>dev</v>
      </c>
      <c r="J4" s="3" t="str">
        <f t="shared" si="3"/>
        <v>aws ssm put-parameter --name "/config/work-bundles_local/server.port" --value "8881" --type "SecureString" --description "application port number" --overwrite</v>
      </c>
    </row>
    <row r="5" spans="1:10" ht="28.8" x14ac:dyDescent="0.3">
      <c r="A5" s="9"/>
      <c r="B5" s="6"/>
      <c r="C5" s="9" t="s">
        <v>29</v>
      </c>
      <c r="D5" s="6" t="s">
        <v>19</v>
      </c>
      <c r="E5" s="6" t="s">
        <v>36</v>
      </c>
      <c r="F5" s="6" t="s">
        <v>58</v>
      </c>
      <c r="G5" s="6" t="str">
        <f t="shared" si="1"/>
        <v>/config/work-bundles_stage/spring.datasource.url</v>
      </c>
      <c r="H5" s="6" t="str">
        <f t="shared" si="4"/>
        <v>aws ssm put-parameter --name "/config/work-bundles_stage/spring.datasource.url" --value "jdbc:postgresql://localhost:5432/postgres" --type "SecureString" --description "JDBC URL of the database"</v>
      </c>
      <c r="I5" s="9" t="str">
        <f t="shared" si="2"/>
        <v>stage</v>
      </c>
      <c r="J5" s="3" t="str">
        <f t="shared" si="3"/>
        <v>aws ssm put-parameter --name "/config/work-bundles_stage/spring.datasource.url" --value "jdbc:postgresql://localhost:5432/postgres" --type "SecureString" --description "JDBC URL of the database" --overwrite</v>
      </c>
    </row>
    <row r="6" spans="1:10" x14ac:dyDescent="0.3">
      <c r="C6" s="9" t="s">
        <v>27</v>
      </c>
      <c r="D6" s="6" t="s">
        <v>19</v>
      </c>
      <c r="E6" s="6" t="s">
        <v>36</v>
      </c>
      <c r="F6" s="6" t="s">
        <v>58</v>
      </c>
      <c r="G6" s="6" t="str">
        <f t="shared" si="1"/>
        <v>/config/work-bundles_prod/spring.datasource.url</v>
      </c>
      <c r="H6" s="6" t="str">
        <f t="shared" si="4"/>
        <v>aws ssm put-parameter --name "/config/work-bundles_prod/spring.datasource.url" --value "jdbc:postgresql://localhost:5432/postgres" --type "SecureString" --description "JDBC URL of the database"</v>
      </c>
      <c r="I6" s="9" t="str">
        <f t="shared" si="2"/>
        <v>prod</v>
      </c>
      <c r="J6" s="3" t="str">
        <f t="shared" si="3"/>
        <v>aws ssm put-parameter --name "/config/work-bundles_prod/spring.datasource.url" --value "jdbc:postgresql://localhost:5432/postgres" --type "SecureString" --description "JDBC URL of the database" --overwrite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6162-C6EE-4A6D-82F6-14D2C018D405}">
  <dimension ref="A1:I32"/>
  <sheetViews>
    <sheetView topLeftCell="D1" zoomScaleNormal="100" workbookViewId="0">
      <selection activeCell="E17" sqref="E17"/>
    </sheetView>
  </sheetViews>
  <sheetFormatPr defaultRowHeight="14.4" x14ac:dyDescent="0.3"/>
  <cols>
    <col min="1" max="1" width="12.109375" bestFit="1" customWidth="1"/>
    <col min="2" max="2" width="11.44140625" bestFit="1" customWidth="1"/>
    <col min="3" max="3" width="25.77734375" style="3" customWidth="1"/>
    <col min="4" max="4" width="12" bestFit="1" customWidth="1"/>
    <col min="5" max="5" width="36" style="3" customWidth="1"/>
    <col min="6" max="6" width="44.88671875" style="3" customWidth="1"/>
    <col min="7" max="7" width="32.44140625" bestFit="1" customWidth="1"/>
    <col min="8" max="8" width="42.33203125" style="3" customWidth="1"/>
    <col min="9" max="9" width="43.6640625" style="3" customWidth="1"/>
  </cols>
  <sheetData>
    <row r="1" spans="1:9" ht="43.2" x14ac:dyDescent="0.3">
      <c r="A1" s="1" t="s">
        <v>45</v>
      </c>
      <c r="B1" s="2" t="s">
        <v>32</v>
      </c>
      <c r="C1" s="2" t="s">
        <v>6</v>
      </c>
      <c r="D1" s="1" t="s">
        <v>28</v>
      </c>
      <c r="E1" s="2" t="s">
        <v>35</v>
      </c>
      <c r="F1" s="2" t="s">
        <v>49</v>
      </c>
      <c r="G1" s="1" t="s">
        <v>50</v>
      </c>
      <c r="H1" s="2" t="s">
        <v>54</v>
      </c>
      <c r="I1" s="2" t="s">
        <v>55</v>
      </c>
    </row>
    <row r="2" spans="1:9" ht="27.6" customHeight="1" x14ac:dyDescent="0.3">
      <c r="A2" t="str">
        <f>IF((D2="default")*OR(D2="test"),"ALL",D2)</f>
        <v>default</v>
      </c>
      <c r="B2" t="s">
        <v>3</v>
      </c>
      <c r="C2" s="3" t="s">
        <v>46</v>
      </c>
      <c r="D2" t="s">
        <v>0</v>
      </c>
      <c r="E2" s="3" t="s">
        <v>6</v>
      </c>
      <c r="F2" s="3" t="str">
        <f>C2</f>
        <v>work-bundles</v>
      </c>
      <c r="G2" s="3"/>
      <c r="H2" s="3" t="str">
        <f t="shared" ref="H2:H32" si="0">_xlfn.CONCAT($B$2,"/",$C$2,IF(D2="default","",_xlfn.CONCAT("_",D2)),"/",E2)</f>
        <v>/config/work-bundles/spring.application.name</v>
      </c>
      <c r="I2" s="3" t="str">
        <f>_xlfn.CONCAT("aws ssm put-parameter --name ","""",H2,""""," --value ","""",F2,""""," --type ","""","SecureString","""",IF(ISBLANK(G2),"",_xlfn.CONCAT(" --description ","""",G2,"""")))</f>
        <v>aws ssm put-parameter --name "/config/work-bundles/spring.application.name" --value "work-bundles" --type "SecureString"</v>
      </c>
    </row>
    <row r="3" spans="1:9" x14ac:dyDescent="0.3">
      <c r="D3" t="s">
        <v>0</v>
      </c>
      <c r="E3" s="3" t="s">
        <v>7</v>
      </c>
      <c r="F3" s="3" t="s">
        <v>48</v>
      </c>
      <c r="G3" s="3"/>
      <c r="H3" s="3" t="str">
        <f t="shared" si="0"/>
        <v>/config/work-bundles/server.servlet.context-path</v>
      </c>
      <c r="I3" s="3" t="str">
        <f>_xlfn.CONCAT("aws ssm put-parameter --name ","""",H3,""""," --value ","""",F3,""""," --type ","""","SecureString","""",IF(ISBLANK(G3),"",_xlfn.CONCAT(" --description ","""",G3,"""")))</f>
        <v>aws ssm put-parameter --name "/config/work-bundles/server.servlet.context-path" --value "/work-bundles-api" --type "SecureString"</v>
      </c>
    </row>
    <row r="4" spans="1:9" x14ac:dyDescent="0.3">
      <c r="D4" t="s">
        <v>0</v>
      </c>
      <c r="E4" s="3" t="s">
        <v>8</v>
      </c>
      <c r="F4" s="3" t="s">
        <v>18</v>
      </c>
      <c r="H4" s="3" t="str">
        <f t="shared" si="0"/>
        <v>/config/work-bundles/spring.liquibase.change-log</v>
      </c>
    </row>
    <row r="5" spans="1:9" ht="43.2" x14ac:dyDescent="0.3">
      <c r="D5" t="s">
        <v>0</v>
      </c>
      <c r="E5" s="3" t="s">
        <v>9</v>
      </c>
      <c r="F5" s="5" t="s">
        <v>17</v>
      </c>
      <c r="G5" s="4"/>
      <c r="H5" s="3" t="str">
        <f t="shared" si="0"/>
        <v>/config/work-bundles/spring.jpa.properties.hibernate.cache.use_query_cache</v>
      </c>
    </row>
    <row r="6" spans="1:9" ht="43.2" x14ac:dyDescent="0.3">
      <c r="D6" t="s">
        <v>0</v>
      </c>
      <c r="E6" s="3" t="s">
        <v>10</v>
      </c>
      <c r="F6" s="5" t="s">
        <v>17</v>
      </c>
      <c r="G6" s="4"/>
      <c r="H6" s="3" t="str">
        <f t="shared" si="0"/>
        <v>/config/work-bundles/spring.jpa.properties.hibernate.cache.use_second_level_cache</v>
      </c>
    </row>
    <row r="7" spans="1:9" ht="43.2" x14ac:dyDescent="0.3">
      <c r="D7" t="s">
        <v>0</v>
      </c>
      <c r="E7" s="3" t="s">
        <v>11</v>
      </c>
      <c r="F7" s="3" t="s">
        <v>15</v>
      </c>
      <c r="H7" s="3" t="str">
        <f t="shared" si="0"/>
        <v>/config/work-bundles/spring.jpa.properties.hibernate.cache.region.factory_class</v>
      </c>
    </row>
    <row r="8" spans="1:9" ht="43.2" x14ac:dyDescent="0.3">
      <c r="D8" t="s">
        <v>0</v>
      </c>
      <c r="E8" s="3" t="s">
        <v>12</v>
      </c>
      <c r="F8" s="5" t="s">
        <v>17</v>
      </c>
      <c r="G8" s="4"/>
      <c r="H8" s="3" t="str">
        <f t="shared" si="0"/>
        <v>/config/work-bundles/spring.jpa.properties.hibernate.cache.redisson.fallback</v>
      </c>
    </row>
    <row r="9" spans="1:9" x14ac:dyDescent="0.3">
      <c r="D9" t="s">
        <v>0</v>
      </c>
      <c r="E9" s="3" t="s">
        <v>1</v>
      </c>
      <c r="F9" s="3" t="s">
        <v>2</v>
      </c>
      <c r="H9" s="3" t="str">
        <f t="shared" si="0"/>
        <v>/config/work-bundles/spring.security.user.name</v>
      </c>
    </row>
    <row r="10" spans="1:9" ht="28.8" x14ac:dyDescent="0.3">
      <c r="D10" t="s">
        <v>0</v>
      </c>
      <c r="E10" s="3" t="s">
        <v>13</v>
      </c>
      <c r="F10" s="3" t="s">
        <v>5</v>
      </c>
      <c r="H10" s="3" t="str">
        <f t="shared" si="0"/>
        <v>/config/work-bundles/spring.security.user.password</v>
      </c>
    </row>
    <row r="11" spans="1:9" ht="43.2" x14ac:dyDescent="0.3">
      <c r="D11" t="s">
        <v>0</v>
      </c>
      <c r="E11" s="3" t="s">
        <v>14</v>
      </c>
      <c r="F11" s="3" t="s">
        <v>16</v>
      </c>
      <c r="G11" s="3" t="s">
        <v>44</v>
      </c>
      <c r="H11" s="3" t="str">
        <f t="shared" si="0"/>
        <v>/config/work-bundles/spring.config.import</v>
      </c>
    </row>
    <row r="12" spans="1:9" ht="28.8" x14ac:dyDescent="0.3">
      <c r="D12" t="s">
        <v>4</v>
      </c>
      <c r="E12" s="3" t="s">
        <v>19</v>
      </c>
      <c r="F12" s="3" t="s">
        <v>20</v>
      </c>
      <c r="H12" s="3" t="str">
        <f t="shared" si="0"/>
        <v>/config/work-bundles_dev/spring.datasource.url</v>
      </c>
    </row>
    <row r="13" spans="1:9" ht="28.8" x14ac:dyDescent="0.3">
      <c r="D13" t="s">
        <v>4</v>
      </c>
      <c r="E13" s="3" t="s">
        <v>21</v>
      </c>
      <c r="F13" s="3" t="s">
        <v>22</v>
      </c>
      <c r="H13" s="3" t="str">
        <f t="shared" si="0"/>
        <v>/config/work-bundles_dev/spring.datasource.username</v>
      </c>
    </row>
    <row r="14" spans="1:9" ht="28.8" x14ac:dyDescent="0.3">
      <c r="D14" t="s">
        <v>4</v>
      </c>
      <c r="E14" s="3" t="s">
        <v>23</v>
      </c>
      <c r="F14" s="3" t="s">
        <v>24</v>
      </c>
      <c r="H14" s="3" t="str">
        <f t="shared" si="0"/>
        <v>/config/work-bundles_dev/spring.datasource.password</v>
      </c>
    </row>
    <row r="15" spans="1:9" ht="43.2" x14ac:dyDescent="0.3">
      <c r="D15" t="s">
        <v>4</v>
      </c>
      <c r="E15" s="3" t="s">
        <v>25</v>
      </c>
      <c r="F15" s="3" t="s">
        <v>26</v>
      </c>
      <c r="H15" s="3" t="str">
        <f t="shared" si="0"/>
        <v>/config/work-bundles_dev/spring.jpa.properties.hibernate.cache.redisson.config</v>
      </c>
    </row>
    <row r="16" spans="1:9" ht="28.8" x14ac:dyDescent="0.3">
      <c r="D16" t="s">
        <v>29</v>
      </c>
      <c r="E16" s="3" t="s">
        <v>19</v>
      </c>
      <c r="F16" s="3" t="s">
        <v>36</v>
      </c>
      <c r="H16" s="3" t="str">
        <f t="shared" si="0"/>
        <v>/config/work-bundles_stage/spring.datasource.url</v>
      </c>
    </row>
    <row r="17" spans="4:9" ht="28.8" x14ac:dyDescent="0.3">
      <c r="D17" t="s">
        <v>29</v>
      </c>
      <c r="E17" s="3" t="s">
        <v>21</v>
      </c>
      <c r="F17" s="3" t="s">
        <v>22</v>
      </c>
      <c r="H17" s="3" t="str">
        <f t="shared" si="0"/>
        <v>/config/work-bundles_stage/spring.datasource.username</v>
      </c>
    </row>
    <row r="18" spans="4:9" ht="28.8" x14ac:dyDescent="0.3">
      <c r="D18" t="s">
        <v>29</v>
      </c>
      <c r="E18" s="3" t="s">
        <v>23</v>
      </c>
      <c r="F18" s="3" t="s">
        <v>24</v>
      </c>
      <c r="H18" s="3" t="str">
        <f t="shared" si="0"/>
        <v>/config/work-bundles_stage/spring.datasource.password</v>
      </c>
    </row>
    <row r="19" spans="4:9" ht="43.2" x14ac:dyDescent="0.3">
      <c r="D19" t="s">
        <v>29</v>
      </c>
      <c r="E19" s="3" t="s">
        <v>25</v>
      </c>
      <c r="F19" s="3" t="s">
        <v>37</v>
      </c>
      <c r="H19" s="3" t="str">
        <f t="shared" si="0"/>
        <v>/config/work-bundles_stage/spring.jpa.properties.hibernate.cache.redisson.config</v>
      </c>
    </row>
    <row r="20" spans="4:9" x14ac:dyDescent="0.3">
      <c r="D20" t="s">
        <v>27</v>
      </c>
      <c r="E20" s="3" t="s">
        <v>19</v>
      </c>
      <c r="F20" s="3" t="s">
        <v>36</v>
      </c>
      <c r="H20" s="3" t="str">
        <f t="shared" si="0"/>
        <v>/config/work-bundles_prod/spring.datasource.url</v>
      </c>
    </row>
    <row r="21" spans="4:9" ht="28.8" x14ac:dyDescent="0.3">
      <c r="D21" t="s">
        <v>27</v>
      </c>
      <c r="E21" s="3" t="s">
        <v>21</v>
      </c>
      <c r="F21" s="3" t="s">
        <v>22</v>
      </c>
      <c r="H21" s="3" t="str">
        <f t="shared" si="0"/>
        <v>/config/work-bundles_prod/spring.datasource.username</v>
      </c>
    </row>
    <row r="22" spans="4:9" ht="28.8" x14ac:dyDescent="0.3">
      <c r="D22" t="s">
        <v>27</v>
      </c>
      <c r="E22" s="3" t="s">
        <v>23</v>
      </c>
      <c r="F22" s="3" t="s">
        <v>24</v>
      </c>
      <c r="H22" s="3" t="str">
        <f t="shared" si="0"/>
        <v>/config/work-bundles_prod/spring.datasource.password</v>
      </c>
    </row>
    <row r="23" spans="4:9" ht="43.2" x14ac:dyDescent="0.3">
      <c r="D23" t="s">
        <v>27</v>
      </c>
      <c r="E23" s="3" t="s">
        <v>25</v>
      </c>
      <c r="F23" s="3" t="s">
        <v>30</v>
      </c>
      <c r="H23" s="3" t="str">
        <f t="shared" si="0"/>
        <v>/config/work-bundles_prod/spring.jpa.properties.hibernate.cache.redisson.config</v>
      </c>
    </row>
    <row r="24" spans="4:9" ht="28.8" x14ac:dyDescent="0.3">
      <c r="D24" t="s">
        <v>27</v>
      </c>
      <c r="E24" s="3" t="s">
        <v>13</v>
      </c>
      <c r="F24" s="3" t="s">
        <v>31</v>
      </c>
      <c r="H24" s="3" t="str">
        <f t="shared" si="0"/>
        <v>/config/work-bundles_prod/spring.security.user.password</v>
      </c>
    </row>
    <row r="25" spans="4:9" ht="57.6" x14ac:dyDescent="0.3">
      <c r="D25" t="s">
        <v>38</v>
      </c>
      <c r="E25" s="3" t="s">
        <v>39</v>
      </c>
      <c r="F25" s="3">
        <v>8881</v>
      </c>
      <c r="G25" t="s">
        <v>33</v>
      </c>
      <c r="H25" s="3" t="str">
        <f t="shared" si="0"/>
        <v>/config/work-bundles_local/server.port</v>
      </c>
      <c r="I25" s="3" t="str">
        <f>_xlfn.CONCAT("aws ssm put-parameter --name ","""",H25,""""," --value ","""",F25,""""," --type ","""","SecureString","""",IF(ISBLANK(G25),"",_xlfn.CONCAT(" --description ","""",G25,"""")))</f>
        <v>aws ssm put-parameter --name "/config/work-bundles_local/server.port" --value "8881" --type "SecureString" --description "needs to connect to locally hosted DB"</v>
      </c>
    </row>
    <row r="26" spans="4:9" ht="43.2" x14ac:dyDescent="0.3">
      <c r="D26" t="s">
        <v>38</v>
      </c>
      <c r="E26" s="3" t="s">
        <v>40</v>
      </c>
      <c r="F26" s="3" t="s">
        <v>41</v>
      </c>
      <c r="G26" t="s">
        <v>34</v>
      </c>
      <c r="H26" s="3" t="str">
        <f t="shared" si="0"/>
        <v>/config/work-bundles_local/logging.level.io.awspring.cloud.paramstore.AwsParamStorePropertySource</v>
      </c>
    </row>
    <row r="27" spans="4:9" x14ac:dyDescent="0.3">
      <c r="D27" t="s">
        <v>38</v>
      </c>
      <c r="E27" s="3" t="s">
        <v>19</v>
      </c>
      <c r="F27" s="3" t="s">
        <v>36</v>
      </c>
      <c r="H27" s="3" t="str">
        <f t="shared" si="0"/>
        <v>/config/work-bundles_local/spring.datasource.url</v>
      </c>
    </row>
    <row r="28" spans="4:9" ht="28.8" x14ac:dyDescent="0.3">
      <c r="D28" t="s">
        <v>38</v>
      </c>
      <c r="E28" s="3" t="s">
        <v>21</v>
      </c>
      <c r="F28" s="3" t="s">
        <v>22</v>
      </c>
      <c r="H28" s="3" t="str">
        <f t="shared" si="0"/>
        <v>/config/work-bundles_local/spring.datasource.username</v>
      </c>
    </row>
    <row r="29" spans="4:9" ht="28.8" x14ac:dyDescent="0.3">
      <c r="D29" t="s">
        <v>38</v>
      </c>
      <c r="E29" s="3" t="s">
        <v>23</v>
      </c>
      <c r="F29" s="3" t="s">
        <v>24</v>
      </c>
      <c r="H29" s="3" t="str">
        <f t="shared" si="0"/>
        <v>/config/work-bundles_local/spring.datasource.password</v>
      </c>
    </row>
    <row r="30" spans="4:9" x14ac:dyDescent="0.3">
      <c r="D30" t="s">
        <v>38</v>
      </c>
      <c r="E30" s="3" t="s">
        <v>42</v>
      </c>
      <c r="F30" s="5" t="s">
        <v>17</v>
      </c>
      <c r="H30" s="3" t="str">
        <f t="shared" si="0"/>
        <v>/config/work-bundles_local/spring.jpa.show-sql</v>
      </c>
    </row>
    <row r="31" spans="4:9" ht="43.2" x14ac:dyDescent="0.3">
      <c r="D31" t="s">
        <v>38</v>
      </c>
      <c r="E31" s="3" t="s">
        <v>25</v>
      </c>
      <c r="F31" s="3" t="s">
        <v>43</v>
      </c>
      <c r="H31" s="3" t="str">
        <f t="shared" si="0"/>
        <v>/config/work-bundles_local/spring.jpa.properties.hibernate.cache.redisson.config</v>
      </c>
    </row>
    <row r="32" spans="4:9" x14ac:dyDescent="0.3">
      <c r="D32" t="s">
        <v>38</v>
      </c>
      <c r="E32" s="3" t="s">
        <v>47</v>
      </c>
      <c r="F32" s="3" t="s">
        <v>47</v>
      </c>
      <c r="H32" s="3" t="str">
        <f t="shared" si="0"/>
        <v>/config/work-bundles_local/sample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D79A-6A71-40B6-A112-7906167069A7}">
  <dimension ref="A1:B2"/>
  <sheetViews>
    <sheetView workbookViewId="0">
      <selection activeCell="B2" sqref="B2"/>
    </sheetView>
  </sheetViews>
  <sheetFormatPr defaultRowHeight="14.4" x14ac:dyDescent="0.3"/>
  <cols>
    <col min="1" max="1" width="15.21875" bestFit="1" customWidth="1"/>
    <col min="2" max="2" width="68.33203125" style="3" customWidth="1"/>
  </cols>
  <sheetData>
    <row r="1" spans="1:2" ht="43.2" x14ac:dyDescent="0.3">
      <c r="A1" t="s">
        <v>52</v>
      </c>
      <c r="B1" s="3" t="s">
        <v>60</v>
      </c>
    </row>
    <row r="2" spans="1:2" x14ac:dyDescent="0.3">
      <c r="A2" t="s">
        <v>51</v>
      </c>
      <c r="B2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28-04-2022</vt:lpstr>
      <vt:lpstr>Sheet1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Keeshan Reddy</dc:creator>
  <cp:lastModifiedBy>Keeshan Reddy</cp:lastModifiedBy>
  <dcterms:created xsi:type="dcterms:W3CDTF">2022-04-07T14:53:13Z</dcterms:created>
  <dcterms:modified xsi:type="dcterms:W3CDTF">2022-04-29T15:54:02Z</dcterms:modified>
</cp:coreProperties>
</file>