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user\Desktop\Работа\Репы гитхаб\Рабочие проекты\Проекты, которые уже буду закидывать (Без мусора)\long_blowing\long_blowing\"/>
    </mc:Choice>
  </mc:AlternateContent>
  <xr:revisionPtr revIDLastSave="0" documentId="13_ncr:1_{B633B82D-4D50-474F-9128-EFFAB48D83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После" sheetId="1" r:id="rId1"/>
    <sheet name="Итог" sheetId="3" r:id="rId2"/>
    <sheet name="До" sheetId="2" r:id="rId3"/>
  </sheets>
  <definedNames>
    <definedName name="_xlnm._FilterDatabase" localSheetId="1" hidden="1">Итог!$A$1:$A$31</definedName>
    <definedName name="ExternalData_1" localSheetId="2" hidden="1">До!$A$1:$F$31</definedName>
    <definedName name="ExternalData_1" localSheetId="1" hidden="1">Итог!$B$1:$G$31</definedName>
    <definedName name="ExternalData_1" localSheetId="0" hidden="1">После!$C$1:$H$28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5405A3-8A46-433C-B412-2BA07FDD87B9}" keepAlive="1" name="Запрос — все + алко (после)" description="Соединение с запросом &quot;все + алко (после)&quot; в книге." type="5" refreshedVersion="8" background="1" saveData="1">
    <dbPr connection="Provider=Microsoft.Mashup.OleDb.1;Data Source=$Workbook$;Location=&quot;все + алко (после)&quot;;Extended Properties=&quot;&quot;" command="SELECT * FROM [все + алко (после)]"/>
  </connection>
  <connection id="2" xr16:uid="{3A74A17B-2B25-4AFB-B65D-C6888771DB47}" keepAlive="1" name="Запрос — все + недопуски" description="Соединение с запросом &quot;все + недопуски&quot; в книге." type="5" refreshedVersion="8" background="1" saveData="1">
    <dbPr connection="Provider=Microsoft.Mashup.OleDb.1;Data Source=$Workbook$;Location=&quot;все + недопуски&quot;;Extended Properties=&quot;&quot;" command="SELECT * FROM [все + недопуски]"/>
  </connection>
  <connection id="3" xr16:uid="{2F00ECA0-651A-4C93-87F6-5D06E82A2609}" keepAlive="1" name="Запрос — все + недопуски (2)" description="Соединение с запросом &quot;все + недопуски (2)&quot; в книге." type="5" refreshedVersion="8" background="1" saveData="1">
    <dbPr connection="Provider=Microsoft.Mashup.OleDb.1;Data Source=$Workbook$;Location=&quot;все + недопуски (2)&quot;;Extended Properties=&quot;&quot;" command="SELECT * FROM [все + недопуски (2)]"/>
  </connection>
</connections>
</file>

<file path=xl/sharedStrings.xml><?xml version="1.0" encoding="utf-8"?>
<sst xmlns="http://schemas.openxmlformats.org/spreadsheetml/2006/main" count="314" uniqueCount="45">
  <si>
    <t>Алко после</t>
  </si>
  <si>
    <t>Всего осмтров</t>
  </si>
  <si>
    <t>id хоста</t>
  </si>
  <si>
    <t>Column4</t>
  </si>
  <si>
    <t>Column5</t>
  </si>
  <si>
    <t>Column6</t>
  </si>
  <si>
    <t>A270920181900-04452</t>
  </si>
  <si>
    <t>A270920181900-05922</t>
  </si>
  <si>
    <t>A270920181900-03764</t>
  </si>
  <si>
    <t>A270920181900-02332</t>
  </si>
  <si>
    <t>A270920181900-04385</t>
  </si>
  <si>
    <t>A270920181900-04429</t>
  </si>
  <si>
    <t>A270920181900-04428</t>
  </si>
  <si>
    <t>A270920181900-04451</t>
  </si>
  <si>
    <t>A270920181900-06820</t>
  </si>
  <si>
    <t>A270920181900-03766</t>
  </si>
  <si>
    <t>A270920181900-02334</t>
  </si>
  <si>
    <t>A270920181900-06823</t>
  </si>
  <si>
    <t>A270920181900-03151</t>
  </si>
  <si>
    <t>A270920181900-02236</t>
  </si>
  <si>
    <t>A270920181900-03765</t>
  </si>
  <si>
    <t>A270920181900-03777</t>
  </si>
  <si>
    <t>A270920181900-01379</t>
  </si>
  <si>
    <t>A270920181900-02333</t>
  </si>
  <si>
    <t>A270920181900-05944</t>
  </si>
  <si>
    <t>A270920181900-05945</t>
  </si>
  <si>
    <t>A270920181900-06824</t>
  </si>
  <si>
    <t>A270920181900-03101</t>
  </si>
  <si>
    <t>A270920181900-01380</t>
  </si>
  <si>
    <t>A270920181900-03767</t>
  </si>
  <si>
    <t>A270920181900-03768</t>
  </si>
  <si>
    <t>A270920181900-03769</t>
  </si>
  <si>
    <t>Все осм</t>
  </si>
  <si>
    <t>Алко до</t>
  </si>
  <si>
    <t>Данные взяты за период:</t>
  </si>
  <si>
    <t>1) 20.11 - 08.12 
2) 10.12 - 28.12</t>
  </si>
  <si>
    <t>2023 г.</t>
  </si>
  <si>
    <t>Все осмотры - осмотры за 2 периода в совокупности</t>
  </si>
  <si>
    <t>Было:</t>
  </si>
  <si>
    <t>Стало:</t>
  </si>
  <si>
    <t>Недопуски:</t>
  </si>
  <si>
    <t>lorem ipsum</t>
  </si>
  <si>
    <t>Адрес</t>
  </si>
  <si>
    <t>Лицензия ПАК</t>
  </si>
  <si>
    <t>Компания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</si>
</sst>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/>
    <xf numFmtId="0" fontId="3" fillId="0" borderId="3" xfId="0" applyFont="1" applyBorder="1"/>
    <xf numFmtId="0" fontId="2" fillId="0" borderId="3" xfId="0" applyFont="1" applyBorder="1" applyAlignment="1">
      <alignment horizontal="center"/>
    </xf>
  </cellXfs>
  <cellStyles count="1">
    <cellStyle name="Обычный" xfId="0" builtinId="0"/>
  </cellStyles>
  <dxfs count="10"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B271FD-5210-4D8C-9050-3470534C071B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4EF993F-A89A-4780-A2A8-18548101AEC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35DC0F7-CC1C-447A-926C-6BF7DD5AB8B4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4EED60-3948-41E8-B9E6-B644496442C6}" name="все___алко__после" displayName="все___алко__после" ref="C1:H28" tableType="queryTable" totalsRowShown="0">
  <autoFilter ref="C1:H28" xr:uid="{BA4EED60-3948-41E8-B9E6-B644496442C6}"/>
  <tableColumns count="6">
    <tableColumn id="1" xr3:uid="{727316BA-598D-420A-8D5A-384F9166C483}" uniqueName="1" name="Алко после" queryTableFieldId="1"/>
    <tableColumn id="2" xr3:uid="{2C203A05-8094-4156-B0BB-91D5B2E052A9}" uniqueName="2" name="Всего осмтров" queryTableFieldId="2"/>
    <tableColumn id="3" xr3:uid="{7207BB65-E316-40C5-B9CC-3B66D4E56045}" uniqueName="3" name="id хоста" queryTableFieldId="3"/>
    <tableColumn id="4" xr3:uid="{664B4F40-C93A-4928-A19F-2A5823ECC7AA}" uniqueName="4" name="Column4" queryTableFieldId="4" dataDxfId="9"/>
    <tableColumn id="5" xr3:uid="{57373925-F499-4E05-810C-D981F8C9A84E}" uniqueName="5" name="Column5" queryTableFieldId="5" dataDxfId="8"/>
    <tableColumn id="6" xr3:uid="{321FF592-9C3C-4AAE-BF14-0242085D0477}" uniqueName="6" name="Column6" queryTableFieldId="6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E946D3-9B2E-4725-B4E3-9E7A05B6BA53}" name="все___недопуски4" displayName="все___недопуски4" ref="B1:G32" tableType="queryTable" totalsRowCount="1">
  <autoFilter ref="B1:G31" xr:uid="{4EE946D3-9B2E-4725-B4E3-9E7A05B6BA53}"/>
  <tableColumns count="6">
    <tableColumn id="1" xr3:uid="{FC7E8975-AFB2-456A-BCD8-A3495E7B72AC}" uniqueName="1" name="Алко до" queryTableFieldId="1" totalsRowDxfId="0"/>
    <tableColumn id="2" xr3:uid="{5E500D7A-0ADD-4949-A348-AF1BFCE82814}" uniqueName="2" name="Все осм" queryTableFieldId="2"/>
    <tableColumn id="3" xr3:uid="{4C31A26F-F5C8-412A-A85E-2124529B80B9}" uniqueName="3" name="id хоста" queryTableFieldId="3"/>
    <tableColumn id="4" xr3:uid="{0374FD2F-83F2-418F-A042-22C5A187F5EE}" uniqueName="4" name="Лицензия ПАК" queryTableFieldId="4" dataDxfId="6"/>
    <tableColumn id="5" xr3:uid="{0FE1E159-8A0C-4FA2-B622-013B7EAEDABF}" uniqueName="5" name="Адрес" queryTableFieldId="5" dataDxfId="5"/>
    <tableColumn id="6" xr3:uid="{D014AD5F-EBE6-43A2-8378-9B614715B015}" uniqueName="6" name="Компания" queryTableFieldId="6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606F28-555C-4CB9-8943-CFE033B2925C}" name="все___недопуски" displayName="все___недопуски" ref="A1:F31" tableType="queryTable" totalsRowShown="0">
  <autoFilter ref="A1:F31" xr:uid="{DE606F28-555C-4CB9-8943-CFE033B2925C}"/>
  <tableColumns count="6">
    <tableColumn id="1" xr3:uid="{A227A807-1A8C-4EAC-8A39-6F58D0D9E102}" uniqueName="1" name="Алко до" queryTableFieldId="1"/>
    <tableColumn id="2" xr3:uid="{4C3FCB52-3874-45A5-980E-92B380A9D295}" uniqueName="2" name="Все осм" queryTableFieldId="2"/>
    <tableColumn id="3" xr3:uid="{A1DEAE82-5E91-4D7D-99B9-F70C3DC2511B}" uniqueName="3" name="id хоста" queryTableFieldId="3"/>
    <tableColumn id="4" xr3:uid="{D0B02012-07B4-48D3-B860-BF8885E16AB9}" uniqueName="4" name="Column4" queryTableFieldId="4" dataDxfId="3"/>
    <tableColumn id="5" xr3:uid="{2FB4ED80-B202-4E97-A087-C98247C2C5EB}" uniqueName="5" name="Column5" queryTableFieldId="5" dataDxfId="2"/>
    <tableColumn id="6" xr3:uid="{FBADAF21-B34E-4304-9760-1CBD954B5006}" uniqueName="6" name="Column6" queryTableFieldId="6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1"/>
  <sheetViews>
    <sheetView tabSelected="1" topLeftCell="A6" workbookViewId="0">
      <selection activeCell="G31" sqref="G31"/>
    </sheetView>
  </sheetViews>
  <sheetFormatPr defaultRowHeight="14.4" x14ac:dyDescent="0.3"/>
  <cols>
    <col min="2" max="2" width="20" bestFit="1" customWidth="1"/>
    <col min="3" max="3" width="13.109375" bestFit="1" customWidth="1"/>
    <col min="6" max="6" width="20" bestFit="1" customWidth="1"/>
    <col min="7" max="7" width="103.33203125" bestFit="1" customWidth="1"/>
    <col min="8" max="8" width="20.21875" bestFit="1" customWidth="1"/>
  </cols>
  <sheetData>
    <row r="1" spans="2: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2:8" x14ac:dyDescent="0.3">
      <c r="B2" s="3" t="s">
        <v>6</v>
      </c>
      <c r="C2">
        <v>1</v>
      </c>
      <c r="D2">
        <v>402</v>
      </c>
      <c r="E2">
        <v>1966</v>
      </c>
      <c r="F2" t="s">
        <v>6</v>
      </c>
      <c r="G2" t="s">
        <v>41</v>
      </c>
      <c r="H2" t="s">
        <v>41</v>
      </c>
    </row>
    <row r="3" spans="2:8" x14ac:dyDescent="0.3">
      <c r="B3" s="5" t="s">
        <v>7</v>
      </c>
      <c r="C3">
        <v>0</v>
      </c>
      <c r="D3">
        <v>29</v>
      </c>
      <c r="E3">
        <v>4903</v>
      </c>
      <c r="F3" t="s">
        <v>7</v>
      </c>
      <c r="G3" t="s">
        <v>41</v>
      </c>
      <c r="H3" t="s">
        <v>41</v>
      </c>
    </row>
    <row r="4" spans="2:8" x14ac:dyDescent="0.3">
      <c r="B4" s="3" t="s">
        <v>8</v>
      </c>
      <c r="C4">
        <v>0</v>
      </c>
      <c r="D4">
        <v>181</v>
      </c>
      <c r="E4">
        <v>2799</v>
      </c>
      <c r="F4" t="s">
        <v>8</v>
      </c>
      <c r="G4" t="s">
        <v>41</v>
      </c>
      <c r="H4" t="s">
        <v>41</v>
      </c>
    </row>
    <row r="5" spans="2:8" x14ac:dyDescent="0.3">
      <c r="B5" s="5" t="s">
        <v>9</v>
      </c>
      <c r="C5">
        <v>0</v>
      </c>
      <c r="D5">
        <v>182</v>
      </c>
      <c r="E5">
        <v>6403</v>
      </c>
      <c r="F5" t="s">
        <v>9</v>
      </c>
      <c r="G5" t="s">
        <v>41</v>
      </c>
      <c r="H5" t="s">
        <v>41</v>
      </c>
    </row>
    <row r="6" spans="2:8" x14ac:dyDescent="0.3">
      <c r="B6" s="3" t="s">
        <v>10</v>
      </c>
      <c r="C6">
        <v>2</v>
      </c>
      <c r="D6">
        <v>881</v>
      </c>
      <c r="E6">
        <v>4843</v>
      </c>
      <c r="F6" t="s">
        <v>10</v>
      </c>
      <c r="G6" t="s">
        <v>41</v>
      </c>
      <c r="H6" t="s">
        <v>41</v>
      </c>
    </row>
    <row r="7" spans="2:8" x14ac:dyDescent="0.3">
      <c r="B7" s="5" t="s">
        <v>11</v>
      </c>
      <c r="C7">
        <v>1</v>
      </c>
      <c r="D7">
        <v>490</v>
      </c>
      <c r="E7">
        <v>1959</v>
      </c>
      <c r="F7" t="s">
        <v>11</v>
      </c>
      <c r="G7" t="s">
        <v>41</v>
      </c>
      <c r="H7" t="s">
        <v>41</v>
      </c>
    </row>
    <row r="8" spans="2:8" x14ac:dyDescent="0.3">
      <c r="B8" s="3" t="s">
        <v>12</v>
      </c>
      <c r="C8">
        <v>0</v>
      </c>
      <c r="D8">
        <v>621</v>
      </c>
      <c r="E8">
        <v>1958</v>
      </c>
      <c r="F8" t="s">
        <v>12</v>
      </c>
      <c r="G8" t="s">
        <v>41</v>
      </c>
      <c r="H8" t="s">
        <v>41</v>
      </c>
    </row>
    <row r="9" spans="2:8" x14ac:dyDescent="0.3">
      <c r="B9" s="5" t="s">
        <v>13</v>
      </c>
      <c r="C9">
        <v>0</v>
      </c>
      <c r="D9">
        <v>585</v>
      </c>
      <c r="E9">
        <v>1965</v>
      </c>
      <c r="F9" t="s">
        <v>13</v>
      </c>
      <c r="G9" t="s">
        <v>41</v>
      </c>
      <c r="H9" t="s">
        <v>41</v>
      </c>
    </row>
    <row r="10" spans="2:8" x14ac:dyDescent="0.3">
      <c r="B10" s="3" t="s">
        <v>14</v>
      </c>
      <c r="C10">
        <v>0</v>
      </c>
      <c r="D10">
        <v>287</v>
      </c>
      <c r="E10">
        <v>6423</v>
      </c>
      <c r="F10" t="s">
        <v>14</v>
      </c>
      <c r="G10" t="s">
        <v>41</v>
      </c>
      <c r="H10" t="s">
        <v>41</v>
      </c>
    </row>
    <row r="11" spans="2:8" x14ac:dyDescent="0.3">
      <c r="B11" s="5" t="s">
        <v>15</v>
      </c>
      <c r="C11">
        <v>0</v>
      </c>
      <c r="D11">
        <v>62</v>
      </c>
      <c r="E11">
        <v>2801</v>
      </c>
      <c r="F11" t="s">
        <v>15</v>
      </c>
      <c r="G11" t="s">
        <v>41</v>
      </c>
      <c r="H11" t="s">
        <v>41</v>
      </c>
    </row>
    <row r="12" spans="2:8" x14ac:dyDescent="0.3">
      <c r="B12" s="3" t="s">
        <v>16</v>
      </c>
      <c r="C12">
        <v>0</v>
      </c>
      <c r="D12">
        <v>67</v>
      </c>
      <c r="E12">
        <v>6450</v>
      </c>
      <c r="F12" t="s">
        <v>16</v>
      </c>
      <c r="G12" t="s">
        <v>41</v>
      </c>
      <c r="H12" t="s">
        <v>41</v>
      </c>
    </row>
    <row r="13" spans="2:8" x14ac:dyDescent="0.3">
      <c r="B13" s="5" t="s">
        <v>17</v>
      </c>
      <c r="C13">
        <v>1</v>
      </c>
      <c r="D13">
        <v>543</v>
      </c>
      <c r="E13">
        <v>6494</v>
      </c>
      <c r="F13" t="s">
        <v>17</v>
      </c>
      <c r="G13" t="s">
        <v>41</v>
      </c>
      <c r="H13" t="s">
        <v>41</v>
      </c>
    </row>
    <row r="14" spans="2:8" x14ac:dyDescent="0.3">
      <c r="B14" s="3" t="s">
        <v>18</v>
      </c>
      <c r="C14">
        <v>0</v>
      </c>
      <c r="D14">
        <v>386</v>
      </c>
      <c r="E14">
        <v>1952</v>
      </c>
      <c r="F14" t="s">
        <v>18</v>
      </c>
      <c r="G14" t="s">
        <v>41</v>
      </c>
      <c r="H14" t="s">
        <v>41</v>
      </c>
    </row>
    <row r="15" spans="2:8" x14ac:dyDescent="0.3">
      <c r="B15" s="5" t="s">
        <v>19</v>
      </c>
      <c r="C15">
        <v>1</v>
      </c>
      <c r="D15">
        <v>862</v>
      </c>
      <c r="E15">
        <v>1969</v>
      </c>
      <c r="F15" t="s">
        <v>19</v>
      </c>
      <c r="G15" t="s">
        <v>41</v>
      </c>
      <c r="H15" t="s">
        <v>41</v>
      </c>
    </row>
    <row r="16" spans="2:8" x14ac:dyDescent="0.3">
      <c r="B16" s="3" t="s">
        <v>20</v>
      </c>
      <c r="C16">
        <v>0</v>
      </c>
      <c r="D16">
        <v>129</v>
      </c>
      <c r="E16">
        <v>2800</v>
      </c>
      <c r="F16" t="s">
        <v>20</v>
      </c>
      <c r="G16" t="s">
        <v>41</v>
      </c>
      <c r="H16" t="s">
        <v>41</v>
      </c>
    </row>
    <row r="17" spans="2:8" x14ac:dyDescent="0.3">
      <c r="B17" s="5" t="s">
        <v>21</v>
      </c>
      <c r="C17">
        <v>0</v>
      </c>
      <c r="D17">
        <v>136</v>
      </c>
      <c r="E17">
        <v>1955</v>
      </c>
      <c r="F17" t="s">
        <v>21</v>
      </c>
      <c r="G17" t="s">
        <v>41</v>
      </c>
      <c r="H17" t="s">
        <v>41</v>
      </c>
    </row>
    <row r="18" spans="2:8" x14ac:dyDescent="0.3">
      <c r="B18" s="3" t="s">
        <v>22</v>
      </c>
      <c r="C18">
        <v>0</v>
      </c>
      <c r="D18">
        <v>558</v>
      </c>
      <c r="E18">
        <v>1967</v>
      </c>
      <c r="F18" t="s">
        <v>22</v>
      </c>
      <c r="G18" t="s">
        <v>41</v>
      </c>
      <c r="H18" t="s">
        <v>41</v>
      </c>
    </row>
    <row r="19" spans="2:8" x14ac:dyDescent="0.3">
      <c r="B19" s="5" t="s">
        <v>23</v>
      </c>
      <c r="C19">
        <v>0</v>
      </c>
      <c r="D19">
        <v>258</v>
      </c>
      <c r="E19">
        <v>1914</v>
      </c>
      <c r="F19" t="s">
        <v>23</v>
      </c>
      <c r="G19" t="s">
        <v>41</v>
      </c>
      <c r="H19" t="s">
        <v>41</v>
      </c>
    </row>
    <row r="20" spans="2:8" x14ac:dyDescent="0.3">
      <c r="B20" s="3" t="s">
        <v>16</v>
      </c>
      <c r="C20">
        <v>0</v>
      </c>
      <c r="D20">
        <v>205</v>
      </c>
      <c r="E20">
        <v>6493</v>
      </c>
      <c r="F20" t="s">
        <v>16</v>
      </c>
      <c r="G20" t="s">
        <v>41</v>
      </c>
      <c r="H20" t="s">
        <v>41</v>
      </c>
    </row>
    <row r="21" spans="2:8" x14ac:dyDescent="0.3">
      <c r="B21" s="5" t="s">
        <v>24</v>
      </c>
      <c r="C21">
        <v>1</v>
      </c>
      <c r="D21">
        <v>615</v>
      </c>
      <c r="E21">
        <v>4975</v>
      </c>
      <c r="F21" t="s">
        <v>24</v>
      </c>
      <c r="G21" t="s">
        <v>41</v>
      </c>
      <c r="H21" t="s">
        <v>41</v>
      </c>
    </row>
    <row r="22" spans="2:8" x14ac:dyDescent="0.3">
      <c r="B22" s="3" t="s">
        <v>25</v>
      </c>
      <c r="C22">
        <v>1</v>
      </c>
      <c r="D22">
        <v>506</v>
      </c>
      <c r="E22">
        <v>5571</v>
      </c>
      <c r="F22" t="s">
        <v>25</v>
      </c>
      <c r="G22" t="s">
        <v>41</v>
      </c>
      <c r="H22" t="s">
        <v>41</v>
      </c>
    </row>
    <row r="23" spans="2:8" x14ac:dyDescent="0.3">
      <c r="B23" s="5" t="s">
        <v>26</v>
      </c>
      <c r="C23">
        <v>0</v>
      </c>
      <c r="D23">
        <v>1</v>
      </c>
      <c r="E23">
        <v>6096</v>
      </c>
      <c r="F23" t="s">
        <v>26</v>
      </c>
      <c r="G23" t="s">
        <v>41</v>
      </c>
      <c r="H23" t="s">
        <v>41</v>
      </c>
    </row>
    <row r="24" spans="2:8" x14ac:dyDescent="0.3">
      <c r="B24" s="3" t="s">
        <v>27</v>
      </c>
      <c r="C24">
        <v>1</v>
      </c>
      <c r="D24">
        <v>296</v>
      </c>
      <c r="E24">
        <v>1968</v>
      </c>
      <c r="F24" t="s">
        <v>27</v>
      </c>
      <c r="G24" t="s">
        <v>41</v>
      </c>
      <c r="H24" t="s">
        <v>41</v>
      </c>
    </row>
    <row r="25" spans="2:8" x14ac:dyDescent="0.3">
      <c r="B25" s="5" t="s">
        <v>28</v>
      </c>
      <c r="C25">
        <v>1</v>
      </c>
      <c r="D25">
        <v>508</v>
      </c>
      <c r="E25">
        <v>1951</v>
      </c>
      <c r="F25" t="s">
        <v>28</v>
      </c>
      <c r="G25" t="s">
        <v>41</v>
      </c>
      <c r="H25" t="s">
        <v>41</v>
      </c>
    </row>
    <row r="26" spans="2:8" x14ac:dyDescent="0.3">
      <c r="B26" s="3" t="s">
        <v>29</v>
      </c>
      <c r="C26">
        <v>0</v>
      </c>
      <c r="D26">
        <v>82</v>
      </c>
      <c r="E26">
        <v>2802</v>
      </c>
      <c r="F26" t="s">
        <v>29</v>
      </c>
      <c r="G26" t="s">
        <v>41</v>
      </c>
      <c r="H26" t="s">
        <v>41</v>
      </c>
    </row>
    <row r="27" spans="2:8" x14ac:dyDescent="0.3">
      <c r="B27" s="5" t="s">
        <v>30</v>
      </c>
      <c r="C27">
        <v>0</v>
      </c>
      <c r="D27">
        <v>116</v>
      </c>
      <c r="E27">
        <v>2803</v>
      </c>
      <c r="F27" t="s">
        <v>30</v>
      </c>
      <c r="G27" t="s">
        <v>41</v>
      </c>
      <c r="H27" t="s">
        <v>41</v>
      </c>
    </row>
    <row r="28" spans="2:8" x14ac:dyDescent="0.3">
      <c r="B28" s="3" t="s">
        <v>31</v>
      </c>
      <c r="C28">
        <v>1</v>
      </c>
      <c r="D28">
        <v>207</v>
      </c>
      <c r="E28">
        <v>2804</v>
      </c>
      <c r="F28" t="s">
        <v>31</v>
      </c>
      <c r="G28" t="s">
        <v>41</v>
      </c>
      <c r="H28" t="s">
        <v>41</v>
      </c>
    </row>
    <row r="29" spans="2:8" x14ac:dyDescent="0.3">
      <c r="B29" s="5"/>
    </row>
    <row r="30" spans="2:8" x14ac:dyDescent="0.3">
      <c r="B30" s="3"/>
    </row>
    <row r="31" spans="2:8" x14ac:dyDescent="0.3">
      <c r="B31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560C-1BAA-4409-A691-DF53CF2D2CD1}">
  <dimension ref="A1:G38"/>
  <sheetViews>
    <sheetView topLeftCell="A19" workbookViewId="0">
      <selection activeCell="F11" sqref="F11"/>
    </sheetView>
  </sheetViews>
  <sheetFormatPr defaultRowHeight="14.4" x14ac:dyDescent="0.3"/>
  <cols>
    <col min="1" max="1" width="20" bestFit="1" customWidth="1"/>
    <col min="2" max="2" width="11.21875" customWidth="1"/>
    <col min="3" max="3" width="11.21875" bestFit="1" customWidth="1"/>
    <col min="4" max="4" width="9.88671875" bestFit="1" customWidth="1"/>
    <col min="5" max="5" width="20" bestFit="1" customWidth="1"/>
    <col min="6" max="6" width="103.33203125" bestFit="1" customWidth="1"/>
    <col min="7" max="7" width="20.21875" bestFit="1" customWidth="1"/>
  </cols>
  <sheetData>
    <row r="1" spans="1:7" x14ac:dyDescent="0.3">
      <c r="A1" s="1" t="s">
        <v>0</v>
      </c>
      <c r="B1" t="s">
        <v>33</v>
      </c>
      <c r="C1" t="s">
        <v>32</v>
      </c>
      <c r="D1" t="s">
        <v>2</v>
      </c>
      <c r="E1" t="s">
        <v>43</v>
      </c>
      <c r="F1" t="s">
        <v>42</v>
      </c>
      <c r="G1" t="s">
        <v>44</v>
      </c>
    </row>
    <row r="2" spans="1:7" x14ac:dyDescent="0.3">
      <c r="A2" s="2">
        <f>VLOOKUP(все___недопуски4[[#This Row],[Лицензия ПАК]],После!$B$2:$C$28,2,0)</f>
        <v>0</v>
      </c>
      <c r="B2">
        <v>0</v>
      </c>
      <c r="C2">
        <v>645</v>
      </c>
      <c r="D2">
        <v>1965</v>
      </c>
      <c r="E2" t="s">
        <v>13</v>
      </c>
      <c r="F2" t="s">
        <v>41</v>
      </c>
      <c r="G2" t="s">
        <v>41</v>
      </c>
    </row>
    <row r="3" spans="1:7" x14ac:dyDescent="0.3">
      <c r="A3" s="4">
        <f>VLOOKUP(все___недопуски4[[#This Row],[Лицензия ПАК]],После!$B$2:$C$28,2,0)</f>
        <v>0</v>
      </c>
      <c r="B3">
        <v>0</v>
      </c>
      <c r="C3">
        <v>1</v>
      </c>
      <c r="D3">
        <v>6403</v>
      </c>
      <c r="E3" t="s">
        <v>9</v>
      </c>
      <c r="F3" t="s">
        <v>41</v>
      </c>
      <c r="G3" t="s">
        <v>41</v>
      </c>
    </row>
    <row r="4" spans="1:7" x14ac:dyDescent="0.3">
      <c r="A4" s="2">
        <f>VLOOKUP(все___недопуски4[[#This Row],[Лицензия ПАК]],После!$B$2:$C$28,2,0)</f>
        <v>1</v>
      </c>
      <c r="B4">
        <v>0</v>
      </c>
      <c r="C4">
        <v>529</v>
      </c>
      <c r="D4">
        <v>1959</v>
      </c>
      <c r="E4" t="s">
        <v>11</v>
      </c>
      <c r="F4" t="s">
        <v>41</v>
      </c>
      <c r="G4" t="s">
        <v>41</v>
      </c>
    </row>
    <row r="5" spans="1:7" x14ac:dyDescent="0.3">
      <c r="A5" s="4">
        <f>VLOOKUP(все___недопуски4[[#This Row],[Лицензия ПАК]],После!$B$2:$C$28,2,0)</f>
        <v>0</v>
      </c>
      <c r="B5">
        <v>0</v>
      </c>
      <c r="C5">
        <v>91</v>
      </c>
      <c r="D5">
        <v>6092</v>
      </c>
      <c r="E5" t="s">
        <v>14</v>
      </c>
      <c r="F5" t="s">
        <v>41</v>
      </c>
      <c r="G5" t="s">
        <v>41</v>
      </c>
    </row>
    <row r="6" spans="1:7" x14ac:dyDescent="0.3">
      <c r="A6" s="2">
        <f>VLOOKUP(все___недопуски4[[#This Row],[Лицензия ПАК]],После!$B$2:$C$28,2,0)</f>
        <v>0</v>
      </c>
      <c r="B6">
        <v>0</v>
      </c>
      <c r="C6">
        <v>124</v>
      </c>
      <c r="D6">
        <v>2799</v>
      </c>
      <c r="E6" t="s">
        <v>8</v>
      </c>
      <c r="F6" t="s">
        <v>41</v>
      </c>
      <c r="G6" t="s">
        <v>41</v>
      </c>
    </row>
    <row r="7" spans="1:7" x14ac:dyDescent="0.3">
      <c r="A7" s="4">
        <f>VLOOKUP(все___недопуски4[[#This Row],[Лицензия ПАК]],После!$B$2:$C$28,2,0)</f>
        <v>2</v>
      </c>
      <c r="B7">
        <v>3</v>
      </c>
      <c r="C7">
        <v>1052</v>
      </c>
      <c r="D7">
        <v>4843</v>
      </c>
      <c r="E7" t="s">
        <v>10</v>
      </c>
      <c r="F7" t="s">
        <v>41</v>
      </c>
      <c r="G7" t="s">
        <v>41</v>
      </c>
    </row>
    <row r="8" spans="1:7" x14ac:dyDescent="0.3">
      <c r="A8" s="2">
        <f>VLOOKUP(все___недопуски4[[#This Row],[Лицензия ПАК]],После!$B$2:$C$28,2,0)</f>
        <v>0</v>
      </c>
      <c r="B8">
        <v>0</v>
      </c>
      <c r="C8">
        <v>104</v>
      </c>
      <c r="D8">
        <v>2803</v>
      </c>
      <c r="E8" t="s">
        <v>30</v>
      </c>
      <c r="F8" t="s">
        <v>41</v>
      </c>
      <c r="G8" t="s">
        <v>41</v>
      </c>
    </row>
    <row r="9" spans="1:7" x14ac:dyDescent="0.3">
      <c r="A9" s="4">
        <f>VLOOKUP(все___недопуски4[[#This Row],[Лицензия ПАК]],После!$B$2:$C$28,2,0)</f>
        <v>0</v>
      </c>
      <c r="B9">
        <v>0</v>
      </c>
      <c r="C9">
        <v>67</v>
      </c>
      <c r="D9">
        <v>2802</v>
      </c>
      <c r="E9" t="s">
        <v>29</v>
      </c>
      <c r="F9" t="s">
        <v>41</v>
      </c>
      <c r="G9" t="s">
        <v>41</v>
      </c>
    </row>
    <row r="10" spans="1:7" x14ac:dyDescent="0.3">
      <c r="A10" s="2">
        <f>VLOOKUP(все___недопуски4[[#This Row],[Лицензия ПАК]],После!$B$2:$C$28,2,0)</f>
        <v>0</v>
      </c>
      <c r="B10">
        <v>0</v>
      </c>
      <c r="C10">
        <v>23</v>
      </c>
      <c r="D10">
        <v>1914</v>
      </c>
      <c r="E10" t="s">
        <v>23</v>
      </c>
      <c r="F10" t="s">
        <v>41</v>
      </c>
      <c r="G10" t="s">
        <v>41</v>
      </c>
    </row>
    <row r="11" spans="1:7" x14ac:dyDescent="0.3">
      <c r="A11" s="4">
        <f>VLOOKUP(все___недопуски4[[#This Row],[Лицензия ПАК]],После!$B$2:$C$28,2,0)</f>
        <v>1</v>
      </c>
      <c r="B11">
        <v>1</v>
      </c>
      <c r="C11">
        <v>217</v>
      </c>
      <c r="D11">
        <v>2804</v>
      </c>
      <c r="E11" t="s">
        <v>31</v>
      </c>
      <c r="F11" t="s">
        <v>41</v>
      </c>
      <c r="G11" t="s">
        <v>41</v>
      </c>
    </row>
    <row r="12" spans="1:7" x14ac:dyDescent="0.3">
      <c r="A12" s="2">
        <f>VLOOKUP(все___недопуски4[[#This Row],[Лицензия ПАК]],После!$B$2:$C$28,2,0)</f>
        <v>0</v>
      </c>
      <c r="B12">
        <v>0</v>
      </c>
      <c r="C12">
        <v>37</v>
      </c>
      <c r="D12">
        <v>4903</v>
      </c>
      <c r="E12" t="s">
        <v>7</v>
      </c>
      <c r="F12" t="s">
        <v>41</v>
      </c>
      <c r="G12" t="s">
        <v>41</v>
      </c>
    </row>
    <row r="13" spans="1:7" x14ac:dyDescent="0.3">
      <c r="A13" s="4">
        <f>VLOOKUP(все___недопуски4[[#This Row],[Лицензия ПАК]],После!$B$2:$C$28,2,0)</f>
        <v>0</v>
      </c>
      <c r="B13">
        <v>0</v>
      </c>
      <c r="C13">
        <v>205</v>
      </c>
      <c r="D13">
        <v>6423</v>
      </c>
      <c r="E13" t="s">
        <v>14</v>
      </c>
      <c r="F13" t="s">
        <v>41</v>
      </c>
      <c r="G13" t="s">
        <v>41</v>
      </c>
    </row>
    <row r="14" spans="1:7" x14ac:dyDescent="0.3">
      <c r="A14" s="2">
        <f>VLOOKUP(все___недопуски4[[#This Row],[Лицензия ПАК]],После!$B$2:$C$28,2,0)</f>
        <v>1</v>
      </c>
      <c r="B14">
        <v>0</v>
      </c>
      <c r="C14">
        <v>309</v>
      </c>
      <c r="D14">
        <v>1968</v>
      </c>
      <c r="E14" t="s">
        <v>27</v>
      </c>
      <c r="F14" t="s">
        <v>41</v>
      </c>
      <c r="G14" t="s">
        <v>41</v>
      </c>
    </row>
    <row r="15" spans="1:7" x14ac:dyDescent="0.3">
      <c r="A15" s="4">
        <f>VLOOKUP(все___недопуски4[[#This Row],[Лицензия ПАК]],После!$B$2:$C$28,2,0)</f>
        <v>0</v>
      </c>
      <c r="B15">
        <v>0</v>
      </c>
      <c r="C15">
        <v>146</v>
      </c>
      <c r="D15">
        <v>1914</v>
      </c>
      <c r="E15" t="s">
        <v>23</v>
      </c>
      <c r="F15" t="s">
        <v>41</v>
      </c>
      <c r="G15" t="s">
        <v>41</v>
      </c>
    </row>
    <row r="16" spans="1:7" x14ac:dyDescent="0.3">
      <c r="A16" s="2">
        <f>VLOOKUP(все___недопуски4[[#This Row],[Лицензия ПАК]],После!$B$2:$C$28,2,0)</f>
        <v>1</v>
      </c>
      <c r="B16">
        <v>0</v>
      </c>
      <c r="C16">
        <v>686</v>
      </c>
      <c r="D16">
        <v>1969</v>
      </c>
      <c r="E16" t="s">
        <v>19</v>
      </c>
      <c r="F16" t="s">
        <v>41</v>
      </c>
      <c r="G16" t="s">
        <v>41</v>
      </c>
    </row>
    <row r="17" spans="1:7" x14ac:dyDescent="0.3">
      <c r="A17" s="4">
        <f>VLOOKUP(все___недопуски4[[#This Row],[Лицензия ПАК]],После!$B$2:$C$28,2,0)</f>
        <v>0</v>
      </c>
      <c r="B17">
        <v>0</v>
      </c>
      <c r="C17">
        <v>463</v>
      </c>
      <c r="D17">
        <v>1952</v>
      </c>
      <c r="E17" t="s">
        <v>18</v>
      </c>
      <c r="F17" t="s">
        <v>41</v>
      </c>
      <c r="G17" t="s">
        <v>41</v>
      </c>
    </row>
    <row r="18" spans="1:7" x14ac:dyDescent="0.3">
      <c r="A18" s="2">
        <f>VLOOKUP(все___недопуски4[[#This Row],[Лицензия ПАК]],После!$B$2:$C$28,2,0)</f>
        <v>0</v>
      </c>
      <c r="B18">
        <v>0</v>
      </c>
      <c r="C18">
        <v>134</v>
      </c>
      <c r="D18">
        <v>1955</v>
      </c>
      <c r="E18" t="s">
        <v>21</v>
      </c>
      <c r="F18" t="s">
        <v>41</v>
      </c>
      <c r="G18" t="s">
        <v>41</v>
      </c>
    </row>
    <row r="19" spans="1:7" x14ac:dyDescent="0.3">
      <c r="A19" s="4">
        <f>VLOOKUP(все___недопуски4[[#This Row],[Лицензия ПАК]],После!$B$2:$C$28,2,0)</f>
        <v>1</v>
      </c>
      <c r="B19">
        <v>0</v>
      </c>
      <c r="C19">
        <v>791</v>
      </c>
      <c r="D19">
        <v>4975</v>
      </c>
      <c r="E19" t="s">
        <v>24</v>
      </c>
      <c r="F19" t="s">
        <v>41</v>
      </c>
      <c r="G19" t="s">
        <v>41</v>
      </c>
    </row>
    <row r="20" spans="1:7" x14ac:dyDescent="0.3">
      <c r="A20" s="2">
        <f>VLOOKUP(все___недопуски4[[#This Row],[Лицензия ПАК]],После!$B$2:$C$28,2,0)</f>
        <v>1</v>
      </c>
      <c r="B20">
        <v>2</v>
      </c>
      <c r="C20">
        <v>435</v>
      </c>
      <c r="D20">
        <v>5571</v>
      </c>
      <c r="E20" t="s">
        <v>25</v>
      </c>
      <c r="F20" t="s">
        <v>41</v>
      </c>
      <c r="G20" t="s">
        <v>41</v>
      </c>
    </row>
    <row r="21" spans="1:7" x14ac:dyDescent="0.3">
      <c r="A21" s="4">
        <f>VLOOKUP(все___недопуски4[[#This Row],[Лицензия ПАК]],После!$B$2:$C$28,2,0)</f>
        <v>0</v>
      </c>
      <c r="B21">
        <v>0</v>
      </c>
      <c r="C21">
        <v>1</v>
      </c>
      <c r="D21">
        <v>6096</v>
      </c>
      <c r="E21" t="s">
        <v>26</v>
      </c>
      <c r="F21" t="s">
        <v>41</v>
      </c>
      <c r="G21" t="s">
        <v>41</v>
      </c>
    </row>
    <row r="22" spans="1:7" x14ac:dyDescent="0.3">
      <c r="A22" s="2">
        <f>VLOOKUP(все___недопуски4[[#This Row],[Лицензия ПАК]],После!$B$2:$C$28,2,0)</f>
        <v>0</v>
      </c>
      <c r="B22">
        <v>0</v>
      </c>
      <c r="C22">
        <v>1</v>
      </c>
      <c r="D22">
        <v>1913</v>
      </c>
      <c r="E22" t="s">
        <v>9</v>
      </c>
      <c r="F22" t="s">
        <v>41</v>
      </c>
      <c r="G22" t="s">
        <v>41</v>
      </c>
    </row>
    <row r="23" spans="1:7" x14ac:dyDescent="0.3">
      <c r="A23" s="4">
        <f>VLOOKUP(все___недопуски4[[#This Row],[Лицензия ПАК]],После!$B$2:$C$28,2,0)</f>
        <v>0</v>
      </c>
      <c r="B23">
        <v>0</v>
      </c>
      <c r="C23">
        <v>211</v>
      </c>
      <c r="D23">
        <v>6450</v>
      </c>
      <c r="E23" t="s">
        <v>16</v>
      </c>
      <c r="F23" t="s">
        <v>41</v>
      </c>
      <c r="G23" t="s">
        <v>41</v>
      </c>
    </row>
    <row r="24" spans="1:7" x14ac:dyDescent="0.3">
      <c r="A24" s="2">
        <f>VLOOKUP(все___недопуски4[[#This Row],[Лицензия ПАК]],После!$B$2:$C$28,2,0)</f>
        <v>0</v>
      </c>
      <c r="B24">
        <v>0</v>
      </c>
      <c r="C24">
        <v>73</v>
      </c>
      <c r="D24">
        <v>2801</v>
      </c>
      <c r="E24" t="s">
        <v>15</v>
      </c>
      <c r="F24" t="s">
        <v>41</v>
      </c>
      <c r="G24" t="s">
        <v>41</v>
      </c>
    </row>
    <row r="25" spans="1:7" x14ac:dyDescent="0.3">
      <c r="A25" s="4">
        <f>VLOOKUP(все___недопуски4[[#This Row],[Лицензия ПАК]],После!$B$2:$C$28,2,0)</f>
        <v>0</v>
      </c>
      <c r="B25">
        <v>1</v>
      </c>
      <c r="C25">
        <v>617</v>
      </c>
      <c r="D25">
        <v>1958</v>
      </c>
      <c r="E25" t="s">
        <v>12</v>
      </c>
      <c r="F25" t="s">
        <v>41</v>
      </c>
      <c r="G25" t="s">
        <v>41</v>
      </c>
    </row>
    <row r="26" spans="1:7" x14ac:dyDescent="0.3">
      <c r="A26" s="2">
        <f>VLOOKUP(все___недопуски4[[#This Row],[Лицензия ПАК]],После!$B$2:$C$28,2,0)</f>
        <v>1</v>
      </c>
      <c r="B26">
        <v>0</v>
      </c>
      <c r="C26">
        <v>371</v>
      </c>
      <c r="D26">
        <v>1966</v>
      </c>
      <c r="E26" t="s">
        <v>6</v>
      </c>
      <c r="F26" t="s">
        <v>41</v>
      </c>
      <c r="G26" t="s">
        <v>41</v>
      </c>
    </row>
    <row r="27" spans="1:7" x14ac:dyDescent="0.3">
      <c r="A27" s="4">
        <f>VLOOKUP(все___недопуски4[[#This Row],[Лицензия ПАК]],После!$B$2:$C$28,2,0)</f>
        <v>0</v>
      </c>
      <c r="B27">
        <v>0</v>
      </c>
      <c r="C27">
        <v>1</v>
      </c>
      <c r="D27">
        <v>1914</v>
      </c>
      <c r="E27" t="s">
        <v>23</v>
      </c>
      <c r="F27" t="s">
        <v>41</v>
      </c>
      <c r="G27" t="s">
        <v>41</v>
      </c>
    </row>
    <row r="28" spans="1:7" x14ac:dyDescent="0.3">
      <c r="A28" s="2">
        <f>VLOOKUP(все___недопуски4[[#This Row],[Лицензия ПАК]],После!$B$2:$C$28,2,0)</f>
        <v>1</v>
      </c>
      <c r="B28">
        <v>0</v>
      </c>
      <c r="C28">
        <v>352</v>
      </c>
      <c r="D28">
        <v>1951</v>
      </c>
      <c r="E28" t="s">
        <v>28</v>
      </c>
      <c r="F28" t="s">
        <v>41</v>
      </c>
      <c r="G28" t="s">
        <v>41</v>
      </c>
    </row>
    <row r="29" spans="1:7" x14ac:dyDescent="0.3">
      <c r="A29" s="4">
        <f>VLOOKUP(все___недопуски4[[#This Row],[Лицензия ПАК]],После!$B$2:$C$28,2,0)</f>
        <v>0</v>
      </c>
      <c r="B29">
        <v>0</v>
      </c>
      <c r="C29">
        <v>544</v>
      </c>
      <c r="D29">
        <v>1967</v>
      </c>
      <c r="E29" t="s">
        <v>22</v>
      </c>
      <c r="F29" t="s">
        <v>41</v>
      </c>
      <c r="G29" t="s">
        <v>41</v>
      </c>
    </row>
    <row r="30" spans="1:7" x14ac:dyDescent="0.3">
      <c r="A30" s="2">
        <f>VLOOKUP(все___недопуски4[[#This Row],[Лицензия ПАК]],После!$B$2:$C$28,2,0)</f>
        <v>0</v>
      </c>
      <c r="B30">
        <v>0</v>
      </c>
      <c r="C30">
        <v>144</v>
      </c>
      <c r="D30">
        <v>2800</v>
      </c>
      <c r="E30" t="s">
        <v>20</v>
      </c>
      <c r="F30" t="s">
        <v>41</v>
      </c>
      <c r="G30" t="s">
        <v>41</v>
      </c>
    </row>
    <row r="31" spans="1:7" x14ac:dyDescent="0.3">
      <c r="A31" s="4">
        <f>VLOOKUP(все___недопуски4[[#This Row],[Лицензия ПАК]],После!$B$2:$C$28,2,0)</f>
        <v>0</v>
      </c>
      <c r="B31">
        <v>0</v>
      </c>
      <c r="C31">
        <v>384</v>
      </c>
      <c r="D31">
        <v>6190</v>
      </c>
      <c r="E31" t="s">
        <v>16</v>
      </c>
      <c r="F31" t="s">
        <v>41</v>
      </c>
      <c r="G31" t="s">
        <v>41</v>
      </c>
    </row>
    <row r="32" spans="1:7" x14ac:dyDescent="0.3">
      <c r="A32" s="9"/>
      <c r="B32" s="8"/>
    </row>
    <row r="33" spans="1:7" ht="21" x14ac:dyDescent="0.4">
      <c r="A33" s="9"/>
      <c r="B33" s="9"/>
      <c r="E33" s="10"/>
      <c r="F33" s="11" t="s">
        <v>40</v>
      </c>
    </row>
    <row r="34" spans="1:7" x14ac:dyDescent="0.3">
      <c r="E34" s="10"/>
      <c r="F34" s="10"/>
    </row>
    <row r="35" spans="1:7" x14ac:dyDescent="0.3">
      <c r="A35" t="s">
        <v>34</v>
      </c>
      <c r="E35" s="12">
        <v>10</v>
      </c>
      <c r="F35" s="12">
        <v>7</v>
      </c>
      <c r="G35" s="7"/>
    </row>
    <row r="36" spans="1:7" ht="28.8" x14ac:dyDescent="0.3">
      <c r="A36" s="6" t="s">
        <v>35</v>
      </c>
      <c r="B36" t="s">
        <v>36</v>
      </c>
      <c r="E36" s="12" t="s">
        <v>39</v>
      </c>
      <c r="F36" s="12" t="s">
        <v>38</v>
      </c>
      <c r="G36" s="7"/>
    </row>
    <row r="38" spans="1:7" x14ac:dyDescent="0.3">
      <c r="A38" t="s">
        <v>37</v>
      </c>
      <c r="E38" s="7"/>
    </row>
  </sheetData>
  <autoFilter ref="A1:A31" xr:uid="{48FC560C-1BAA-4409-A691-DF53CF2D2CD1}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E461-D627-4597-8D16-486A7A2C99A3}">
  <dimension ref="A1:F31"/>
  <sheetViews>
    <sheetView zoomScale="85" zoomScaleNormal="85" workbookViewId="0">
      <selection activeCell="J42" sqref="J42"/>
    </sheetView>
  </sheetViews>
  <sheetFormatPr defaultRowHeight="14.4" x14ac:dyDescent="0.3"/>
  <cols>
    <col min="1" max="1" width="10.21875" bestFit="1" customWidth="1"/>
    <col min="2" max="2" width="10.109375" bestFit="1" customWidth="1"/>
    <col min="3" max="3" width="9.88671875" bestFit="1" customWidth="1"/>
    <col min="4" max="4" width="20" bestFit="1" customWidth="1"/>
    <col min="5" max="5" width="103.33203125" bestFit="1" customWidth="1"/>
    <col min="6" max="6" width="20.21875" bestFit="1" customWidth="1"/>
  </cols>
  <sheetData>
    <row r="1" spans="1:6" x14ac:dyDescent="0.3">
      <c r="A1" t="s">
        <v>33</v>
      </c>
      <c r="B1" t="s">
        <v>32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645</v>
      </c>
      <c r="C2">
        <v>1965</v>
      </c>
      <c r="D2" t="s">
        <v>13</v>
      </c>
      <c r="E2" t="s">
        <v>41</v>
      </c>
      <c r="F2" t="s">
        <v>41</v>
      </c>
    </row>
    <row r="3" spans="1:6" x14ac:dyDescent="0.3">
      <c r="A3">
        <v>0</v>
      </c>
      <c r="B3">
        <v>1</v>
      </c>
      <c r="C3">
        <v>6403</v>
      </c>
      <c r="D3" t="s">
        <v>9</v>
      </c>
      <c r="E3" t="s">
        <v>41</v>
      </c>
      <c r="F3" t="s">
        <v>41</v>
      </c>
    </row>
    <row r="4" spans="1:6" x14ac:dyDescent="0.3">
      <c r="A4">
        <v>0</v>
      </c>
      <c r="B4">
        <v>529</v>
      </c>
      <c r="C4">
        <v>1959</v>
      </c>
      <c r="D4" t="s">
        <v>11</v>
      </c>
      <c r="E4" t="s">
        <v>41</v>
      </c>
      <c r="F4" t="s">
        <v>41</v>
      </c>
    </row>
    <row r="5" spans="1:6" x14ac:dyDescent="0.3">
      <c r="A5">
        <v>0</v>
      </c>
      <c r="B5">
        <v>91</v>
      </c>
      <c r="C5">
        <v>6092</v>
      </c>
      <c r="D5" t="s">
        <v>14</v>
      </c>
      <c r="E5" t="s">
        <v>41</v>
      </c>
      <c r="F5" t="s">
        <v>41</v>
      </c>
    </row>
    <row r="6" spans="1:6" x14ac:dyDescent="0.3">
      <c r="A6">
        <v>0</v>
      </c>
      <c r="B6">
        <v>124</v>
      </c>
      <c r="C6">
        <v>2799</v>
      </c>
      <c r="D6" t="s">
        <v>8</v>
      </c>
      <c r="E6" t="s">
        <v>41</v>
      </c>
      <c r="F6" t="s">
        <v>41</v>
      </c>
    </row>
    <row r="7" spans="1:6" x14ac:dyDescent="0.3">
      <c r="A7">
        <v>3</v>
      </c>
      <c r="B7">
        <v>1052</v>
      </c>
      <c r="C7">
        <v>4843</v>
      </c>
      <c r="D7" t="s">
        <v>10</v>
      </c>
      <c r="E7" t="s">
        <v>41</v>
      </c>
      <c r="F7" t="s">
        <v>41</v>
      </c>
    </row>
    <row r="8" spans="1:6" x14ac:dyDescent="0.3">
      <c r="A8">
        <v>0</v>
      </c>
      <c r="B8">
        <v>104</v>
      </c>
      <c r="C8">
        <v>2803</v>
      </c>
      <c r="D8" t="s">
        <v>30</v>
      </c>
      <c r="E8" t="s">
        <v>41</v>
      </c>
      <c r="F8" t="s">
        <v>41</v>
      </c>
    </row>
    <row r="9" spans="1:6" x14ac:dyDescent="0.3">
      <c r="A9">
        <v>0</v>
      </c>
      <c r="B9">
        <v>67</v>
      </c>
      <c r="C9">
        <v>2802</v>
      </c>
      <c r="D9" t="s">
        <v>29</v>
      </c>
      <c r="E9" t="s">
        <v>41</v>
      </c>
      <c r="F9" t="s">
        <v>41</v>
      </c>
    </row>
    <row r="10" spans="1:6" x14ac:dyDescent="0.3">
      <c r="A10">
        <v>0</v>
      </c>
      <c r="B10">
        <v>23</v>
      </c>
      <c r="C10">
        <v>1914</v>
      </c>
      <c r="D10" t="s">
        <v>23</v>
      </c>
      <c r="E10" t="s">
        <v>41</v>
      </c>
      <c r="F10" t="s">
        <v>41</v>
      </c>
    </row>
    <row r="11" spans="1:6" x14ac:dyDescent="0.3">
      <c r="A11">
        <v>1</v>
      </c>
      <c r="B11">
        <v>217</v>
      </c>
      <c r="C11">
        <v>2804</v>
      </c>
      <c r="D11" t="s">
        <v>31</v>
      </c>
      <c r="E11" t="s">
        <v>41</v>
      </c>
      <c r="F11" t="s">
        <v>41</v>
      </c>
    </row>
    <row r="12" spans="1:6" x14ac:dyDescent="0.3">
      <c r="A12">
        <v>0</v>
      </c>
      <c r="B12">
        <v>37</v>
      </c>
      <c r="C12">
        <v>4903</v>
      </c>
      <c r="D12" t="s">
        <v>7</v>
      </c>
      <c r="E12" t="s">
        <v>41</v>
      </c>
      <c r="F12" t="s">
        <v>41</v>
      </c>
    </row>
    <row r="13" spans="1:6" x14ac:dyDescent="0.3">
      <c r="A13">
        <v>0</v>
      </c>
      <c r="B13">
        <v>205</v>
      </c>
      <c r="C13">
        <v>6423</v>
      </c>
      <c r="D13" t="s">
        <v>14</v>
      </c>
      <c r="E13" t="s">
        <v>41</v>
      </c>
      <c r="F13" t="s">
        <v>41</v>
      </c>
    </row>
    <row r="14" spans="1:6" x14ac:dyDescent="0.3">
      <c r="A14">
        <v>0</v>
      </c>
      <c r="B14">
        <v>309</v>
      </c>
      <c r="C14">
        <v>1968</v>
      </c>
      <c r="D14" t="s">
        <v>27</v>
      </c>
      <c r="E14" t="s">
        <v>41</v>
      </c>
      <c r="F14" t="s">
        <v>41</v>
      </c>
    </row>
    <row r="15" spans="1:6" x14ac:dyDescent="0.3">
      <c r="A15">
        <v>0</v>
      </c>
      <c r="B15">
        <v>146</v>
      </c>
      <c r="C15">
        <v>1914</v>
      </c>
      <c r="D15" t="s">
        <v>23</v>
      </c>
      <c r="E15" t="s">
        <v>41</v>
      </c>
      <c r="F15" t="s">
        <v>41</v>
      </c>
    </row>
    <row r="16" spans="1:6" x14ac:dyDescent="0.3">
      <c r="A16">
        <v>0</v>
      </c>
      <c r="B16">
        <v>686</v>
      </c>
      <c r="C16">
        <v>1969</v>
      </c>
      <c r="D16" t="s">
        <v>19</v>
      </c>
      <c r="E16" t="s">
        <v>41</v>
      </c>
      <c r="F16" t="s">
        <v>41</v>
      </c>
    </row>
    <row r="17" spans="1:6" x14ac:dyDescent="0.3">
      <c r="A17">
        <v>0</v>
      </c>
      <c r="B17">
        <v>463</v>
      </c>
      <c r="C17">
        <v>1952</v>
      </c>
      <c r="D17" t="s">
        <v>18</v>
      </c>
      <c r="E17" t="s">
        <v>41</v>
      </c>
      <c r="F17" t="s">
        <v>41</v>
      </c>
    </row>
    <row r="18" spans="1:6" x14ac:dyDescent="0.3">
      <c r="A18">
        <v>0</v>
      </c>
      <c r="B18">
        <v>134</v>
      </c>
      <c r="C18">
        <v>1955</v>
      </c>
      <c r="D18" t="s">
        <v>21</v>
      </c>
      <c r="E18" t="s">
        <v>41</v>
      </c>
      <c r="F18" t="s">
        <v>41</v>
      </c>
    </row>
    <row r="19" spans="1:6" x14ac:dyDescent="0.3">
      <c r="A19">
        <v>0</v>
      </c>
      <c r="B19">
        <v>791</v>
      </c>
      <c r="C19">
        <v>4975</v>
      </c>
      <c r="D19" t="s">
        <v>24</v>
      </c>
      <c r="E19" t="s">
        <v>41</v>
      </c>
      <c r="F19" t="s">
        <v>41</v>
      </c>
    </row>
    <row r="20" spans="1:6" x14ac:dyDescent="0.3">
      <c r="A20">
        <v>2</v>
      </c>
      <c r="B20">
        <v>435</v>
      </c>
      <c r="C20">
        <v>5571</v>
      </c>
      <c r="D20" t="s">
        <v>25</v>
      </c>
      <c r="E20" t="s">
        <v>41</v>
      </c>
      <c r="F20" t="s">
        <v>41</v>
      </c>
    </row>
    <row r="21" spans="1:6" x14ac:dyDescent="0.3">
      <c r="A21">
        <v>0</v>
      </c>
      <c r="B21">
        <v>1</v>
      </c>
      <c r="C21">
        <v>6096</v>
      </c>
      <c r="D21" t="s">
        <v>26</v>
      </c>
      <c r="E21" t="s">
        <v>41</v>
      </c>
      <c r="F21" t="s">
        <v>41</v>
      </c>
    </row>
    <row r="22" spans="1:6" x14ac:dyDescent="0.3">
      <c r="A22">
        <v>0</v>
      </c>
      <c r="B22">
        <v>1</v>
      </c>
      <c r="C22">
        <v>1913</v>
      </c>
      <c r="D22" t="s">
        <v>9</v>
      </c>
      <c r="E22" t="s">
        <v>41</v>
      </c>
      <c r="F22" t="s">
        <v>41</v>
      </c>
    </row>
    <row r="23" spans="1:6" x14ac:dyDescent="0.3">
      <c r="A23">
        <v>0</v>
      </c>
      <c r="B23">
        <v>211</v>
      </c>
      <c r="C23">
        <v>6450</v>
      </c>
      <c r="D23" t="s">
        <v>16</v>
      </c>
      <c r="E23" t="s">
        <v>41</v>
      </c>
      <c r="F23" t="s">
        <v>41</v>
      </c>
    </row>
    <row r="24" spans="1:6" x14ac:dyDescent="0.3">
      <c r="A24">
        <v>0</v>
      </c>
      <c r="B24">
        <v>73</v>
      </c>
      <c r="C24">
        <v>2801</v>
      </c>
      <c r="D24" t="s">
        <v>15</v>
      </c>
      <c r="E24" t="s">
        <v>41</v>
      </c>
      <c r="F24" t="s">
        <v>41</v>
      </c>
    </row>
    <row r="25" spans="1:6" x14ac:dyDescent="0.3">
      <c r="A25">
        <v>1</v>
      </c>
      <c r="B25">
        <v>617</v>
      </c>
      <c r="C25">
        <v>1958</v>
      </c>
      <c r="D25" t="s">
        <v>12</v>
      </c>
      <c r="E25" t="s">
        <v>41</v>
      </c>
      <c r="F25" t="s">
        <v>41</v>
      </c>
    </row>
    <row r="26" spans="1:6" x14ac:dyDescent="0.3">
      <c r="A26">
        <v>0</v>
      </c>
      <c r="B26">
        <v>371</v>
      </c>
      <c r="C26">
        <v>1966</v>
      </c>
      <c r="D26" t="s">
        <v>6</v>
      </c>
      <c r="E26" t="s">
        <v>41</v>
      </c>
      <c r="F26" t="s">
        <v>41</v>
      </c>
    </row>
    <row r="27" spans="1:6" x14ac:dyDescent="0.3">
      <c r="A27">
        <v>0</v>
      </c>
      <c r="B27">
        <v>1</v>
      </c>
      <c r="C27">
        <v>1914</v>
      </c>
      <c r="D27" t="s">
        <v>23</v>
      </c>
      <c r="E27" t="s">
        <v>41</v>
      </c>
      <c r="F27" t="s">
        <v>41</v>
      </c>
    </row>
    <row r="28" spans="1:6" x14ac:dyDescent="0.3">
      <c r="A28">
        <v>0</v>
      </c>
      <c r="B28">
        <v>352</v>
      </c>
      <c r="C28">
        <v>1951</v>
      </c>
      <c r="D28" t="s">
        <v>28</v>
      </c>
      <c r="E28" t="s">
        <v>41</v>
      </c>
      <c r="F28" t="s">
        <v>41</v>
      </c>
    </row>
    <row r="29" spans="1:6" x14ac:dyDescent="0.3">
      <c r="A29">
        <v>0</v>
      </c>
      <c r="B29">
        <v>544</v>
      </c>
      <c r="C29">
        <v>1967</v>
      </c>
      <c r="D29" t="s">
        <v>22</v>
      </c>
      <c r="E29" t="s">
        <v>41</v>
      </c>
      <c r="F29" t="s">
        <v>41</v>
      </c>
    </row>
    <row r="30" spans="1:6" x14ac:dyDescent="0.3">
      <c r="A30">
        <v>0</v>
      </c>
      <c r="B30">
        <v>144</v>
      </c>
      <c r="C30">
        <v>2800</v>
      </c>
      <c r="D30" t="s">
        <v>20</v>
      </c>
      <c r="E30" t="s">
        <v>41</v>
      </c>
      <c r="F30" t="s">
        <v>41</v>
      </c>
    </row>
    <row r="31" spans="1:6" x14ac:dyDescent="0.3">
      <c r="A31">
        <v>0</v>
      </c>
      <c r="B31">
        <v>384</v>
      </c>
      <c r="C31">
        <v>6190</v>
      </c>
      <c r="D31" t="s">
        <v>16</v>
      </c>
      <c r="E31" t="s">
        <v>41</v>
      </c>
      <c r="F31" t="s">
        <v>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y Y 6 c V x 1 V O R 6 k A A A A 9 w A A A B I A H A B D b 2 5 m a W c v U G F j a 2 F n Z S 5 4 b W w g o h g A K K A U A A A A A A A A A A A A A A A A A A A A A A A A A A A A h Y + 7 D o I w A E V / h X S n L x w M K W V w l c R o N K 5 N r d A I x f R h + T c H P 8 l f E K O o m + M 9 9 w z 3 3 q 8 3 V g 5 d m 1 y U d b o 3 B S A Q g 0 Q Z 2 R + 0 q Q s Q / D G d g 5 K z l Z A n U a t k l I 3 L B 3 c o Q O P 9 O U c o x g h j B n t b I 4 o x Q f t q u Z G N 6 g T 4 y P q / n G r j v D B S A c 5 2 r z G c Q k J m k F K a Q c z Q R F m l z d e g 4 + B n + w P Z I r Q + W M V t S N d b h q b I 0 P s E f w B Q S w M E F A A C A A g A y Y 6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m O n F e C h / F H h w E A A I 0 G A A A T A B w A R m 9 y b X V s Y X M v U 2 V j d G l v b j E u b S C i G A A o o B Q A A A A A A A A A A A A A A A A A A A A A A A A A A A D t V E 1 L w 0 A Q v R f y H 5 Z 4 S T G E t t o e l J 5 S B c / W k x G p 7 V p D m 0 3 J b o t a C r Y K H n r w I l g 8 + g t K a T C 2 t v 0 L s / / I C U H w g 4 g H E Q p d s i R 5 b 5 i Z N / t Y T s v C d h n Z j 9 7 p b S W h J P h Z y a M V s q b C S H b B J + s E h j C F C c y J B g u Y I z g F P 6 m S P K l T o S Q I L h j I r u w h d w s z C G C C n M l b R s E t N x 3 K h L Z r 1 6 l h u k z g D 9 d U c 8 s 6 4 N T j V t W o N S 8 d m 1 k F y m v C b V j w g M X G M M R E E w i O w 2 c h r 2 A O P k x k T / Y t u I e p v C P w C A H i A b Y y h S G B J / x 8 x f o 3 G O j D C I b W z 9 0 b Z d 5 S k / p h g d Z t x x b U y 6 u 6 q h P T r T c d x v M 5 n e y w s l u x W T W f y 6 Z S 6 a O k H i n F s Q z g G W v 5 q D T c M 9 m H F 4 L i A 1 i E M y m W T l B r 0 S s x f u p 6 T p S x e N G g X P s 6 J b 3 d V i M + j b X 3 m M h t G m F k R y f v R C a O 2 I g j N p E Q C B F B z 8 U H P B u D 5 z 7 h n a S S s N l v p M Z 5 J Q w d 4 4 E t 5 D V C e I j L Y 5 R v r a 9 c 8 m 8 u I V p m i a 6 U l V P + 3 i l v U E s B A i 0 A F A A C A A g A y Y 6 c V x 1 V O R 6 k A A A A 9 w A A A B I A A A A A A A A A A A A A A A A A A A A A A E N v b m Z p Z y 9 Q Y W N r Y W d l L n h t b F B L A Q I t A B Q A A g A I A M m O n F c P y u m r p A A A A O k A A A A T A A A A A A A A A A A A A A A A A P A A A A B b Q 2 9 u d G V u d F 9 U e X B l c 1 0 u e G 1 s U E s B A i 0 A F A A C A A g A y Y 6 c V 4 K H 8 U e H A Q A A j Q Y A A B M A A A A A A A A A A A A A A A A A 4 Q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C Q A A A A A A A D i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M S V E M C V C N S U y M C U y Q i U y M C V E M C V C M C V E M C V C Q i V E M C V C Q S V E M C V C R S U y M C g l R D A l Q k Y l R D A l Q k U l R D E l O D E l R D A l Q k I l R D A l Q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0 L L R g d C 1 X 1 9 f 0 L D Q u 9 C 6 0 L 5 f X 9 C / 0 L 7 R g d C 7 0 L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L R g d C 1 I C s g 0 L D Q u 9 C 6 0 L 4 g K N C / 0 L 7 R g d C 7 0 L U p L 0 F 1 d G 9 S Z W 1 v d m V k Q 2 9 s d W 1 u c z E u e 0 N v b H V t b j E s M H 0 m c X V v d D s s J n F 1 b 3 Q 7 U 2 V j d G l v b j E v 0 L L R g d C 1 I C s g 0 L D Q u 9 C 6 0 L 4 g K N C / 0 L 7 R g d C 7 0 L U p L 0 F 1 d G 9 S Z W 1 v d m V k Q 2 9 s d W 1 u c z E u e 0 N v b H V t b j I s M X 0 m c X V v d D s s J n F 1 b 3 Q 7 U 2 V j d G l v b j E v 0 L L R g d C 1 I C s g 0 L D Q u 9 C 6 0 L 4 g K N C / 0 L 7 R g d C 7 0 L U p L 0 F 1 d G 9 S Z W 1 v d m V k Q 2 9 s d W 1 u c z E u e 0 N v b H V t b j M s M n 0 m c X V v d D s s J n F 1 b 3 Q 7 U 2 V j d G l v b j E v 0 L L R g d C 1 I C s g 0 L D Q u 9 C 6 0 L 4 g K N C / 0 L 7 R g d C 7 0 L U p L 0 F 1 d G 9 S Z W 1 v d m V k Q 2 9 s d W 1 u c z E u e 0 N v b H V t b j Q s M 3 0 m c X V v d D s s J n F 1 b 3 Q 7 U 2 V j d G l v b j E v 0 L L R g d C 1 I C s g 0 L D Q u 9 C 6 0 L 4 g K N C / 0 L 7 R g d C 7 0 L U p L 0 F 1 d G 9 S Z W 1 v d m V k Q 2 9 s d W 1 u c z E u e 0 N v b H V t b j U s N H 0 m c X V v d D s s J n F 1 b 3 Q 7 U 2 V j d G l v b j E v 0 L L R g d C 1 I C s g 0 L D Q u 9 C 6 0 L 4 g K N C / 0 L 7 R g d C 7 0 L U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L L R g d C 1 I C s g 0 L D Q u 9 C 6 0 L 4 g K N C / 0 L 7 R g d C 7 0 L U p L 0 F 1 d G 9 S Z W 1 v d m V k Q 2 9 s d W 1 u c z E u e 0 N v b H V t b j E s M H 0 m c X V v d D s s J n F 1 b 3 Q 7 U 2 V j d G l v b j E v 0 L L R g d C 1 I C s g 0 L D Q u 9 C 6 0 L 4 g K N C / 0 L 7 R g d C 7 0 L U p L 0 F 1 d G 9 S Z W 1 v d m V k Q 2 9 s d W 1 u c z E u e 0 N v b H V t b j I s M X 0 m c X V v d D s s J n F 1 b 3 Q 7 U 2 V j d G l v b j E v 0 L L R g d C 1 I C s g 0 L D Q u 9 C 6 0 L 4 g K N C / 0 L 7 R g d C 7 0 L U p L 0 F 1 d G 9 S Z W 1 v d m V k Q 2 9 s d W 1 u c z E u e 0 N v b H V t b j M s M n 0 m c X V v d D s s J n F 1 b 3 Q 7 U 2 V j d G l v b j E v 0 L L R g d C 1 I C s g 0 L D Q u 9 C 6 0 L 4 g K N C / 0 L 7 R g d C 7 0 L U p L 0 F 1 d G 9 S Z W 1 v d m V k Q 2 9 s d W 1 u c z E u e 0 N v b H V t b j Q s M 3 0 m c X V v d D s s J n F 1 b 3 Q 7 U 2 V j d G l v b j E v 0 L L R g d C 1 I C s g 0 L D Q u 9 C 6 0 L 4 g K N C / 0 L 7 R g d C 7 0 L U p L 0 F 1 d G 9 S Z W 1 v d m V k Q 2 9 s d W 1 u c z E u e 0 N v b H V t b j U s N H 0 m c X V v d D s s J n F 1 b 3 Q 7 U 2 V j d G l v b j E v 0 L L R g d C 1 I C s g 0 L D Q u 9 C 6 0 L 4 g K N C / 0 L 7 R g d C 7 0 L U p L 0 F 1 d G 9 S Z W 1 v d m V k Q 2 9 s d W 1 u c z E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F 3 T U R C Z 1 l H I i A v P j x F b n R y e S B U e X B l P S J G a W x s T G F z d F V w Z G F 0 Z W Q i I F Z h b H V l P S J k M j A y M y 0 x M i 0 y O F Q x N D o 0 O D o 1 N C 4 z O T Y 4 M T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Q j I l R D E l O D E l R D A l Q j U l M j A l M k I l M j A l R D A l Q j A l R D A l Q k I l R D A l Q k E l R D A l Q k U l M j A o J U Q w J U J G J U Q w J U J F J U Q x J T g x J U Q w J U J C J U Q w J U I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E l R D A l Q j U l M j A l M k I l M j A l R D A l Q j A l R D A l Q k I l R D A l Q k E l R D A l Q k U l M j A o J U Q w J U J G J U Q w J U J F J U Q x J T g x J U Q w J U J C J U Q w J U I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E l R D A l Q j U l M j A l M k I l M j A l R D A l Q k Q l R D A l Q j U l R D A l Q j Q l R D A l Q k U l R D A l Q k Y l R D E l O D M l R D E l O D E l R D A l Q k E l R D A l Q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s t G B 0 L V f X 1 / Q v d C 1 0 L T Q v t C / 0 Y P R g d C 6 0 L g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B d 0 1 E Q m d Z R y I g L z 4 8 R W 5 0 c n k g V H l w Z T 0 i R m l s b E x h c 3 R V c G R h d G V k I i B W Y W x 1 Z T 0 i Z D I w M j M t M T I t M j h U M T Q 6 N D Q 6 M D c u N z Q 3 M D k 4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y 0 Y H Q t S A r I N C 9 0 L X Q t N C + 0 L / R g 9 G B 0 L r Q u C 9 B d X R v U m V t b 3 Z l Z E N v b H V t b n M x L n t D b 2 x 1 b W 4 x L D B 9 J n F 1 b 3 Q 7 L C Z x d W 9 0 O 1 N l Y 3 R p b 2 4 x L 9 C y 0 Y H Q t S A r I N C 9 0 L X Q t N C + 0 L / R g 9 G B 0 L r Q u C 9 B d X R v U m V t b 3 Z l Z E N v b H V t b n M x L n t D b 2 x 1 b W 4 y L D F 9 J n F 1 b 3 Q 7 L C Z x d W 9 0 O 1 N l Y 3 R p b 2 4 x L 9 C y 0 Y H Q t S A r I N C 9 0 L X Q t N C + 0 L / R g 9 G B 0 L r Q u C 9 B d X R v U m V t b 3 Z l Z E N v b H V t b n M x L n t D b 2 x 1 b W 4 z L D J 9 J n F 1 b 3 Q 7 L C Z x d W 9 0 O 1 N l Y 3 R p b 2 4 x L 9 C y 0 Y H Q t S A r I N C 9 0 L X Q t N C + 0 L / R g 9 G B 0 L r Q u C 9 B d X R v U m V t b 3 Z l Z E N v b H V t b n M x L n t D b 2 x 1 b W 4 0 L D N 9 J n F 1 b 3 Q 7 L C Z x d W 9 0 O 1 N l Y 3 R p b 2 4 x L 9 C y 0 Y H Q t S A r I N C 9 0 L X Q t N C + 0 L / R g 9 G B 0 L r Q u C 9 B d X R v U m V t b 3 Z l Z E N v b H V t b n M x L n t D b 2 x 1 b W 4 1 L D R 9 J n F 1 b 3 Q 7 L C Z x d W 9 0 O 1 N l Y 3 R p b 2 4 x L 9 C y 0 Y H Q t S A r I N C 9 0 L X Q t N C + 0 L / R g 9 G B 0 L r Q u C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y 0 Y H Q t S A r I N C 9 0 L X Q t N C + 0 L / R g 9 G B 0 L r Q u C 9 B d X R v U m V t b 3 Z l Z E N v b H V t b n M x L n t D b 2 x 1 b W 4 x L D B 9 J n F 1 b 3 Q 7 L C Z x d W 9 0 O 1 N l Y 3 R p b 2 4 x L 9 C y 0 Y H Q t S A r I N C 9 0 L X Q t N C + 0 L / R g 9 G B 0 L r Q u C 9 B d X R v U m V t b 3 Z l Z E N v b H V t b n M x L n t D b 2 x 1 b W 4 y L D F 9 J n F 1 b 3 Q 7 L C Z x d W 9 0 O 1 N l Y 3 R p b 2 4 x L 9 C y 0 Y H Q t S A r I N C 9 0 L X Q t N C + 0 L / R g 9 G B 0 L r Q u C 9 B d X R v U m V t b 3 Z l Z E N v b H V t b n M x L n t D b 2 x 1 b W 4 z L D J 9 J n F 1 b 3 Q 7 L C Z x d W 9 0 O 1 N l Y 3 R p b 2 4 x L 9 C y 0 Y H Q t S A r I N C 9 0 L X Q t N C + 0 L / R g 9 G B 0 L r Q u C 9 B d X R v U m V t b 3 Z l Z E N v b H V t b n M x L n t D b 2 x 1 b W 4 0 L D N 9 J n F 1 b 3 Q 7 L C Z x d W 9 0 O 1 N l Y 3 R p b 2 4 x L 9 C y 0 Y H Q t S A r I N C 9 0 L X Q t N C + 0 L / R g 9 G B 0 L r Q u C 9 B d X R v U m V t b 3 Z l Z E N v b H V t b n M x L n t D b 2 x 1 b W 4 1 L D R 9 J n F 1 b 3 Q 7 L C Z x d W 9 0 O 1 N l Y 3 R p b 2 4 x L 9 C y 0 Y H Q t S A r I N C 9 0 L X Q t N C + 0 L / R g 9 G B 0 L r Q u C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j I l R D E l O D E l R D A l Q j U l M j A l M k I l M j A l R D A l Q k Q l R D A l Q j U l R D A l Q j Q l R D A l Q k U l R D A l Q k Y l R D E l O D M l R D E l O D E l R D A l Q k E l R D A l Q j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x J U Q w J U I 1 J T I w J T J C J T I w J U Q w J U J E J U Q w J U I 1 J U Q w J U I 0 J U Q w J U J F J U Q w J U J G J U Q x J T g z J U Q x J T g x J U Q w J U J B J U Q w J U I 4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M S V E M C V C N S U y M C U y Q i U y M C V E M C V C R C V E M C V C N S V E M C V C N C V E M C V C R S V E M C V C R i V E M S U 4 M y V E M S U 4 M S V E M C V C Q S V E M C V C O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9 C y 0 Y H Q t V 9 f X 9 C 9 0 L X Q t N C + 0 L / R g 9 G B 0 L r Q u D Q i I C 8 + P E V u d H J 5 I F R 5 c G U 9 I k Z p b G x l Z E N v b X B s Z X R l U m V z d W x 0 V G 9 X b 3 J r c 2 h l Z X Q i I F Z h b H V l P S J s M S I g L z 4 8 R W 5 0 c n k g V H l w Z T 0 i R m l s b E N v d W 5 0 I i B W Y W x 1 Z T 0 i b D M w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F 3 T U R C Z 1 l H I i A v P j x F b n R y e S B U e X B l P S J G a W x s T G F z d F V w Z G F 0 Z W Q i I F Z h b H V l P S J k M j A y M y 0 x M i 0 y O F Q x N D o 0 N D o w N y 4 3 N D c w O T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y 0 Y H Q t S A r I N C 9 0 L X Q t N C + 0 L / R g 9 G B 0 L r Q u C 9 B d X R v U m V t b 3 Z l Z E N v b H V t b n M x L n t D b 2 x 1 b W 4 x L D B 9 J n F 1 b 3 Q 7 L C Z x d W 9 0 O 1 N l Y 3 R p b 2 4 x L 9 C y 0 Y H Q t S A r I N C 9 0 L X Q t N C + 0 L / R g 9 G B 0 L r Q u C 9 B d X R v U m V t b 3 Z l Z E N v b H V t b n M x L n t D b 2 x 1 b W 4 y L D F 9 J n F 1 b 3 Q 7 L C Z x d W 9 0 O 1 N l Y 3 R p b 2 4 x L 9 C y 0 Y H Q t S A r I N C 9 0 L X Q t N C + 0 L / R g 9 G B 0 L r Q u C 9 B d X R v U m V t b 3 Z l Z E N v b H V t b n M x L n t D b 2 x 1 b W 4 z L D J 9 J n F 1 b 3 Q 7 L C Z x d W 9 0 O 1 N l Y 3 R p b 2 4 x L 9 C y 0 Y H Q t S A r I N C 9 0 L X Q t N C + 0 L / R g 9 G B 0 L r Q u C 9 B d X R v U m V t b 3 Z l Z E N v b H V t b n M x L n t D b 2 x 1 b W 4 0 L D N 9 J n F 1 b 3 Q 7 L C Z x d W 9 0 O 1 N l Y 3 R p b 2 4 x L 9 C y 0 Y H Q t S A r I N C 9 0 L X Q t N C + 0 L / R g 9 G B 0 L r Q u C 9 B d X R v U m V t b 3 Z l Z E N v b H V t b n M x L n t D b 2 x 1 b W 4 1 L D R 9 J n F 1 b 3 Q 7 L C Z x d W 9 0 O 1 N l Y 3 R p b 2 4 x L 9 C y 0 Y H Q t S A r I N C 9 0 L X Q t N C + 0 L / R g 9 G B 0 L r Q u C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y 0 Y H Q t S A r I N C 9 0 L X Q t N C + 0 L / R g 9 G B 0 L r Q u C 9 B d X R v U m V t b 3 Z l Z E N v b H V t b n M x L n t D b 2 x 1 b W 4 x L D B 9 J n F 1 b 3 Q 7 L C Z x d W 9 0 O 1 N l Y 3 R p b 2 4 x L 9 C y 0 Y H Q t S A r I N C 9 0 L X Q t N C + 0 L / R g 9 G B 0 L r Q u C 9 B d X R v U m V t b 3 Z l Z E N v b H V t b n M x L n t D b 2 x 1 b W 4 y L D F 9 J n F 1 b 3 Q 7 L C Z x d W 9 0 O 1 N l Y 3 R p b 2 4 x L 9 C y 0 Y H Q t S A r I N C 9 0 L X Q t N C + 0 L / R g 9 G B 0 L r Q u C 9 B d X R v U m V t b 3 Z l Z E N v b H V t b n M x L n t D b 2 x 1 b W 4 z L D J 9 J n F 1 b 3 Q 7 L C Z x d W 9 0 O 1 N l Y 3 R p b 2 4 x L 9 C y 0 Y H Q t S A r I N C 9 0 L X Q t N C + 0 L / R g 9 G B 0 L r Q u C 9 B d X R v U m V t b 3 Z l Z E N v b H V t b n M x L n t D b 2 x 1 b W 4 0 L D N 9 J n F 1 b 3 Q 7 L C Z x d W 9 0 O 1 N l Y 3 R p b 2 4 x L 9 C y 0 Y H Q t S A r I N C 9 0 L X Q t N C + 0 L / R g 9 G B 0 L r Q u C 9 B d X R v U m V t b 3 Z l Z E N v b H V t b n M x L n t D b 2 x 1 b W 4 1 L D R 9 J n F 1 b 3 Q 7 L C Z x d W 9 0 O 1 N l Y 3 R p b 2 4 x L 9 C y 0 Y H Q t S A r I N C 9 0 L X Q t N C + 0 L / R g 9 G B 0 L r Q u C 9 B d X R v U m V t b 3 Z l Z E N v b H V t b n M x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U I y J U Q x J T g x J U Q w J U I 1 J T I w J T J C J T I w J U Q w J U J E J U Q w J U I 1 J U Q w J U I 0 J U Q w J U J F J U Q w J U J G J U Q x J T g z J U Q x J T g x J U Q w J U J B J U Q w J U I 4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M S V E M C V C N S U y M C U y Q i U y M C V E M C V C R C V E M C V C N S V E M C V C N C V E M C V C R S V E M C V C R i V E M S U 4 M y V E M S U 4 M S V E M C V C Q S V E M C V C O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Y Y a a p 7 q p 0 S N 7 0 e c g 2 P 9 Y A A A A A A C A A A A A A A D Z g A A w A A A A B A A A A C 8 + S y p 0 n 5 0 / 6 s p h g 7 c 1 e G H A A A A A A S A A A C g A A A A E A A A A N 3 O u 9 j i K d g J 9 X 3 d e i 9 s G j J Q A A A A B 0 A X M Z p D 5 Q 5 5 W u a d T H + E z + z M x O q q l g 5 o A C J / s A + U X 1 J 1 h u U x g x B j Y 4 u L d + c C + x 8 q a 4 5 e Y e Q J K v T P 0 2 r S 5 9 y Y z y 7 Y 8 h F l k T E N u A B x f N t k r Q c U A A A A 5 k s 7 5 Y p G 5 s z K K O G m / K 4 j D e W q S h c = < / D a t a M a s h u p > 
</file>

<file path=customXml/itemProps1.xml><?xml version="1.0" encoding="utf-8"?>
<ds:datastoreItem xmlns:ds="http://schemas.openxmlformats.org/officeDocument/2006/customXml" ds:itemID="{856E79FA-C320-4EC3-9E3A-D6D2499258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После</vt:lpstr>
      <vt:lpstr>Итог</vt:lpstr>
      <vt:lpstr>До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Кузьмин Глеб Сергеевич</dc:creator>
  <cp:lastModifiedBy>PC</cp:lastModifiedBy>
  <dcterms:created xsi:type="dcterms:W3CDTF">2015-06-05T18:17:20Z</dcterms:created>
  <dcterms:modified xsi:type="dcterms:W3CDTF">2024-06-09T22:16:04Z</dcterms:modified>
</cp:coreProperties>
</file>