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rank\Desktop\workspace\munia\hardware\"/>
    </mc:Choice>
  </mc:AlternateContent>
  <xr:revisionPtr revIDLastSave="0" documentId="10_ncr:8100000_{ED59823D-3DDE-4D20-92A0-05EC858BAB3F}" xr6:coauthVersionLast="34" xr6:coauthVersionMax="34" xr10:uidLastSave="{00000000-0000-0000-0000-000000000000}"/>
  <bookViews>
    <workbookView xWindow="480" yWindow="60" windowWidth="27795" windowHeight="14640" activeTab="5" xr2:uid="{00000000-000D-0000-FFFF-FFFF00000000}"/>
  </bookViews>
  <sheets>
    <sheet name="components" sheetId="1" r:id="rId1"/>
    <sheet name="bom" sheetId="2" r:id="rId2"/>
    <sheet name="proto" sheetId="3" r:id="rId3"/>
    <sheet name="power" sheetId="4" r:id="rId4"/>
    <sheet name="Sheet1" sheetId="5" state="hidden" r:id="rId5"/>
    <sheet name="cables" sheetId="6" r:id="rId6"/>
  </sheets>
  <calcPr calcId="162913"/>
</workbook>
</file>

<file path=xl/calcChain.xml><?xml version="1.0" encoding="utf-8"?>
<calcChain xmlns="http://schemas.openxmlformats.org/spreadsheetml/2006/main">
  <c r="D25" i="2" l="1"/>
  <c r="C25" i="2"/>
</calcChain>
</file>

<file path=xl/sharedStrings.xml><?xml version="1.0" encoding="utf-8"?>
<sst xmlns="http://schemas.openxmlformats.org/spreadsheetml/2006/main" count="439" uniqueCount="171">
  <si>
    <t>Component</t>
  </si>
  <si>
    <t>Functie</t>
  </si>
  <si>
    <t>Package</t>
  </si>
  <si>
    <t>Datasheet</t>
  </si>
  <si>
    <t xml:space="preserve">TXB0102DCUR  </t>
  </si>
  <si>
    <t>Level shifter</t>
  </si>
  <si>
    <t>VSSOP</t>
  </si>
  <si>
    <t>http://www.farnell.com/datasheets/1874809.pdf</t>
  </si>
  <si>
    <t>Microcontroller</t>
  </si>
  <si>
    <t>Fabrikant</t>
  </si>
  <si>
    <t>Texas Instruments</t>
  </si>
  <si>
    <t>Microchip</t>
  </si>
  <si>
    <t>3v3 regulator</t>
  </si>
  <si>
    <t>SOT-223</t>
  </si>
  <si>
    <t>SSOP-28</t>
  </si>
  <si>
    <t>http://www.farnell.com/datasheets/1695243.pdf</t>
  </si>
  <si>
    <t>http://www.farnell.com/datasheets/1726424.pdf</t>
  </si>
  <si>
    <t>BAT54S</t>
  </si>
  <si>
    <t>http://www.farnell.com/datasheets/1668625.pdf</t>
  </si>
  <si>
    <t>SOT-23</t>
  </si>
  <si>
    <t>Diode</t>
  </si>
  <si>
    <t>NXP</t>
  </si>
  <si>
    <t>BAT54C</t>
  </si>
  <si>
    <t>SOT-24</t>
  </si>
  <si>
    <t>TS3A24157DGSR</t>
  </si>
  <si>
    <t>Mux</t>
  </si>
  <si>
    <t>10-MSOP</t>
  </si>
  <si>
    <t>http://www.farnell.com/datasheets/1882551.pdf</t>
  </si>
  <si>
    <t>Part</t>
  </si>
  <si>
    <t>Quantity</t>
  </si>
  <si>
    <t>Price</t>
  </si>
  <si>
    <t>lcd</t>
  </si>
  <si>
    <t>snes connector</t>
  </si>
  <si>
    <t>gc connector</t>
  </si>
  <si>
    <t>n64 connector</t>
  </si>
  <si>
    <t>usb connector</t>
  </si>
  <si>
    <t>pcb</t>
  </si>
  <si>
    <t>extension cable n64</t>
  </si>
  <si>
    <t>extension cable gc</t>
  </si>
  <si>
    <t>extension cable snes</t>
  </si>
  <si>
    <t>total</t>
  </si>
  <si>
    <t>stop bit</t>
  </si>
  <si>
    <t>rtrig</t>
  </si>
  <si>
    <t>controller</t>
  </si>
  <si>
    <t>ltrig</t>
  </si>
  <si>
    <t>cy</t>
  </si>
  <si>
    <t>cx</t>
  </si>
  <si>
    <t>joyy</t>
  </si>
  <si>
    <t>joyx</t>
  </si>
  <si>
    <t>dleft</t>
  </si>
  <si>
    <t>dright</t>
  </si>
  <si>
    <t>ddown</t>
  </si>
  <si>
    <t>dup</t>
  </si>
  <si>
    <t>z</t>
  </si>
  <si>
    <t>R</t>
  </si>
  <si>
    <t>L</t>
  </si>
  <si>
    <t>always 1</t>
  </si>
  <si>
    <t>always 0</t>
  </si>
  <si>
    <t>b</t>
  </si>
  <si>
    <t>x</t>
  </si>
  <si>
    <t>y</t>
  </si>
  <si>
    <t>start</t>
  </si>
  <si>
    <t>0 or 1</t>
  </si>
  <si>
    <t>wii</t>
  </si>
  <si>
    <t>0/1</t>
  </si>
  <si>
    <t>source</t>
  </si>
  <si>
    <t>value</t>
  </si>
  <si>
    <t>idx</t>
  </si>
  <si>
    <t>TC1262</t>
  </si>
  <si>
    <t>PIC18LF24K50</t>
  </si>
  <si>
    <t>0x00</t>
  </si>
  <si>
    <t>operation mode</t>
  </si>
  <si>
    <t>input</t>
  </si>
  <si>
    <t>output</t>
  </si>
  <si>
    <t>gc</t>
  </si>
  <si>
    <t>snes</t>
  </si>
  <si>
    <t>n64</t>
  </si>
  <si>
    <t>available power</t>
  </si>
  <si>
    <t>5v, 3v3</t>
  </si>
  <si>
    <t>required output</t>
  </si>
  <si>
    <t>5v</t>
  </si>
  <si>
    <t>3v3</t>
  </si>
  <si>
    <t>possible</t>
  </si>
  <si>
    <t>yes</t>
  </si>
  <si>
    <t>controller power source</t>
  </si>
  <si>
    <t>needs usb</t>
  </si>
  <si>
    <t>maybe</t>
  </si>
  <si>
    <t>3v3 level</t>
  </si>
  <si>
    <t>5v level</t>
  </si>
  <si>
    <t>0v</t>
  </si>
  <si>
    <t>4.8v</t>
  </si>
  <si>
    <t>3v1</t>
  </si>
  <si>
    <t>3.3v regulator tc1262</t>
  </si>
  <si>
    <t>output connector rj12</t>
  </si>
  <si>
    <t>output connector rj45</t>
  </si>
  <si>
    <t>microcontroller pic18</t>
  </si>
  <si>
    <t>enclosure</t>
  </si>
  <si>
    <t>level converter gtl2010</t>
  </si>
  <si>
    <t>resistors / caps / diodes</t>
  </si>
  <si>
    <t>internal headers/cabling</t>
  </si>
  <si>
    <t>fsa2257 switch</t>
  </si>
  <si>
    <t>Inventory</t>
  </si>
  <si>
    <t>SNES and NGC pinout on RJ45</t>
  </si>
  <si>
    <t>Function</t>
  </si>
  <si>
    <t>RJ45 color</t>
  </si>
  <si>
    <t>Orange</t>
  </si>
  <si>
    <t>White/blue</t>
  </si>
  <si>
    <t>Green</t>
  </si>
  <si>
    <t>White/green</t>
  </si>
  <si>
    <t>Blue</t>
  </si>
  <si>
    <t>White/brown</t>
  </si>
  <si>
    <t>Brown</t>
  </si>
  <si>
    <t>SNES-5v</t>
  </si>
  <si>
    <t>SNES-clk</t>
  </si>
  <si>
    <t>SNES-latch</t>
  </si>
  <si>
    <t>CSNES-dat</t>
  </si>
  <si>
    <t>CGC-dat</t>
  </si>
  <si>
    <t>5v-NGC</t>
  </si>
  <si>
    <t>GND</t>
  </si>
  <si>
    <t>NC</t>
  </si>
  <si>
    <t>White/orange</t>
  </si>
  <si>
    <t>White</t>
  </si>
  <si>
    <t>Red</t>
  </si>
  <si>
    <t>Yellow</t>
  </si>
  <si>
    <t>Black</t>
  </si>
  <si>
    <t>NGC pinout on 6-pin</t>
  </si>
  <si>
    <t>Color</t>
  </si>
  <si>
    <t>DAT</t>
  </si>
  <si>
    <t>MGND</t>
  </si>
  <si>
    <t>SNES pinout on 5-pin</t>
  </si>
  <si>
    <t>CLK</t>
  </si>
  <si>
    <t>LATCH</t>
  </si>
  <si>
    <t>DATA</t>
  </si>
  <si>
    <t>5V</t>
  </si>
  <si>
    <t>N64 cable</t>
  </si>
  <si>
    <t>N64 pinout on header</t>
  </si>
  <si>
    <t>On rev3: swap pins 1 and 3 on header!!</t>
  </si>
  <si>
    <t>Pin</t>
  </si>
  <si>
    <t>connector</t>
  </si>
  <si>
    <t>breakout</t>
  </si>
  <si>
    <t>cable rj11</t>
  </si>
  <si>
    <t>cable rj45</t>
  </si>
  <si>
    <t>power diodes</t>
  </si>
  <si>
    <t>Ordered</t>
  </si>
  <si>
    <t>USB only version</t>
  </si>
  <si>
    <t>NGC cable 1</t>
  </si>
  <si>
    <t>NGC cable 2</t>
  </si>
  <si>
    <t>SNES cable 1</t>
  </si>
  <si>
    <t>SNES cable 2</t>
  </si>
  <si>
    <t>Yellow, Black</t>
  </si>
  <si>
    <t>NGC cable 3</t>
  </si>
  <si>
    <t>w/ brown wire</t>
  </si>
  <si>
    <t>w/o brown wire</t>
  </si>
  <si>
    <t>N64 pinout on phone connector</t>
  </si>
  <si>
    <t>RJ11 pin</t>
  </si>
  <si>
    <t>RJ10 pin</t>
  </si>
  <si>
    <t>Green/White</t>
  </si>
  <si>
    <t>w/ blue wire</t>
  </si>
  <si>
    <t>w/ white wire</t>
  </si>
  <si>
    <t>SNES cable 3</t>
  </si>
  <si>
    <t>7 conductors</t>
  </si>
  <si>
    <t>PS2 pinout on RJ45</t>
  </si>
  <si>
    <t>Data</t>
  </si>
  <si>
    <t>Command</t>
  </si>
  <si>
    <t>Rumble</t>
  </si>
  <si>
    <t>Ground</t>
  </si>
  <si>
    <t>Attention</t>
  </si>
  <si>
    <t>Clock</t>
  </si>
  <si>
    <t>Acknowledge</t>
  </si>
  <si>
    <t>White/Grey</t>
  </si>
  <si>
    <t>RJ45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</si>
</sst>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[$€-413]\ #,##0.00"/>
    <numFmt numFmtId="165" formatCode="[$$-409]#,##0.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color rgb="FF000000"/>
      <name val="Times New Roman"/>
      <family val="1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2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gradientFill degree="45">
        <stop position="0">
          <color theme="0"/>
        </stop>
        <stop position="1">
          <color theme="9"/>
        </stop>
      </gradientFill>
    </fill>
    <fill>
      <patternFill patternType="solid">
        <fgColor theme="9"/>
        <bgColor indexed="64"/>
      </patternFill>
    </fill>
    <fill>
      <gradientFill degree="45">
        <stop position="0">
          <color theme="0"/>
        </stop>
        <stop position="1">
          <color theme="3"/>
        </stop>
      </gradientFill>
    </fill>
    <fill>
      <patternFill patternType="solid">
        <fgColor rgb="FF00B050"/>
        <bgColor indexed="64"/>
      </patternFill>
    </fill>
    <fill>
      <gradientFill degree="45">
        <stop position="0">
          <color theme="0"/>
        </stop>
        <stop position="1">
          <color rgb="FF00B050"/>
        </stop>
      </gradientFill>
    </fill>
    <fill>
      <gradientFill degree="45">
        <stop position="0">
          <color theme="0"/>
        </stop>
        <stop position="1">
          <color theme="2" tint="-0.49803155613879818"/>
        </stop>
      </gradientFill>
    </fill>
    <fill>
      <patternFill patternType="solid">
        <fgColor theme="2" tint="-0.4999847407452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gradientFill degree="225">
        <stop position="0">
          <color theme="2" tint="-0.49803155613879818"/>
        </stop>
        <stop position="1">
          <color rgb="FFFFFF00"/>
        </stop>
      </gradient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44" fontId="7" fillId="0" borderId="0" applyFont="0" applyFill="0" applyBorder="0" applyAlignment="0" applyProtection="0"/>
  </cellStyleXfs>
  <cellXfs count="50">
    <xf numFmtId="0" fontId="0" fillId="0" borderId="0" xfId="0"/>
    <xf numFmtId="0" fontId="1" fillId="0" borderId="0" xfId="0" applyFont="1"/>
    <xf numFmtId="0" fontId="2" fillId="0" borderId="0" xfId="1"/>
    <xf numFmtId="16" fontId="0" fillId="0" borderId="0" xfId="0" applyNumberFormat="1"/>
    <xf numFmtId="0" fontId="3" fillId="0" borderId="0" xfId="0" applyFont="1"/>
    <xf numFmtId="164" fontId="1" fillId="0" borderId="0" xfId="0" applyNumberFormat="1" applyFont="1"/>
    <xf numFmtId="164" fontId="0" fillId="0" borderId="0" xfId="0" applyNumberFormat="1"/>
    <xf numFmtId="164" fontId="0" fillId="0" borderId="0" xfId="0" applyNumberFormat="1" applyAlignment="1">
      <alignment wrapText="1"/>
    </xf>
    <xf numFmtId="0" fontId="1" fillId="0" borderId="1" xfId="0" applyFont="1" applyBorder="1"/>
    <xf numFmtId="0" fontId="0" fillId="0" borderId="1" xfId="0" applyBorder="1"/>
    <xf numFmtId="0" fontId="0" fillId="3" borderId="1" xfId="0" applyFill="1" applyBorder="1"/>
    <xf numFmtId="0" fontId="0" fillId="5" borderId="1" xfId="0" applyFill="1" applyBorder="1"/>
    <xf numFmtId="0" fontId="0" fillId="0" borderId="0" xfId="0" applyBorder="1"/>
    <xf numFmtId="0" fontId="4" fillId="9" borderId="1" xfId="0" applyFont="1" applyFill="1" applyBorder="1"/>
    <xf numFmtId="0" fontId="6" fillId="0" borderId="0" xfId="0" applyFont="1"/>
    <xf numFmtId="0" fontId="0" fillId="10" borderId="1" xfId="0" applyFill="1" applyBorder="1"/>
    <xf numFmtId="0" fontId="4" fillId="11" borderId="1" xfId="0" applyFont="1" applyFill="1" applyBorder="1"/>
    <xf numFmtId="0" fontId="4" fillId="12" borderId="1" xfId="0" applyFont="1" applyFill="1" applyBorder="1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5" fillId="14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165" fontId="1" fillId="0" borderId="0" xfId="0" applyNumberFormat="1" applyFont="1" applyAlignment="1">
      <alignment horizontal="right"/>
    </xf>
    <xf numFmtId="165" fontId="0" fillId="0" borderId="0" xfId="0" applyNumberFormat="1" applyAlignment="1">
      <alignment horizontal="right"/>
    </xf>
    <xf numFmtId="44" fontId="0" fillId="0" borderId="0" xfId="2" applyFont="1"/>
    <xf numFmtId="0" fontId="8" fillId="12" borderId="1" xfId="0" applyFont="1" applyFill="1" applyBorder="1"/>
    <xf numFmtId="0" fontId="9" fillId="0" borderId="1" xfId="0" applyFont="1" applyBorder="1" applyAlignment="1">
      <alignment horizontal="center"/>
    </xf>
    <xf numFmtId="0" fontId="9" fillId="0" borderId="1" xfId="0" applyFont="1" applyBorder="1"/>
    <xf numFmtId="0" fontId="9" fillId="0" borderId="1" xfId="0" applyFont="1" applyFill="1" applyBorder="1"/>
    <xf numFmtId="0" fontId="10" fillId="0" borderId="1" xfId="0" applyFont="1" applyBorder="1" applyAlignment="1">
      <alignment horizontal="center"/>
    </xf>
    <xf numFmtId="0" fontId="10" fillId="2" borderId="1" xfId="0" applyFont="1" applyFill="1" applyBorder="1"/>
    <xf numFmtId="0" fontId="10" fillId="0" borderId="1" xfId="0" applyFont="1" applyBorder="1"/>
    <xf numFmtId="0" fontId="8" fillId="9" borderId="1" xfId="0" applyFont="1" applyFill="1" applyBorder="1"/>
    <xf numFmtId="0" fontId="8" fillId="5" borderId="1" xfId="0" applyFont="1" applyFill="1" applyBorder="1"/>
    <xf numFmtId="0" fontId="10" fillId="3" borderId="1" xfId="0" applyFont="1" applyFill="1" applyBorder="1"/>
    <xf numFmtId="0" fontId="10" fillId="10" borderId="1" xfId="0" applyFont="1" applyFill="1" applyBorder="1"/>
    <xf numFmtId="0" fontId="10" fillId="6" borderId="1" xfId="0" applyFont="1" applyFill="1" applyBorder="1"/>
    <xf numFmtId="0" fontId="8" fillId="11" borderId="1" xfId="0" applyFont="1" applyFill="1" applyBorder="1"/>
    <xf numFmtId="0" fontId="10" fillId="4" borderId="1" xfId="0" applyFont="1" applyFill="1" applyBorder="1"/>
    <xf numFmtId="0" fontId="10" fillId="5" borderId="1" xfId="0" applyFont="1" applyFill="1" applyBorder="1"/>
    <xf numFmtId="0" fontId="10" fillId="7" borderId="1" xfId="0" applyFont="1" applyFill="1" applyBorder="1"/>
    <xf numFmtId="0" fontId="8" fillId="8" borderId="1" xfId="0" applyFont="1" applyFill="1" applyBorder="1"/>
    <xf numFmtId="0" fontId="10" fillId="13" borderId="1" xfId="0" applyFont="1" applyFill="1" applyBorder="1"/>
    <xf numFmtId="0" fontId="0" fillId="0" borderId="1" xfId="0" applyBorder="1" applyAlignment="1">
      <alignment horizontal="center" vertical="top"/>
    </xf>
    <xf numFmtId="0" fontId="1" fillId="0" borderId="1" xfId="0" applyFont="1" applyFill="1" applyBorder="1" applyAlignment="1">
      <alignment horizontal="left"/>
    </xf>
    <xf numFmtId="0" fontId="4" fillId="11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top"/>
    </xf>
  </cellXfs>
  <cellStyles count="3">
    <cellStyle name="Currency" xfId="2" builtinId="4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59119</xdr:colOff>
      <xdr:row>41</xdr:row>
      <xdr:rowOff>151086</xdr:rowOff>
    </xdr:from>
    <xdr:to>
      <xdr:col>10</xdr:col>
      <xdr:colOff>186690</xdr:colOff>
      <xdr:row>45</xdr:row>
      <xdr:rowOff>14967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77050" y="9308224"/>
          <a:ext cx="2242778" cy="6258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400099</xdr:colOff>
      <xdr:row>31</xdr:row>
      <xdr:rowOff>407276</xdr:rowOff>
    </xdr:from>
    <xdr:to>
      <xdr:col>7</xdr:col>
      <xdr:colOff>546538</xdr:colOff>
      <xdr:row>38</xdr:row>
      <xdr:rowOff>174735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14496" y="7120759"/>
          <a:ext cx="2872560" cy="13702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124811</xdr:colOff>
      <xdr:row>45</xdr:row>
      <xdr:rowOff>6569</xdr:rowOff>
    </xdr:from>
    <xdr:to>
      <xdr:col>10</xdr:col>
      <xdr:colOff>206578</xdr:colOff>
      <xdr:row>48</xdr:row>
      <xdr:rowOff>50254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42742" y="9925707"/>
          <a:ext cx="2196974" cy="6151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arnell.com/datasheets/1668625.pdf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://www.farnell.com/datasheets/1668625.pdf" TargetMode="External"/><Relationship Id="rId1" Type="http://schemas.openxmlformats.org/officeDocument/2006/relationships/hyperlink" Target="http://www.farnell.com/datasheets/1882551.pdf" TargetMode="External"/><Relationship Id="rId6" Type="http://schemas.openxmlformats.org/officeDocument/2006/relationships/hyperlink" Target="http://www.farnell.com/datasheets/1695243.pdf" TargetMode="External"/><Relationship Id="rId5" Type="http://schemas.openxmlformats.org/officeDocument/2006/relationships/hyperlink" Target="http://www.farnell.com/datasheets/1874809.pdf" TargetMode="External"/><Relationship Id="rId4" Type="http://schemas.openxmlformats.org/officeDocument/2006/relationships/hyperlink" Target="http://www.farnell.com/datasheets/1726424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"/>
  <sheetViews>
    <sheetView workbookViewId="0">
      <selection activeCell="C22" sqref="C22"/>
    </sheetView>
  </sheetViews>
  <sheetFormatPr defaultRowHeight="15" x14ac:dyDescent="0.25"/>
  <cols>
    <col min="1" max="2" width="19.7109375" customWidth="1"/>
    <col min="3" max="3" width="18.7109375" customWidth="1"/>
    <col min="4" max="4" width="11.28515625" customWidth="1"/>
    <col min="5" max="5" width="48.85546875" customWidth="1"/>
    <col min="6" max="6" width="64.85546875" customWidth="1"/>
  </cols>
  <sheetData>
    <row r="1" spans="1:6" x14ac:dyDescent="0.25">
      <c r="A1" s="1" t="s">
        <v>0</v>
      </c>
      <c r="B1" s="1" t="s">
        <v>9</v>
      </c>
      <c r="C1" s="1" t="s">
        <v>1</v>
      </c>
      <c r="D1" s="1" t="s">
        <v>2</v>
      </c>
      <c r="E1" s="1" t="s">
        <v>3</v>
      </c>
    </row>
    <row r="2" spans="1:6" x14ac:dyDescent="0.25">
      <c r="A2" t="s">
        <v>4</v>
      </c>
      <c r="B2" t="s">
        <v>10</v>
      </c>
      <c r="C2" t="s">
        <v>5</v>
      </c>
      <c r="D2" t="s">
        <v>6</v>
      </c>
      <c r="E2" s="2" t="s">
        <v>7</v>
      </c>
    </row>
    <row r="3" spans="1:6" x14ac:dyDescent="0.25">
      <c r="A3" t="s">
        <v>69</v>
      </c>
      <c r="B3" t="s">
        <v>11</v>
      </c>
      <c r="C3" t="s">
        <v>8</v>
      </c>
      <c r="D3" t="s">
        <v>14</v>
      </c>
      <c r="E3" s="2" t="s">
        <v>15</v>
      </c>
      <c r="F3" t="s">
        <v>59</v>
      </c>
    </row>
    <row r="4" spans="1:6" x14ac:dyDescent="0.25">
      <c r="A4" t="s">
        <v>68</v>
      </c>
      <c r="B4" t="s">
        <v>11</v>
      </c>
      <c r="C4" t="s">
        <v>12</v>
      </c>
      <c r="D4" t="s">
        <v>13</v>
      </c>
      <c r="E4" s="2" t="s">
        <v>16</v>
      </c>
      <c r="F4" t="s">
        <v>59</v>
      </c>
    </row>
    <row r="5" spans="1:6" x14ac:dyDescent="0.25">
      <c r="A5" t="s">
        <v>17</v>
      </c>
      <c r="B5" t="s">
        <v>21</v>
      </c>
      <c r="C5" t="s">
        <v>20</v>
      </c>
      <c r="D5" t="s">
        <v>19</v>
      </c>
      <c r="E5" s="2" t="s">
        <v>18</v>
      </c>
      <c r="F5" t="s">
        <v>59</v>
      </c>
    </row>
    <row r="6" spans="1:6" x14ac:dyDescent="0.25">
      <c r="A6" t="s">
        <v>22</v>
      </c>
      <c r="B6" t="s">
        <v>21</v>
      </c>
      <c r="C6" t="s">
        <v>20</v>
      </c>
      <c r="D6" t="s">
        <v>23</v>
      </c>
      <c r="E6" s="2" t="s">
        <v>18</v>
      </c>
      <c r="F6" t="s">
        <v>59</v>
      </c>
    </row>
    <row r="7" spans="1:6" x14ac:dyDescent="0.25">
      <c r="A7" t="s">
        <v>24</v>
      </c>
      <c r="B7" t="s">
        <v>10</v>
      </c>
      <c r="C7" t="s">
        <v>25</v>
      </c>
      <c r="D7" t="s">
        <v>26</v>
      </c>
      <c r="E7" s="2" t="s">
        <v>27</v>
      </c>
    </row>
  </sheetData>
  <hyperlinks>
    <hyperlink ref="E7" r:id="rId1" xr:uid="{00000000-0004-0000-0000-000000000000}"/>
    <hyperlink ref="E6" r:id="rId2" xr:uid="{00000000-0004-0000-0000-000001000000}"/>
    <hyperlink ref="E5" r:id="rId3" xr:uid="{00000000-0004-0000-0000-000002000000}"/>
    <hyperlink ref="E4" r:id="rId4" xr:uid="{00000000-0004-0000-0000-000003000000}"/>
    <hyperlink ref="E2" r:id="rId5" xr:uid="{00000000-0004-0000-0000-000004000000}"/>
    <hyperlink ref="E3" r:id="rId6" xr:uid="{00000000-0004-0000-0000-000005000000}"/>
  </hyperlinks>
  <pageMargins left="0.7" right="0.7" top="0.75" bottom="0.75" header="0.3" footer="0.3"/>
  <pageSetup orientation="portrait" horizontalDpi="4294967295" verticalDpi="4294967295"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6"/>
  <sheetViews>
    <sheetView workbookViewId="0">
      <selection activeCell="C4" sqref="C4"/>
    </sheetView>
  </sheetViews>
  <sheetFormatPr defaultRowHeight="15" x14ac:dyDescent="0.25"/>
  <cols>
    <col min="1" max="1" width="27.42578125" customWidth="1"/>
    <col min="3" max="3" width="9.140625" style="6"/>
    <col min="4" max="4" width="12.7109375" style="6" customWidth="1"/>
    <col min="5" max="5" width="5.28515625" style="25" customWidth="1"/>
    <col min="6" max="6" width="9.5703125" bestFit="1" customWidth="1"/>
    <col min="7" max="7" width="8.42578125" bestFit="1" customWidth="1"/>
  </cols>
  <sheetData>
    <row r="1" spans="1:7" x14ac:dyDescent="0.25">
      <c r="A1" s="1" t="s">
        <v>28</v>
      </c>
      <c r="B1" s="1" t="s">
        <v>29</v>
      </c>
      <c r="C1" s="5" t="s">
        <v>30</v>
      </c>
      <c r="D1" s="24" t="s">
        <v>144</v>
      </c>
      <c r="E1" s="24"/>
      <c r="F1" s="1" t="s">
        <v>101</v>
      </c>
      <c r="G1" s="1" t="s">
        <v>143</v>
      </c>
    </row>
    <row r="3" spans="1:7" x14ac:dyDescent="0.25">
      <c r="A3" t="s">
        <v>31</v>
      </c>
      <c r="B3">
        <v>1</v>
      </c>
      <c r="C3" s="25">
        <v>2.2999999999999998</v>
      </c>
      <c r="D3" s="25"/>
      <c r="F3">
        <v>14</v>
      </c>
      <c r="G3">
        <v>20</v>
      </c>
    </row>
    <row r="4" spans="1:7" x14ac:dyDescent="0.25">
      <c r="A4" t="s">
        <v>32</v>
      </c>
      <c r="B4">
        <v>1</v>
      </c>
      <c r="C4" s="25">
        <v>1.7</v>
      </c>
      <c r="D4" s="25">
        <v>1.7</v>
      </c>
      <c r="F4">
        <v>7</v>
      </c>
      <c r="G4">
        <v>23</v>
      </c>
    </row>
    <row r="5" spans="1:7" x14ac:dyDescent="0.25">
      <c r="A5" t="s">
        <v>33</v>
      </c>
      <c r="B5">
        <v>1</v>
      </c>
      <c r="C5" s="25">
        <v>1.7</v>
      </c>
      <c r="D5" s="25">
        <v>1.7</v>
      </c>
      <c r="F5">
        <v>7</v>
      </c>
      <c r="G5">
        <v>23</v>
      </c>
    </row>
    <row r="6" spans="1:7" x14ac:dyDescent="0.25">
      <c r="A6" t="s">
        <v>34</v>
      </c>
      <c r="B6">
        <v>1</v>
      </c>
      <c r="C6" s="25">
        <v>1.7</v>
      </c>
      <c r="D6" s="25">
        <v>1.7</v>
      </c>
      <c r="F6">
        <v>7</v>
      </c>
      <c r="G6">
        <v>23</v>
      </c>
    </row>
    <row r="7" spans="1:7" x14ac:dyDescent="0.25">
      <c r="A7" t="s">
        <v>94</v>
      </c>
      <c r="B7">
        <v>2</v>
      </c>
      <c r="C7" s="25">
        <v>0.2</v>
      </c>
      <c r="D7" s="25"/>
      <c r="F7">
        <v>23</v>
      </c>
      <c r="G7">
        <v>100</v>
      </c>
    </row>
    <row r="8" spans="1:7" x14ac:dyDescent="0.25">
      <c r="A8" t="s">
        <v>93</v>
      </c>
      <c r="B8">
        <v>1</v>
      </c>
      <c r="C8" s="25">
        <v>0.2</v>
      </c>
      <c r="D8" s="25"/>
      <c r="F8">
        <v>42</v>
      </c>
    </row>
    <row r="9" spans="1:7" x14ac:dyDescent="0.25">
      <c r="A9" t="s">
        <v>35</v>
      </c>
      <c r="B9">
        <v>1</v>
      </c>
      <c r="C9" s="25">
        <v>0.2</v>
      </c>
      <c r="D9" s="25">
        <v>0.2</v>
      </c>
      <c r="F9">
        <v>40</v>
      </c>
    </row>
    <row r="10" spans="1:7" x14ac:dyDescent="0.25">
      <c r="A10" t="s">
        <v>36</v>
      </c>
      <c r="B10">
        <v>1</v>
      </c>
      <c r="C10" s="25">
        <v>4</v>
      </c>
      <c r="D10" s="25">
        <v>4</v>
      </c>
      <c r="F10">
        <v>50</v>
      </c>
    </row>
    <row r="11" spans="1:7" x14ac:dyDescent="0.25">
      <c r="A11" t="s">
        <v>98</v>
      </c>
      <c r="B11">
        <v>1</v>
      </c>
      <c r="C11" s="25">
        <v>1</v>
      </c>
      <c r="D11" s="25">
        <v>1</v>
      </c>
      <c r="F11">
        <v>100</v>
      </c>
    </row>
    <row r="12" spans="1:7" x14ac:dyDescent="0.25">
      <c r="A12" t="s">
        <v>142</v>
      </c>
      <c r="B12">
        <v>3</v>
      </c>
      <c r="C12" s="25">
        <v>0.8</v>
      </c>
      <c r="D12" s="25">
        <v>0.8</v>
      </c>
      <c r="F12">
        <v>130</v>
      </c>
    </row>
    <row r="13" spans="1:7" x14ac:dyDescent="0.25">
      <c r="A13" t="s">
        <v>100</v>
      </c>
      <c r="B13">
        <v>2</v>
      </c>
      <c r="C13" s="25">
        <v>0.8</v>
      </c>
      <c r="D13" s="25">
        <v>0.8</v>
      </c>
      <c r="F13">
        <v>12</v>
      </c>
      <c r="G13">
        <v>50</v>
      </c>
    </row>
    <row r="14" spans="1:7" x14ac:dyDescent="0.25">
      <c r="A14" t="s">
        <v>97</v>
      </c>
      <c r="B14">
        <v>1</v>
      </c>
      <c r="C14" s="25">
        <v>0.55000000000000004</v>
      </c>
      <c r="D14" s="25">
        <v>0.55000000000000004</v>
      </c>
      <c r="F14">
        <v>38</v>
      </c>
    </row>
    <row r="15" spans="1:7" x14ac:dyDescent="0.25">
      <c r="A15" t="s">
        <v>95</v>
      </c>
      <c r="B15">
        <v>1</v>
      </c>
      <c r="C15" s="25">
        <v>2.2599999999999998</v>
      </c>
      <c r="D15" s="25">
        <v>2.2599999999999998</v>
      </c>
      <c r="F15">
        <v>30</v>
      </c>
    </row>
    <row r="16" spans="1:7" x14ac:dyDescent="0.25">
      <c r="A16" t="s">
        <v>140</v>
      </c>
      <c r="B16">
        <v>0.5</v>
      </c>
      <c r="C16" s="25">
        <v>1</v>
      </c>
      <c r="D16" s="25"/>
      <c r="F16">
        <v>7</v>
      </c>
    </row>
    <row r="17" spans="1:7" x14ac:dyDescent="0.25">
      <c r="A17" t="s">
        <v>141</v>
      </c>
      <c r="B17">
        <v>1</v>
      </c>
      <c r="C17" s="25">
        <v>1.5</v>
      </c>
      <c r="D17" s="25"/>
      <c r="F17">
        <v>6</v>
      </c>
    </row>
    <row r="18" spans="1:7" x14ac:dyDescent="0.25">
      <c r="A18" t="s">
        <v>37</v>
      </c>
      <c r="B18">
        <v>1</v>
      </c>
      <c r="C18" s="25">
        <v>1.6</v>
      </c>
      <c r="D18" s="25"/>
      <c r="F18">
        <v>12</v>
      </c>
      <c r="G18">
        <v>20</v>
      </c>
    </row>
    <row r="19" spans="1:7" x14ac:dyDescent="0.25">
      <c r="A19" t="s">
        <v>38</v>
      </c>
      <c r="B19">
        <v>1</v>
      </c>
      <c r="C19" s="25">
        <v>1.65</v>
      </c>
      <c r="D19" s="25"/>
      <c r="F19">
        <v>8</v>
      </c>
      <c r="G19">
        <v>20</v>
      </c>
    </row>
    <row r="20" spans="1:7" x14ac:dyDescent="0.25">
      <c r="A20" t="s">
        <v>39</v>
      </c>
      <c r="B20">
        <v>1</v>
      </c>
      <c r="C20" s="25">
        <v>2.1</v>
      </c>
      <c r="D20" s="25"/>
      <c r="F20">
        <v>6</v>
      </c>
      <c r="G20">
        <v>24</v>
      </c>
    </row>
    <row r="21" spans="1:7" x14ac:dyDescent="0.25">
      <c r="A21" t="s">
        <v>99</v>
      </c>
      <c r="B21">
        <v>10</v>
      </c>
      <c r="C21" s="25">
        <v>1.6</v>
      </c>
      <c r="D21" s="25">
        <v>1.6</v>
      </c>
      <c r="F21">
        <v>50</v>
      </c>
    </row>
    <row r="22" spans="1:7" x14ac:dyDescent="0.25">
      <c r="A22" t="s">
        <v>92</v>
      </c>
      <c r="B22">
        <v>1</v>
      </c>
      <c r="C22" s="25">
        <v>0.44</v>
      </c>
      <c r="D22" s="25">
        <v>0.44</v>
      </c>
      <c r="F22">
        <v>99999</v>
      </c>
    </row>
    <row r="23" spans="1:7" x14ac:dyDescent="0.25">
      <c r="A23" t="s">
        <v>96</v>
      </c>
      <c r="B23">
        <v>1</v>
      </c>
      <c r="C23" s="25">
        <v>3</v>
      </c>
      <c r="D23" s="25">
        <v>3</v>
      </c>
      <c r="F23">
        <v>10</v>
      </c>
      <c r="G23">
        <v>20</v>
      </c>
    </row>
    <row r="25" spans="1:7" x14ac:dyDescent="0.25">
      <c r="A25" t="s">
        <v>40</v>
      </c>
      <c r="C25" s="26">
        <f>SUM(C3:C23)</f>
        <v>30.300000000000008</v>
      </c>
      <c r="D25" s="26">
        <f>SUM(D3:D23)</f>
        <v>19.750000000000004</v>
      </c>
    </row>
    <row r="26" spans="1:7" ht="36.75" customHeight="1" x14ac:dyDescent="0.25">
      <c r="A26" s="7"/>
    </row>
  </sheetData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92"/>
  <sheetViews>
    <sheetView topLeftCell="A24" workbookViewId="0">
      <selection activeCell="I58" sqref="I58"/>
    </sheetView>
  </sheetViews>
  <sheetFormatPr defaultRowHeight="15" x14ac:dyDescent="0.25"/>
  <sheetData>
    <row r="1" spans="1:8" x14ac:dyDescent="0.25">
      <c r="A1" t="s">
        <v>67</v>
      </c>
      <c r="B1" t="s">
        <v>66</v>
      </c>
      <c r="D1" t="s">
        <v>65</v>
      </c>
    </row>
    <row r="2" spans="1:8" ht="18.75" x14ac:dyDescent="0.3">
      <c r="A2">
        <v>0</v>
      </c>
      <c r="B2">
        <v>0</v>
      </c>
      <c r="D2" t="s">
        <v>63</v>
      </c>
      <c r="F2" s="4"/>
      <c r="H2" s="4"/>
    </row>
    <row r="3" spans="1:8" x14ac:dyDescent="0.25">
      <c r="A3">
        <v>1</v>
      </c>
      <c r="B3">
        <v>1</v>
      </c>
      <c r="D3" t="s">
        <v>63</v>
      </c>
    </row>
    <row r="4" spans="1:8" x14ac:dyDescent="0.25">
      <c r="A4">
        <v>2</v>
      </c>
      <c r="B4">
        <v>0</v>
      </c>
      <c r="D4" t="s">
        <v>63</v>
      </c>
    </row>
    <row r="5" spans="1:8" x14ac:dyDescent="0.25">
      <c r="A5">
        <v>3</v>
      </c>
      <c r="B5">
        <v>0</v>
      </c>
      <c r="D5" t="s">
        <v>63</v>
      </c>
    </row>
    <row r="6" spans="1:8" x14ac:dyDescent="0.25">
      <c r="A6">
        <v>4</v>
      </c>
      <c r="B6">
        <v>0</v>
      </c>
      <c r="D6" t="s">
        <v>63</v>
      </c>
    </row>
    <row r="7" spans="1:8" x14ac:dyDescent="0.25">
      <c r="A7">
        <v>5</v>
      </c>
      <c r="B7">
        <v>0</v>
      </c>
      <c r="D7" t="s">
        <v>63</v>
      </c>
    </row>
    <row r="8" spans="1:8" x14ac:dyDescent="0.25">
      <c r="A8">
        <v>6</v>
      </c>
      <c r="B8">
        <v>0</v>
      </c>
      <c r="D8" t="s">
        <v>63</v>
      </c>
    </row>
    <row r="9" spans="1:8" x14ac:dyDescent="0.25">
      <c r="A9">
        <v>7</v>
      </c>
      <c r="B9">
        <v>0</v>
      </c>
      <c r="D9" t="s">
        <v>63</v>
      </c>
    </row>
    <row r="10" spans="1:8" x14ac:dyDescent="0.25">
      <c r="A10">
        <v>8</v>
      </c>
      <c r="B10">
        <v>0</v>
      </c>
      <c r="D10" t="s">
        <v>63</v>
      </c>
    </row>
    <row r="11" spans="1:8" x14ac:dyDescent="0.25">
      <c r="A11">
        <v>9</v>
      </c>
      <c r="B11">
        <v>0</v>
      </c>
      <c r="D11" t="s">
        <v>63</v>
      </c>
    </row>
    <row r="12" spans="1:8" x14ac:dyDescent="0.25">
      <c r="A12">
        <v>10</v>
      </c>
      <c r="B12">
        <v>0</v>
      </c>
      <c r="D12" t="s">
        <v>63</v>
      </c>
    </row>
    <row r="13" spans="1:8" x14ac:dyDescent="0.25">
      <c r="A13">
        <v>11</v>
      </c>
      <c r="B13">
        <v>0</v>
      </c>
      <c r="D13" t="s">
        <v>63</v>
      </c>
    </row>
    <row r="14" spans="1:8" x14ac:dyDescent="0.25">
      <c r="A14">
        <v>12</v>
      </c>
      <c r="B14">
        <v>0</v>
      </c>
      <c r="D14" t="s">
        <v>63</v>
      </c>
    </row>
    <row r="15" spans="1:8" x14ac:dyDescent="0.25">
      <c r="A15">
        <v>13</v>
      </c>
      <c r="B15">
        <v>0</v>
      </c>
      <c r="D15" t="s">
        <v>63</v>
      </c>
    </row>
    <row r="16" spans="1:8" x14ac:dyDescent="0.25">
      <c r="A16">
        <v>14</v>
      </c>
      <c r="B16">
        <v>1</v>
      </c>
      <c r="D16" t="s">
        <v>63</v>
      </c>
    </row>
    <row r="17" spans="1:6" x14ac:dyDescent="0.25">
      <c r="A17">
        <v>15</v>
      </c>
      <c r="B17">
        <v>1</v>
      </c>
      <c r="D17" t="s">
        <v>63</v>
      </c>
    </row>
    <row r="18" spans="1:6" x14ac:dyDescent="0.25">
      <c r="A18">
        <v>16</v>
      </c>
      <c r="B18">
        <v>0</v>
      </c>
      <c r="D18" t="s">
        <v>63</v>
      </c>
    </row>
    <row r="19" spans="1:6" x14ac:dyDescent="0.25">
      <c r="A19">
        <v>17</v>
      </c>
      <c r="B19">
        <v>0</v>
      </c>
      <c r="D19" t="s">
        <v>63</v>
      </c>
    </row>
    <row r="20" spans="1:6" x14ac:dyDescent="0.25">
      <c r="A20">
        <v>18</v>
      </c>
      <c r="B20">
        <v>0</v>
      </c>
      <c r="D20" t="s">
        <v>63</v>
      </c>
      <c r="F20" s="3"/>
    </row>
    <row r="21" spans="1:6" x14ac:dyDescent="0.25">
      <c r="A21">
        <v>19</v>
      </c>
      <c r="B21">
        <v>0</v>
      </c>
      <c r="D21" t="s">
        <v>63</v>
      </c>
    </row>
    <row r="22" spans="1:6" x14ac:dyDescent="0.25">
      <c r="A22">
        <v>20</v>
      </c>
      <c r="B22">
        <v>0</v>
      </c>
      <c r="D22" t="s">
        <v>63</v>
      </c>
    </row>
    <row r="23" spans="1:6" x14ac:dyDescent="0.25">
      <c r="A23">
        <v>21</v>
      </c>
      <c r="B23">
        <v>0</v>
      </c>
      <c r="D23" t="s">
        <v>63</v>
      </c>
      <c r="F23" t="s">
        <v>64</v>
      </c>
    </row>
    <row r="24" spans="1:6" x14ac:dyDescent="0.25">
      <c r="A24">
        <v>22</v>
      </c>
      <c r="B24">
        <v>0</v>
      </c>
      <c r="D24" t="s">
        <v>63</v>
      </c>
    </row>
    <row r="25" spans="1:6" x14ac:dyDescent="0.25">
      <c r="A25">
        <v>23</v>
      </c>
      <c r="B25">
        <v>0</v>
      </c>
      <c r="D25" t="s">
        <v>63</v>
      </c>
    </row>
    <row r="26" spans="1:6" x14ac:dyDescent="0.25">
      <c r="A26">
        <v>24</v>
      </c>
      <c r="B26">
        <v>1</v>
      </c>
      <c r="F26" t="s">
        <v>41</v>
      </c>
    </row>
    <row r="28" spans="1:6" x14ac:dyDescent="0.25">
      <c r="A28">
        <v>25</v>
      </c>
      <c r="B28">
        <v>0</v>
      </c>
      <c r="D28" t="s">
        <v>43</v>
      </c>
      <c r="F28" t="s">
        <v>57</v>
      </c>
    </row>
    <row r="29" spans="1:6" x14ac:dyDescent="0.25">
      <c r="A29">
        <v>26</v>
      </c>
      <c r="B29">
        <v>0</v>
      </c>
      <c r="D29" t="s">
        <v>43</v>
      </c>
      <c r="F29" t="s">
        <v>57</v>
      </c>
    </row>
    <row r="30" spans="1:6" x14ac:dyDescent="0.25">
      <c r="A30">
        <v>27</v>
      </c>
      <c r="B30">
        <v>0</v>
      </c>
      <c r="D30" t="s">
        <v>43</v>
      </c>
      <c r="F30" t="s">
        <v>62</v>
      </c>
    </row>
    <row r="31" spans="1:6" x14ac:dyDescent="0.25">
      <c r="A31">
        <v>28</v>
      </c>
      <c r="B31">
        <v>0</v>
      </c>
      <c r="D31" t="s">
        <v>43</v>
      </c>
      <c r="F31" t="s">
        <v>61</v>
      </c>
    </row>
    <row r="32" spans="1:6" x14ac:dyDescent="0.25">
      <c r="A32">
        <v>29</v>
      </c>
      <c r="B32">
        <v>0</v>
      </c>
      <c r="D32" t="s">
        <v>43</v>
      </c>
      <c r="F32" t="s">
        <v>60</v>
      </c>
    </row>
    <row r="33" spans="1:6" x14ac:dyDescent="0.25">
      <c r="A33">
        <v>30</v>
      </c>
      <c r="B33">
        <v>0</v>
      </c>
      <c r="D33" t="s">
        <v>43</v>
      </c>
      <c r="F33" t="s">
        <v>59</v>
      </c>
    </row>
    <row r="34" spans="1:6" x14ac:dyDescent="0.25">
      <c r="A34">
        <v>31</v>
      </c>
      <c r="B34">
        <v>0</v>
      </c>
      <c r="D34" t="s">
        <v>43</v>
      </c>
      <c r="F34" t="s">
        <v>58</v>
      </c>
    </row>
    <row r="35" spans="1:6" x14ac:dyDescent="0.25">
      <c r="A35">
        <v>32</v>
      </c>
      <c r="B35">
        <v>0</v>
      </c>
      <c r="D35" t="s">
        <v>43</v>
      </c>
      <c r="F35" t="s">
        <v>57</v>
      </c>
    </row>
    <row r="36" spans="1:6" x14ac:dyDescent="0.25">
      <c r="A36">
        <v>33</v>
      </c>
      <c r="B36">
        <v>1</v>
      </c>
      <c r="D36" t="s">
        <v>43</v>
      </c>
      <c r="F36" t="s">
        <v>56</v>
      </c>
    </row>
    <row r="37" spans="1:6" x14ac:dyDescent="0.25">
      <c r="A37">
        <v>34</v>
      </c>
      <c r="B37">
        <v>0</v>
      </c>
      <c r="D37" t="s">
        <v>43</v>
      </c>
      <c r="F37" t="s">
        <v>55</v>
      </c>
    </row>
    <row r="38" spans="1:6" x14ac:dyDescent="0.25">
      <c r="A38">
        <v>35</v>
      </c>
      <c r="B38">
        <v>0</v>
      </c>
      <c r="D38" t="s">
        <v>43</v>
      </c>
      <c r="F38" t="s">
        <v>54</v>
      </c>
    </row>
    <row r="39" spans="1:6" x14ac:dyDescent="0.25">
      <c r="A39">
        <v>36</v>
      </c>
      <c r="B39">
        <v>0</v>
      </c>
      <c r="D39" t="s">
        <v>43</v>
      </c>
      <c r="F39" t="s">
        <v>53</v>
      </c>
    </row>
    <row r="40" spans="1:6" x14ac:dyDescent="0.25">
      <c r="A40">
        <v>37</v>
      </c>
      <c r="B40">
        <v>0</v>
      </c>
      <c r="D40" t="s">
        <v>43</v>
      </c>
      <c r="F40" t="s">
        <v>52</v>
      </c>
    </row>
    <row r="41" spans="1:6" x14ac:dyDescent="0.25">
      <c r="A41">
        <v>38</v>
      </c>
      <c r="B41">
        <v>0</v>
      </c>
      <c r="D41" t="s">
        <v>43</v>
      </c>
      <c r="F41" t="s">
        <v>51</v>
      </c>
    </row>
    <row r="42" spans="1:6" x14ac:dyDescent="0.25">
      <c r="A42">
        <v>39</v>
      </c>
      <c r="B42">
        <v>0</v>
      </c>
      <c r="D42" t="s">
        <v>43</v>
      </c>
      <c r="F42" t="s">
        <v>50</v>
      </c>
    </row>
    <row r="43" spans="1:6" x14ac:dyDescent="0.25">
      <c r="A43">
        <v>40</v>
      </c>
      <c r="B43">
        <v>0</v>
      </c>
      <c r="D43" t="s">
        <v>43</v>
      </c>
      <c r="F43" t="s">
        <v>49</v>
      </c>
    </row>
    <row r="44" spans="1:6" x14ac:dyDescent="0.25">
      <c r="A44">
        <v>41</v>
      </c>
      <c r="B44">
        <v>1</v>
      </c>
      <c r="D44" t="s">
        <v>43</v>
      </c>
      <c r="F44" t="s">
        <v>48</v>
      </c>
    </row>
    <row r="45" spans="1:6" x14ac:dyDescent="0.25">
      <c r="A45">
        <v>42</v>
      </c>
      <c r="B45">
        <v>0</v>
      </c>
      <c r="D45" t="s">
        <v>43</v>
      </c>
      <c r="F45" t="s">
        <v>48</v>
      </c>
    </row>
    <row r="46" spans="1:6" x14ac:dyDescent="0.25">
      <c r="A46">
        <v>43</v>
      </c>
      <c r="B46">
        <v>0</v>
      </c>
      <c r="D46" t="s">
        <v>43</v>
      </c>
      <c r="F46" t="s">
        <v>48</v>
      </c>
    </row>
    <row r="47" spans="1:6" x14ac:dyDescent="0.25">
      <c r="A47">
        <v>44</v>
      </c>
      <c r="B47">
        <v>0</v>
      </c>
      <c r="D47" t="s">
        <v>43</v>
      </c>
      <c r="F47" t="s">
        <v>48</v>
      </c>
    </row>
    <row r="48" spans="1:6" x14ac:dyDescent="0.25">
      <c r="A48">
        <v>45</v>
      </c>
      <c r="B48">
        <v>0</v>
      </c>
      <c r="D48" t="s">
        <v>43</v>
      </c>
      <c r="F48" t="s">
        <v>48</v>
      </c>
    </row>
    <row r="49" spans="1:6" x14ac:dyDescent="0.25">
      <c r="A49">
        <v>46</v>
      </c>
      <c r="B49">
        <v>1</v>
      </c>
      <c r="D49" t="s">
        <v>43</v>
      </c>
      <c r="F49" t="s">
        <v>48</v>
      </c>
    </row>
    <row r="50" spans="1:6" x14ac:dyDescent="0.25">
      <c r="A50">
        <v>47</v>
      </c>
      <c r="B50">
        <v>0</v>
      </c>
      <c r="D50" t="s">
        <v>43</v>
      </c>
      <c r="F50" t="s">
        <v>48</v>
      </c>
    </row>
    <row r="51" spans="1:6" x14ac:dyDescent="0.25">
      <c r="A51">
        <v>48</v>
      </c>
      <c r="B51">
        <v>0</v>
      </c>
      <c r="D51" t="s">
        <v>43</v>
      </c>
      <c r="F51" t="s">
        <v>48</v>
      </c>
    </row>
    <row r="52" spans="1:6" x14ac:dyDescent="0.25">
      <c r="A52">
        <v>49</v>
      </c>
      <c r="B52">
        <v>1</v>
      </c>
      <c r="D52" t="s">
        <v>43</v>
      </c>
      <c r="F52" t="s">
        <v>47</v>
      </c>
    </row>
    <row r="53" spans="1:6" x14ac:dyDescent="0.25">
      <c r="A53">
        <v>50</v>
      </c>
      <c r="B53">
        <v>0</v>
      </c>
      <c r="D53" t="s">
        <v>43</v>
      </c>
      <c r="F53" t="s">
        <v>47</v>
      </c>
    </row>
    <row r="54" spans="1:6" x14ac:dyDescent="0.25">
      <c r="A54">
        <v>51</v>
      </c>
      <c r="B54">
        <v>0</v>
      </c>
      <c r="D54" t="s">
        <v>43</v>
      </c>
      <c r="F54" t="s">
        <v>47</v>
      </c>
    </row>
    <row r="55" spans="1:6" x14ac:dyDescent="0.25">
      <c r="A55">
        <v>52</v>
      </c>
      <c r="B55">
        <v>0</v>
      </c>
      <c r="D55" t="s">
        <v>43</v>
      </c>
      <c r="F55" t="s">
        <v>47</v>
      </c>
    </row>
    <row r="56" spans="1:6" x14ac:dyDescent="0.25">
      <c r="A56">
        <v>53</v>
      </c>
      <c r="B56">
        <v>1</v>
      </c>
      <c r="D56" t="s">
        <v>43</v>
      </c>
      <c r="F56" t="s">
        <v>47</v>
      </c>
    </row>
    <row r="57" spans="1:6" x14ac:dyDescent="0.25">
      <c r="A57">
        <v>54</v>
      </c>
      <c r="B57">
        <v>1</v>
      </c>
      <c r="D57" t="s">
        <v>43</v>
      </c>
      <c r="F57" t="s">
        <v>47</v>
      </c>
    </row>
    <row r="58" spans="1:6" x14ac:dyDescent="0.25">
      <c r="A58">
        <v>55</v>
      </c>
      <c r="B58">
        <v>0</v>
      </c>
      <c r="D58" t="s">
        <v>43</v>
      </c>
      <c r="F58" t="s">
        <v>47</v>
      </c>
    </row>
    <row r="59" spans="1:6" x14ac:dyDescent="0.25">
      <c r="A59">
        <v>56</v>
      </c>
      <c r="B59">
        <v>0</v>
      </c>
      <c r="D59" t="s">
        <v>43</v>
      </c>
      <c r="F59" t="s">
        <v>47</v>
      </c>
    </row>
    <row r="60" spans="1:6" x14ac:dyDescent="0.25">
      <c r="A60">
        <v>57</v>
      </c>
      <c r="B60">
        <v>0</v>
      </c>
      <c r="D60" t="s">
        <v>43</v>
      </c>
      <c r="F60" t="s">
        <v>46</v>
      </c>
    </row>
    <row r="61" spans="1:6" x14ac:dyDescent="0.25">
      <c r="A61">
        <v>58</v>
      </c>
      <c r="B61">
        <v>1</v>
      </c>
      <c r="D61" t="s">
        <v>43</v>
      </c>
      <c r="F61" t="s">
        <v>46</v>
      </c>
    </row>
    <row r="62" spans="1:6" x14ac:dyDescent="0.25">
      <c r="A62">
        <v>59</v>
      </c>
      <c r="B62">
        <v>1</v>
      </c>
      <c r="D62" t="s">
        <v>43</v>
      </c>
      <c r="F62" t="s">
        <v>46</v>
      </c>
    </row>
    <row r="63" spans="1:6" x14ac:dyDescent="0.25">
      <c r="A63">
        <v>60</v>
      </c>
      <c r="B63">
        <v>1</v>
      </c>
      <c r="D63" t="s">
        <v>43</v>
      </c>
      <c r="F63" t="s">
        <v>46</v>
      </c>
    </row>
    <row r="64" spans="1:6" x14ac:dyDescent="0.25">
      <c r="A64">
        <v>61</v>
      </c>
      <c r="B64">
        <v>1</v>
      </c>
      <c r="D64" t="s">
        <v>43</v>
      </c>
      <c r="F64" t="s">
        <v>46</v>
      </c>
    </row>
    <row r="65" spans="1:6" x14ac:dyDescent="0.25">
      <c r="A65">
        <v>62</v>
      </c>
      <c r="B65">
        <v>0</v>
      </c>
      <c r="D65" t="s">
        <v>43</v>
      </c>
      <c r="F65" t="s">
        <v>46</v>
      </c>
    </row>
    <row r="66" spans="1:6" x14ac:dyDescent="0.25">
      <c r="A66">
        <v>63</v>
      </c>
      <c r="B66">
        <v>1</v>
      </c>
      <c r="D66" t="s">
        <v>43</v>
      </c>
      <c r="F66" t="s">
        <v>46</v>
      </c>
    </row>
    <row r="67" spans="1:6" x14ac:dyDescent="0.25">
      <c r="A67">
        <v>64</v>
      </c>
      <c r="B67">
        <v>1</v>
      </c>
      <c r="D67" t="s">
        <v>43</v>
      </c>
      <c r="F67" t="s">
        <v>46</v>
      </c>
    </row>
    <row r="68" spans="1:6" x14ac:dyDescent="0.25">
      <c r="A68">
        <v>65</v>
      </c>
      <c r="B68">
        <v>1</v>
      </c>
      <c r="D68" t="s">
        <v>43</v>
      </c>
      <c r="F68" t="s">
        <v>45</v>
      </c>
    </row>
    <row r="69" spans="1:6" x14ac:dyDescent="0.25">
      <c r="A69">
        <v>66</v>
      </c>
      <c r="B69">
        <v>0</v>
      </c>
      <c r="D69" t="s">
        <v>43</v>
      </c>
      <c r="F69" t="s">
        <v>45</v>
      </c>
    </row>
    <row r="70" spans="1:6" x14ac:dyDescent="0.25">
      <c r="A70">
        <v>67</v>
      </c>
      <c r="B70">
        <v>0</v>
      </c>
      <c r="D70" t="s">
        <v>43</v>
      </c>
      <c r="F70" t="s">
        <v>45</v>
      </c>
    </row>
    <row r="71" spans="1:6" x14ac:dyDescent="0.25">
      <c r="A71">
        <v>68</v>
      </c>
      <c r="B71">
        <v>0</v>
      </c>
      <c r="D71" t="s">
        <v>43</v>
      </c>
      <c r="F71" t="s">
        <v>45</v>
      </c>
    </row>
    <row r="72" spans="1:6" x14ac:dyDescent="0.25">
      <c r="A72">
        <v>69</v>
      </c>
      <c r="B72">
        <v>0</v>
      </c>
      <c r="D72" t="s">
        <v>43</v>
      </c>
      <c r="F72" t="s">
        <v>45</v>
      </c>
    </row>
    <row r="73" spans="1:6" x14ac:dyDescent="0.25">
      <c r="A73">
        <v>70</v>
      </c>
      <c r="B73">
        <v>0</v>
      </c>
      <c r="D73" t="s">
        <v>43</v>
      </c>
      <c r="F73" t="s">
        <v>45</v>
      </c>
    </row>
    <row r="74" spans="1:6" x14ac:dyDescent="0.25">
      <c r="A74">
        <v>71</v>
      </c>
      <c r="B74">
        <v>0</v>
      </c>
      <c r="D74" t="s">
        <v>43</v>
      </c>
      <c r="F74" t="s">
        <v>45</v>
      </c>
    </row>
    <row r="75" spans="1:6" x14ac:dyDescent="0.25">
      <c r="A75">
        <v>72</v>
      </c>
      <c r="B75">
        <v>1</v>
      </c>
      <c r="D75" t="s">
        <v>43</v>
      </c>
      <c r="F75" t="s">
        <v>45</v>
      </c>
    </row>
    <row r="76" spans="1:6" x14ac:dyDescent="0.25">
      <c r="A76">
        <v>73</v>
      </c>
      <c r="B76">
        <v>0</v>
      </c>
      <c r="D76" t="s">
        <v>43</v>
      </c>
      <c r="F76" t="s">
        <v>44</v>
      </c>
    </row>
    <row r="77" spans="1:6" x14ac:dyDescent="0.25">
      <c r="A77">
        <v>74</v>
      </c>
      <c r="B77">
        <v>0</v>
      </c>
      <c r="D77" t="s">
        <v>43</v>
      </c>
      <c r="F77" t="s">
        <v>44</v>
      </c>
    </row>
    <row r="78" spans="1:6" x14ac:dyDescent="0.25">
      <c r="A78">
        <v>75</v>
      </c>
      <c r="B78">
        <v>0</v>
      </c>
      <c r="D78" t="s">
        <v>43</v>
      </c>
      <c r="F78" t="s">
        <v>44</v>
      </c>
    </row>
    <row r="79" spans="1:6" x14ac:dyDescent="0.25">
      <c r="A79">
        <v>76</v>
      </c>
      <c r="B79">
        <v>1</v>
      </c>
      <c r="D79" t="s">
        <v>43</v>
      </c>
      <c r="F79" t="s">
        <v>44</v>
      </c>
    </row>
    <row r="80" spans="1:6" x14ac:dyDescent="0.25">
      <c r="A80">
        <v>77</v>
      </c>
      <c r="B80">
        <v>0</v>
      </c>
      <c r="D80" t="s">
        <v>43</v>
      </c>
      <c r="F80" t="s">
        <v>44</v>
      </c>
    </row>
    <row r="81" spans="1:6" x14ac:dyDescent="0.25">
      <c r="A81">
        <v>78</v>
      </c>
      <c r="B81">
        <v>1</v>
      </c>
      <c r="D81" t="s">
        <v>43</v>
      </c>
      <c r="F81" t="s">
        <v>44</v>
      </c>
    </row>
    <row r="82" spans="1:6" x14ac:dyDescent="0.25">
      <c r="A82">
        <v>79</v>
      </c>
      <c r="B82">
        <v>1</v>
      </c>
      <c r="D82" t="s">
        <v>43</v>
      </c>
      <c r="F82" t="s">
        <v>44</v>
      </c>
    </row>
    <row r="83" spans="1:6" x14ac:dyDescent="0.25">
      <c r="A83">
        <v>80</v>
      </c>
      <c r="B83">
        <v>0</v>
      </c>
      <c r="D83" t="s">
        <v>43</v>
      </c>
      <c r="F83" t="s">
        <v>44</v>
      </c>
    </row>
    <row r="84" spans="1:6" x14ac:dyDescent="0.25">
      <c r="A84">
        <v>81</v>
      </c>
      <c r="B84">
        <v>0</v>
      </c>
      <c r="D84" t="s">
        <v>43</v>
      </c>
      <c r="F84" t="s">
        <v>42</v>
      </c>
    </row>
    <row r="85" spans="1:6" x14ac:dyDescent="0.25">
      <c r="A85">
        <v>82</v>
      </c>
      <c r="B85">
        <v>0</v>
      </c>
      <c r="D85" t="s">
        <v>43</v>
      </c>
      <c r="F85" t="s">
        <v>42</v>
      </c>
    </row>
    <row r="86" spans="1:6" x14ac:dyDescent="0.25">
      <c r="A86">
        <v>83</v>
      </c>
      <c r="B86">
        <v>0</v>
      </c>
      <c r="D86" t="s">
        <v>43</v>
      </c>
      <c r="F86" t="s">
        <v>42</v>
      </c>
    </row>
    <row r="87" spans="1:6" x14ac:dyDescent="0.25">
      <c r="A87">
        <v>84</v>
      </c>
      <c r="B87">
        <v>0</v>
      </c>
      <c r="D87" t="s">
        <v>43</v>
      </c>
      <c r="F87" t="s">
        <v>42</v>
      </c>
    </row>
    <row r="88" spans="1:6" x14ac:dyDescent="0.25">
      <c r="A88">
        <v>85</v>
      </c>
      <c r="B88">
        <v>0</v>
      </c>
      <c r="D88" t="s">
        <v>43</v>
      </c>
      <c r="F88" t="s">
        <v>42</v>
      </c>
    </row>
    <row r="89" spans="1:6" x14ac:dyDescent="0.25">
      <c r="A89">
        <v>86</v>
      </c>
      <c r="B89">
        <v>0</v>
      </c>
      <c r="D89" t="s">
        <v>43</v>
      </c>
      <c r="F89" t="s">
        <v>42</v>
      </c>
    </row>
    <row r="90" spans="1:6" x14ac:dyDescent="0.25">
      <c r="A90">
        <v>87</v>
      </c>
      <c r="B90">
        <v>0</v>
      </c>
      <c r="D90" t="s">
        <v>43</v>
      </c>
      <c r="F90" t="s">
        <v>42</v>
      </c>
    </row>
    <row r="91" spans="1:6" x14ac:dyDescent="0.25">
      <c r="A91">
        <v>88</v>
      </c>
      <c r="B91">
        <v>0</v>
      </c>
      <c r="D91" t="s">
        <v>43</v>
      </c>
      <c r="F91" t="s">
        <v>42</v>
      </c>
    </row>
    <row r="92" spans="1:6" x14ac:dyDescent="0.25">
      <c r="A92">
        <v>89</v>
      </c>
      <c r="B92">
        <v>0</v>
      </c>
      <c r="C92" t="s">
        <v>70</v>
      </c>
      <c r="F92" t="s">
        <v>41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2"/>
  <sheetViews>
    <sheetView workbookViewId="0">
      <selection activeCell="G15" sqref="G15"/>
    </sheetView>
  </sheetViews>
  <sheetFormatPr defaultRowHeight="15" x14ac:dyDescent="0.25"/>
  <cols>
    <col min="1" max="1" width="9.5703125" customWidth="1"/>
    <col min="2" max="2" width="12.5703125" customWidth="1"/>
    <col min="3" max="3" width="19.85546875" customWidth="1"/>
    <col min="4" max="4" width="15.28515625" bestFit="1" customWidth="1"/>
    <col min="5" max="5" width="12" bestFit="1" customWidth="1"/>
    <col min="6" max="6" width="13.85546875" customWidth="1"/>
    <col min="7" max="7" width="17.7109375" customWidth="1"/>
    <col min="8" max="8" width="22.85546875" bestFit="1" customWidth="1"/>
    <col min="9" max="9" width="19.7109375" customWidth="1"/>
    <col min="10" max="10" width="13.28515625" bestFit="1" customWidth="1"/>
    <col min="11" max="11" width="14.140625" bestFit="1" customWidth="1"/>
    <col min="12" max="12" width="13.7109375" bestFit="1" customWidth="1"/>
    <col min="13" max="13" width="14.7109375" bestFit="1" customWidth="1"/>
  </cols>
  <sheetData>
    <row r="1" spans="1:13" x14ac:dyDescent="0.25">
      <c r="A1" t="s">
        <v>71</v>
      </c>
    </row>
    <row r="3" spans="1:13" x14ac:dyDescent="0.25">
      <c r="A3" s="1" t="s">
        <v>72</v>
      </c>
      <c r="B3" s="1" t="s">
        <v>73</v>
      </c>
      <c r="C3" s="1" t="s">
        <v>77</v>
      </c>
      <c r="D3" s="1" t="s">
        <v>79</v>
      </c>
      <c r="E3" s="1" t="s">
        <v>82</v>
      </c>
      <c r="F3" s="1" t="s">
        <v>87</v>
      </c>
      <c r="G3" s="1" t="s">
        <v>88</v>
      </c>
      <c r="H3" s="1" t="s">
        <v>84</v>
      </c>
      <c r="I3" s="1"/>
      <c r="J3" s="1"/>
      <c r="K3" s="1"/>
      <c r="L3" s="1"/>
      <c r="M3" s="1"/>
    </row>
    <row r="4" spans="1:13" x14ac:dyDescent="0.25">
      <c r="A4" t="s">
        <v>74</v>
      </c>
      <c r="B4" t="s">
        <v>74</v>
      </c>
      <c r="C4" t="s">
        <v>80</v>
      </c>
      <c r="D4" t="s">
        <v>78</v>
      </c>
      <c r="E4" t="s">
        <v>83</v>
      </c>
      <c r="F4" t="s">
        <v>81</v>
      </c>
      <c r="G4" t="s">
        <v>90</v>
      </c>
    </row>
    <row r="5" spans="1:13" x14ac:dyDescent="0.25">
      <c r="A5" t="s">
        <v>74</v>
      </c>
      <c r="B5" t="s">
        <v>76</v>
      </c>
      <c r="C5" t="s">
        <v>81</v>
      </c>
      <c r="D5" t="s">
        <v>78</v>
      </c>
      <c r="E5" t="s">
        <v>85</v>
      </c>
      <c r="F5" t="s">
        <v>81</v>
      </c>
      <c r="G5" t="s">
        <v>89</v>
      </c>
    </row>
    <row r="6" spans="1:13" x14ac:dyDescent="0.25">
      <c r="A6" t="s">
        <v>74</v>
      </c>
      <c r="B6" t="s">
        <v>75</v>
      </c>
      <c r="C6" t="s">
        <v>80</v>
      </c>
      <c r="D6" t="s">
        <v>78</v>
      </c>
      <c r="E6" t="s">
        <v>83</v>
      </c>
      <c r="F6" t="s">
        <v>81</v>
      </c>
      <c r="G6" t="s">
        <v>90</v>
      </c>
    </row>
    <row r="7" spans="1:13" x14ac:dyDescent="0.25">
      <c r="A7" t="s">
        <v>76</v>
      </c>
      <c r="B7" t="s">
        <v>74</v>
      </c>
      <c r="C7" t="s">
        <v>80</v>
      </c>
      <c r="D7" t="s">
        <v>81</v>
      </c>
      <c r="E7" t="s">
        <v>83</v>
      </c>
      <c r="F7" t="s">
        <v>91</v>
      </c>
      <c r="G7" t="s">
        <v>90</v>
      </c>
    </row>
    <row r="8" spans="1:13" x14ac:dyDescent="0.25">
      <c r="A8" t="s">
        <v>76</v>
      </c>
      <c r="B8" t="s">
        <v>76</v>
      </c>
      <c r="C8" t="s">
        <v>81</v>
      </c>
      <c r="D8" t="s">
        <v>81</v>
      </c>
      <c r="E8" t="s">
        <v>86</v>
      </c>
      <c r="F8" t="s">
        <v>81</v>
      </c>
      <c r="G8" t="s">
        <v>89</v>
      </c>
    </row>
    <row r="9" spans="1:13" x14ac:dyDescent="0.25">
      <c r="A9" t="s">
        <v>76</v>
      </c>
      <c r="B9" t="s">
        <v>75</v>
      </c>
      <c r="C9" t="s">
        <v>80</v>
      </c>
      <c r="D9" t="s">
        <v>81</v>
      </c>
      <c r="F9" t="s">
        <v>81</v>
      </c>
      <c r="G9" t="s">
        <v>90</v>
      </c>
    </row>
    <row r="10" spans="1:13" x14ac:dyDescent="0.25">
      <c r="A10" t="s">
        <v>75</v>
      </c>
      <c r="B10" t="s">
        <v>74</v>
      </c>
      <c r="C10" t="s">
        <v>80</v>
      </c>
      <c r="D10" t="s">
        <v>78</v>
      </c>
      <c r="G10" t="s">
        <v>90</v>
      </c>
    </row>
    <row r="11" spans="1:13" x14ac:dyDescent="0.25">
      <c r="A11" t="s">
        <v>75</v>
      </c>
      <c r="B11" t="s">
        <v>76</v>
      </c>
      <c r="C11" t="s">
        <v>81</v>
      </c>
      <c r="D11" t="s">
        <v>78</v>
      </c>
      <c r="F11" t="s">
        <v>91</v>
      </c>
      <c r="G11" t="s">
        <v>89</v>
      </c>
    </row>
    <row r="12" spans="1:13" x14ac:dyDescent="0.25">
      <c r="A12" t="s">
        <v>75</v>
      </c>
      <c r="B12" t="s">
        <v>75</v>
      </c>
      <c r="C12" t="s">
        <v>80</v>
      </c>
      <c r="D12" t="s">
        <v>78</v>
      </c>
      <c r="G12" t="s">
        <v>90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60"/>
  <sheetViews>
    <sheetView tabSelected="1" topLeftCell="A40" zoomScale="145" zoomScaleNormal="145" workbookViewId="0">
      <selection activeCell="D53" sqref="D53"/>
    </sheetView>
  </sheetViews>
  <sheetFormatPr defaultRowHeight="15" x14ac:dyDescent="0.25"/>
  <cols>
    <col min="1" max="1" width="4.7109375" customWidth="1"/>
    <col min="2" max="2" width="10.85546875" customWidth="1"/>
    <col min="3" max="3" width="11.42578125" customWidth="1"/>
    <col min="4" max="5" width="14.85546875" customWidth="1"/>
    <col min="6" max="6" width="14.7109375" customWidth="1"/>
    <col min="7" max="7" width="11.28515625" customWidth="1"/>
    <col min="8" max="8" width="11.5703125" customWidth="1"/>
    <col min="9" max="9" width="11" customWidth="1"/>
  </cols>
  <sheetData>
    <row r="1" spans="1:9" ht="36" x14ac:dyDescent="0.55000000000000004">
      <c r="A1" s="14" t="s">
        <v>102</v>
      </c>
    </row>
    <row r="3" spans="1:9" x14ac:dyDescent="0.25">
      <c r="A3" s="28" t="s">
        <v>137</v>
      </c>
      <c r="B3" s="29" t="s">
        <v>104</v>
      </c>
      <c r="C3" s="29" t="s">
        <v>103</v>
      </c>
      <c r="D3" s="30" t="s">
        <v>145</v>
      </c>
      <c r="E3" s="30" t="s">
        <v>146</v>
      </c>
      <c r="F3" s="30" t="s">
        <v>150</v>
      </c>
      <c r="G3" s="30" t="s">
        <v>147</v>
      </c>
      <c r="H3" s="30" t="s">
        <v>148</v>
      </c>
      <c r="I3" s="30" t="s">
        <v>159</v>
      </c>
    </row>
    <row r="4" spans="1:9" x14ac:dyDescent="0.25">
      <c r="A4" s="31">
        <v>1</v>
      </c>
      <c r="B4" s="32" t="s">
        <v>120</v>
      </c>
      <c r="C4" s="33" t="s">
        <v>112</v>
      </c>
      <c r="D4" s="33"/>
      <c r="E4" s="33"/>
      <c r="F4" s="33"/>
      <c r="G4" s="34" t="s">
        <v>109</v>
      </c>
      <c r="H4" s="35" t="s">
        <v>107</v>
      </c>
      <c r="I4" s="34" t="s">
        <v>109</v>
      </c>
    </row>
    <row r="5" spans="1:9" x14ac:dyDescent="0.25">
      <c r="A5" s="31">
        <v>2</v>
      </c>
      <c r="B5" s="36" t="s">
        <v>105</v>
      </c>
      <c r="C5" s="33" t="s">
        <v>113</v>
      </c>
      <c r="D5" s="33"/>
      <c r="E5" s="33"/>
      <c r="F5" s="33"/>
      <c r="G5" s="37" t="s">
        <v>123</v>
      </c>
      <c r="H5" s="37" t="s">
        <v>123</v>
      </c>
      <c r="I5" s="37" t="s">
        <v>123</v>
      </c>
    </row>
    <row r="6" spans="1:9" x14ac:dyDescent="0.25">
      <c r="A6" s="31">
        <v>3</v>
      </c>
      <c r="B6" s="38" t="s">
        <v>108</v>
      </c>
      <c r="C6" s="33" t="s">
        <v>114</v>
      </c>
      <c r="D6" s="33"/>
      <c r="E6" s="33"/>
      <c r="F6" s="33"/>
      <c r="G6" s="39" t="s">
        <v>124</v>
      </c>
      <c r="H6" s="33" t="s">
        <v>121</v>
      </c>
      <c r="I6" s="33" t="s">
        <v>121</v>
      </c>
    </row>
    <row r="7" spans="1:9" x14ac:dyDescent="0.25">
      <c r="A7" s="31">
        <v>4</v>
      </c>
      <c r="B7" s="34" t="s">
        <v>109</v>
      </c>
      <c r="C7" s="33" t="s">
        <v>115</v>
      </c>
      <c r="D7" s="33"/>
      <c r="E7" s="33"/>
      <c r="F7" s="33"/>
      <c r="G7" s="27" t="s">
        <v>122</v>
      </c>
      <c r="H7" s="27" t="s">
        <v>122</v>
      </c>
      <c r="I7" s="27" t="s">
        <v>122</v>
      </c>
    </row>
    <row r="8" spans="1:9" x14ac:dyDescent="0.25">
      <c r="A8" s="31">
        <v>5</v>
      </c>
      <c r="B8" s="40" t="s">
        <v>106</v>
      </c>
      <c r="C8" s="33" t="s">
        <v>116</v>
      </c>
      <c r="D8" s="33" t="s">
        <v>121</v>
      </c>
      <c r="E8" s="37" t="s">
        <v>123</v>
      </c>
      <c r="F8" s="36" t="s">
        <v>105</v>
      </c>
      <c r="G8" s="33"/>
      <c r="H8" s="33"/>
      <c r="I8" s="33"/>
    </row>
    <row r="9" spans="1:9" x14ac:dyDescent="0.25">
      <c r="A9" s="31">
        <v>6</v>
      </c>
      <c r="B9" s="41" t="s">
        <v>107</v>
      </c>
      <c r="C9" s="33" t="s">
        <v>119</v>
      </c>
      <c r="D9" s="34" t="s">
        <v>109</v>
      </c>
      <c r="E9" s="33"/>
      <c r="F9" s="33"/>
      <c r="G9" s="33"/>
      <c r="H9" s="33"/>
      <c r="I9" s="33"/>
    </row>
    <row r="10" spans="1:9" x14ac:dyDescent="0.25">
      <c r="A10" s="31">
        <v>7</v>
      </c>
      <c r="B10" s="42" t="s">
        <v>110</v>
      </c>
      <c r="C10" s="33" t="s">
        <v>117</v>
      </c>
      <c r="D10" s="27" t="s">
        <v>122</v>
      </c>
      <c r="E10" s="39" t="s">
        <v>124</v>
      </c>
      <c r="F10" s="43" t="s">
        <v>111</v>
      </c>
      <c r="G10" s="33"/>
      <c r="H10" s="33"/>
      <c r="I10" s="33"/>
    </row>
    <row r="11" spans="1:9" x14ac:dyDescent="0.25">
      <c r="A11" s="31">
        <v>8</v>
      </c>
      <c r="B11" s="43" t="s">
        <v>111</v>
      </c>
      <c r="C11" s="33" t="s">
        <v>118</v>
      </c>
      <c r="D11" s="44" t="s">
        <v>149</v>
      </c>
      <c r="E11" s="27" t="s">
        <v>122</v>
      </c>
      <c r="F11" s="39" t="s">
        <v>124</v>
      </c>
      <c r="G11" s="35" t="s">
        <v>107</v>
      </c>
      <c r="H11" s="39" t="s">
        <v>124</v>
      </c>
      <c r="I11" s="43" t="s">
        <v>111</v>
      </c>
    </row>
    <row r="12" spans="1:9" x14ac:dyDescent="0.25">
      <c r="D12" s="1" t="s">
        <v>151</v>
      </c>
      <c r="E12" s="1" t="s">
        <v>152</v>
      </c>
      <c r="F12" t="s">
        <v>160</v>
      </c>
      <c r="H12" s="1" t="s">
        <v>157</v>
      </c>
      <c r="I12" s="1" t="s">
        <v>158</v>
      </c>
    </row>
    <row r="13" spans="1:9" ht="36" x14ac:dyDescent="0.55000000000000004">
      <c r="A13" s="14" t="s">
        <v>153</v>
      </c>
    </row>
    <row r="14" spans="1:9" x14ac:dyDescent="0.25">
      <c r="A14" s="46" t="s">
        <v>134</v>
      </c>
      <c r="B14" s="46"/>
      <c r="C14" s="8" t="s">
        <v>103</v>
      </c>
      <c r="D14" s="8" t="s">
        <v>155</v>
      </c>
      <c r="E14" s="8" t="s">
        <v>154</v>
      </c>
    </row>
    <row r="15" spans="1:9" x14ac:dyDescent="0.25">
      <c r="A15" s="49"/>
      <c r="B15" s="49"/>
      <c r="C15" s="8"/>
      <c r="D15" s="9"/>
      <c r="E15" s="9">
        <v>1</v>
      </c>
      <c r="H15" s="1"/>
    </row>
    <row r="16" spans="1:9" x14ac:dyDescent="0.25">
      <c r="A16" s="45"/>
      <c r="B16" s="45"/>
      <c r="C16" s="9"/>
      <c r="D16" s="9">
        <v>1</v>
      </c>
      <c r="E16" s="9">
        <v>2</v>
      </c>
      <c r="H16" s="1"/>
    </row>
    <row r="17" spans="1:8" x14ac:dyDescent="0.25">
      <c r="A17" s="47" t="s">
        <v>124</v>
      </c>
      <c r="B17" s="47"/>
      <c r="C17" s="9" t="s">
        <v>118</v>
      </c>
      <c r="D17" s="9">
        <v>2</v>
      </c>
      <c r="E17" s="9">
        <v>3</v>
      </c>
      <c r="H17" s="1"/>
    </row>
    <row r="18" spans="1:8" x14ac:dyDescent="0.25">
      <c r="A18" s="48" t="s">
        <v>156</v>
      </c>
      <c r="B18" s="48"/>
      <c r="C18" s="9" t="s">
        <v>132</v>
      </c>
      <c r="D18" s="9">
        <v>3</v>
      </c>
      <c r="E18" s="9">
        <v>4</v>
      </c>
      <c r="H18" s="1"/>
    </row>
    <row r="19" spans="1:8" x14ac:dyDescent="0.25">
      <c r="A19" s="45"/>
      <c r="B19" s="45"/>
      <c r="C19" s="9"/>
      <c r="D19" s="9">
        <v>4</v>
      </c>
      <c r="E19" s="9">
        <v>5</v>
      </c>
      <c r="H19" s="1"/>
    </row>
    <row r="20" spans="1:8" x14ac:dyDescent="0.25">
      <c r="A20" s="9"/>
      <c r="B20" s="9"/>
      <c r="C20" s="9"/>
      <c r="D20" s="9"/>
      <c r="E20" s="9">
        <v>6</v>
      </c>
      <c r="H20" s="1"/>
    </row>
    <row r="21" spans="1:8" x14ac:dyDescent="0.25">
      <c r="A21" s="19"/>
      <c r="B21" s="12"/>
      <c r="C21" s="12"/>
      <c r="D21" s="12"/>
      <c r="H21" s="1"/>
    </row>
    <row r="22" spans="1:8" ht="36" x14ac:dyDescent="0.55000000000000004">
      <c r="A22" s="14" t="s">
        <v>125</v>
      </c>
      <c r="H22" s="1"/>
    </row>
    <row r="23" spans="1:8" x14ac:dyDescent="0.25">
      <c r="A23" s="23" t="s">
        <v>137</v>
      </c>
      <c r="B23" s="8" t="s">
        <v>126</v>
      </c>
      <c r="C23" s="8" t="s">
        <v>103</v>
      </c>
      <c r="D23" s="20" t="s">
        <v>139</v>
      </c>
    </row>
    <row r="24" spans="1:8" x14ac:dyDescent="0.25">
      <c r="A24" s="18">
        <v>1</v>
      </c>
      <c r="B24" s="11" t="s">
        <v>107</v>
      </c>
      <c r="C24" s="9" t="s">
        <v>128</v>
      </c>
      <c r="D24" s="18">
        <v>4</v>
      </c>
    </row>
    <row r="25" spans="1:8" x14ac:dyDescent="0.25">
      <c r="A25" s="18">
        <v>2</v>
      </c>
      <c r="B25" s="10" t="s">
        <v>105</v>
      </c>
      <c r="C25" s="9" t="s">
        <v>118</v>
      </c>
      <c r="D25" s="18">
        <v>3</v>
      </c>
    </row>
    <row r="26" spans="1:8" x14ac:dyDescent="0.25">
      <c r="A26" s="18">
        <v>3</v>
      </c>
      <c r="B26" s="15" t="s">
        <v>123</v>
      </c>
      <c r="C26" s="9" t="s">
        <v>118</v>
      </c>
      <c r="D26" s="18">
        <v>7</v>
      </c>
    </row>
    <row r="27" spans="1:8" x14ac:dyDescent="0.25">
      <c r="A27" s="18">
        <v>4</v>
      </c>
      <c r="B27" s="9" t="s">
        <v>121</v>
      </c>
      <c r="C27" s="9" t="s">
        <v>127</v>
      </c>
      <c r="D27" s="18">
        <v>2</v>
      </c>
    </row>
    <row r="28" spans="1:8" x14ac:dyDescent="0.25">
      <c r="A28" s="18">
        <v>5</v>
      </c>
      <c r="B28" s="17" t="s">
        <v>122</v>
      </c>
      <c r="C28" s="9" t="s">
        <v>81</v>
      </c>
      <c r="D28" s="18">
        <v>6</v>
      </c>
    </row>
    <row r="29" spans="1:8" x14ac:dyDescent="0.25">
      <c r="A29" s="18">
        <v>6</v>
      </c>
      <c r="B29" s="16" t="s">
        <v>124</v>
      </c>
      <c r="C29" s="9" t="s">
        <v>80</v>
      </c>
      <c r="D29" s="18">
        <v>1</v>
      </c>
    </row>
    <row r="30" spans="1:8" x14ac:dyDescent="0.25">
      <c r="A30" s="19"/>
      <c r="E30" s="12"/>
    </row>
    <row r="32" spans="1:8" ht="36" x14ac:dyDescent="0.55000000000000004">
      <c r="A32" s="14" t="s">
        <v>135</v>
      </c>
    </row>
    <row r="34" spans="1:7" x14ac:dyDescent="0.25">
      <c r="A34" s="23" t="s">
        <v>137</v>
      </c>
      <c r="B34" s="8"/>
      <c r="C34" s="8" t="s">
        <v>103</v>
      </c>
      <c r="D34" s="21" t="s">
        <v>138</v>
      </c>
    </row>
    <row r="35" spans="1:7" x14ac:dyDescent="0.25">
      <c r="A35" s="18">
        <v>1</v>
      </c>
      <c r="B35" s="17" t="s">
        <v>122</v>
      </c>
      <c r="C35" s="9" t="s">
        <v>81</v>
      </c>
      <c r="D35" s="22">
        <v>1</v>
      </c>
    </row>
    <row r="36" spans="1:7" x14ac:dyDescent="0.25">
      <c r="A36" s="18">
        <v>2</v>
      </c>
      <c r="B36" s="16" t="s">
        <v>124</v>
      </c>
      <c r="C36" s="9" t="s">
        <v>132</v>
      </c>
      <c r="D36" s="22">
        <v>2</v>
      </c>
    </row>
    <row r="37" spans="1:7" x14ac:dyDescent="0.25">
      <c r="A37" s="18">
        <v>3</v>
      </c>
      <c r="B37" s="15" t="s">
        <v>123</v>
      </c>
      <c r="C37" s="9" t="s">
        <v>118</v>
      </c>
      <c r="D37" s="22">
        <v>3</v>
      </c>
    </row>
    <row r="38" spans="1:7" x14ac:dyDescent="0.25">
      <c r="B38" t="s">
        <v>136</v>
      </c>
    </row>
    <row r="41" spans="1:7" ht="36" x14ac:dyDescent="0.55000000000000004">
      <c r="A41" s="14" t="s">
        <v>129</v>
      </c>
    </row>
    <row r="43" spans="1:7" x14ac:dyDescent="0.25">
      <c r="A43" s="23" t="s">
        <v>137</v>
      </c>
      <c r="B43" s="8" t="s">
        <v>126</v>
      </c>
      <c r="C43" s="8" t="s">
        <v>103</v>
      </c>
      <c r="D43" s="8" t="s">
        <v>147</v>
      </c>
      <c r="E43" s="8" t="s">
        <v>148</v>
      </c>
      <c r="F43" s="8" t="s">
        <v>159</v>
      </c>
      <c r="G43" s="20" t="s">
        <v>138</v>
      </c>
    </row>
    <row r="44" spans="1:7" x14ac:dyDescent="0.25">
      <c r="A44" s="18">
        <v>1</v>
      </c>
      <c r="B44" s="10" t="s">
        <v>105</v>
      </c>
      <c r="C44" s="9" t="s">
        <v>118</v>
      </c>
      <c r="D44" s="11" t="s">
        <v>107</v>
      </c>
      <c r="E44" s="11" t="s">
        <v>107</v>
      </c>
      <c r="F44" s="43" t="s">
        <v>111</v>
      </c>
      <c r="G44" s="18">
        <v>7</v>
      </c>
    </row>
    <row r="45" spans="1:7" x14ac:dyDescent="0.25">
      <c r="A45" s="18">
        <v>2</v>
      </c>
      <c r="B45" s="15" t="s">
        <v>123</v>
      </c>
      <c r="C45" s="9" t="s">
        <v>130</v>
      </c>
      <c r="D45" s="15" t="s">
        <v>123</v>
      </c>
      <c r="E45" s="15" t="s">
        <v>123</v>
      </c>
      <c r="F45" s="37" t="s">
        <v>123</v>
      </c>
      <c r="G45" s="18">
        <v>2</v>
      </c>
    </row>
    <row r="46" spans="1:7" x14ac:dyDescent="0.25">
      <c r="A46" s="18">
        <v>3</v>
      </c>
      <c r="B46" s="9" t="s">
        <v>121</v>
      </c>
      <c r="C46" s="9" t="s">
        <v>131</v>
      </c>
      <c r="D46" s="16" t="s">
        <v>124</v>
      </c>
      <c r="E46" s="9" t="s">
        <v>121</v>
      </c>
      <c r="F46" s="33" t="s">
        <v>121</v>
      </c>
      <c r="G46" s="18">
        <v>3</v>
      </c>
    </row>
    <row r="47" spans="1:7" x14ac:dyDescent="0.25">
      <c r="A47" s="18">
        <v>4</v>
      </c>
      <c r="B47" s="17" t="s">
        <v>122</v>
      </c>
      <c r="C47" s="9" t="s">
        <v>132</v>
      </c>
      <c r="D47" s="17" t="s">
        <v>122</v>
      </c>
      <c r="E47" s="17" t="s">
        <v>122</v>
      </c>
      <c r="F47" s="17" t="s">
        <v>122</v>
      </c>
      <c r="G47" s="18">
        <v>4</v>
      </c>
    </row>
    <row r="48" spans="1:7" x14ac:dyDescent="0.25">
      <c r="A48" s="18">
        <v>5</v>
      </c>
      <c r="B48" s="16" t="s">
        <v>124</v>
      </c>
      <c r="C48" s="9" t="s">
        <v>133</v>
      </c>
      <c r="D48" s="13" t="s">
        <v>109</v>
      </c>
      <c r="E48" s="16" t="s">
        <v>124</v>
      </c>
      <c r="F48" s="34" t="s">
        <v>109</v>
      </c>
      <c r="G48" s="18">
        <v>1</v>
      </c>
    </row>
    <row r="51" spans="1:8" ht="36" x14ac:dyDescent="0.55000000000000004">
      <c r="A51" s="14" t="s">
        <v>161</v>
      </c>
      <c r="H51" s="1"/>
    </row>
    <row r="52" spans="1:8" x14ac:dyDescent="0.25">
      <c r="A52" s="23" t="s">
        <v>137</v>
      </c>
      <c r="B52" s="8" t="s">
        <v>126</v>
      </c>
      <c r="C52" s="8" t="s">
        <v>103</v>
      </c>
      <c r="D52" s="20" t="s">
        <v>170</v>
      </c>
    </row>
    <row r="53" spans="1:8" x14ac:dyDescent="0.25">
      <c r="A53" s="18">
        <v>1</v>
      </c>
      <c r="B53" s="43" t="s">
        <v>111</v>
      </c>
      <c r="C53" s="9" t="s">
        <v>162</v>
      </c>
      <c r="D53" s="18">
        <v>1</v>
      </c>
    </row>
    <row r="54" spans="1:8" x14ac:dyDescent="0.25">
      <c r="A54" s="18">
        <v>2</v>
      </c>
      <c r="B54" s="10" t="s">
        <v>105</v>
      </c>
      <c r="C54" s="9" t="s">
        <v>163</v>
      </c>
      <c r="D54" s="18">
        <v>2</v>
      </c>
    </row>
    <row r="55" spans="1:8" x14ac:dyDescent="0.25">
      <c r="A55" s="18">
        <v>3</v>
      </c>
      <c r="B55" s="9" t="s">
        <v>169</v>
      </c>
      <c r="C55" s="9" t="s">
        <v>164</v>
      </c>
      <c r="D55" s="18">
        <v>3</v>
      </c>
    </row>
    <row r="56" spans="1:8" x14ac:dyDescent="0.25">
      <c r="A56" s="18">
        <v>4</v>
      </c>
      <c r="B56" s="16" t="s">
        <v>124</v>
      </c>
      <c r="C56" s="9" t="s">
        <v>165</v>
      </c>
      <c r="D56" s="18">
        <v>4</v>
      </c>
    </row>
    <row r="57" spans="1:8" x14ac:dyDescent="0.25">
      <c r="A57" s="18">
        <v>5</v>
      </c>
      <c r="B57" s="17" t="s">
        <v>122</v>
      </c>
      <c r="C57" s="9" t="s">
        <v>81</v>
      </c>
      <c r="D57" s="18">
        <v>5</v>
      </c>
    </row>
    <row r="58" spans="1:8" x14ac:dyDescent="0.25">
      <c r="A58" s="18">
        <v>6</v>
      </c>
      <c r="B58" s="15" t="s">
        <v>123</v>
      </c>
      <c r="C58" s="9" t="s">
        <v>166</v>
      </c>
      <c r="D58" s="18">
        <v>6</v>
      </c>
    </row>
    <row r="59" spans="1:8" x14ac:dyDescent="0.25">
      <c r="A59" s="18">
        <v>7</v>
      </c>
      <c r="B59" s="13" t="s">
        <v>109</v>
      </c>
      <c r="C59" s="9" t="s">
        <v>167</v>
      </c>
      <c r="D59" s="18">
        <v>7</v>
      </c>
    </row>
    <row r="60" spans="1:8" x14ac:dyDescent="0.25">
      <c r="A60" s="18">
        <v>8</v>
      </c>
      <c r="B60" s="11" t="s">
        <v>107</v>
      </c>
      <c r="C60" s="9" t="s">
        <v>168</v>
      </c>
      <c r="D60" s="18">
        <v>8</v>
      </c>
    </row>
  </sheetData>
  <mergeCells count="6">
    <mergeCell ref="A19:B19"/>
    <mergeCell ref="A14:B14"/>
    <mergeCell ref="A17:B17"/>
    <mergeCell ref="A18:B18"/>
    <mergeCell ref="A15:B15"/>
    <mergeCell ref="A16:B16"/>
  </mergeCells>
  <pageMargins left="0.7" right="0.7" top="0.75" bottom="0.75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components</vt:lpstr>
      <vt:lpstr>bom</vt:lpstr>
      <vt:lpstr>proto</vt:lpstr>
      <vt:lpstr>power</vt:lpstr>
      <vt:lpstr>Sheet1</vt:lpstr>
      <vt:lpstr>cables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zzattack@gmail.com</dc:creator>
  <cp:lastModifiedBy>Frank</cp:lastModifiedBy>
  <cp:lastPrinted>2017-07-29T12:04:40Z</cp:lastPrinted>
  <dcterms:created xsi:type="dcterms:W3CDTF">2015-03-07T10:47:33Z</dcterms:created>
  <dcterms:modified xsi:type="dcterms:W3CDTF">2018-08-12T10:59:23Z</dcterms:modified>
</cp:coreProperties>
</file>