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E05E121F-09C5-43E5-B0DA-5F801055CC8E}" xr6:coauthVersionLast="45" xr6:coauthVersionMax="45" xr10:uidLastSave="{00000000-0000-0000-0000-000000000000}"/>
  <bookViews>
    <workbookView xWindow="-108" yWindow="-108" windowWidth="23256" windowHeight="12576" xr2:uid="{B30A4CA7-3C11-47FA-9AAE-51C8F55DE74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G21" i="1"/>
  <c r="G22" i="1"/>
  <c r="G23" i="1"/>
  <c r="G24" i="1"/>
  <c r="G25" i="1"/>
  <c r="G26" i="1"/>
  <c r="G27" i="1"/>
  <c r="G20" i="1"/>
  <c r="D30" i="1"/>
  <c r="C30" i="1"/>
  <c r="F21" i="1"/>
  <c r="F22" i="1"/>
  <c r="F23" i="1"/>
  <c r="F24" i="1"/>
  <c r="F25" i="1"/>
  <c r="F26" i="1"/>
  <c r="F27" i="1"/>
  <c r="F20" i="1"/>
  <c r="E27" i="1"/>
  <c r="E21" i="1"/>
  <c r="E22" i="1"/>
  <c r="E23" i="1"/>
  <c r="E24" i="1"/>
  <c r="E25" i="1"/>
  <c r="E26" i="1"/>
  <c r="E20" i="1"/>
  <c r="D29" i="1"/>
  <c r="D26" i="1"/>
  <c r="D27" i="1"/>
  <c r="D28" i="1"/>
  <c r="D21" i="1"/>
  <c r="D22" i="1"/>
  <c r="D23" i="1"/>
  <c r="D24" i="1"/>
  <c r="D25" i="1"/>
  <c r="D20" i="1"/>
  <c r="C21" i="1"/>
  <c r="C22" i="1"/>
  <c r="C23" i="1"/>
  <c r="C24" i="1"/>
  <c r="C25" i="1"/>
  <c r="C26" i="1"/>
  <c r="C27" i="1"/>
  <c r="C28" i="1"/>
  <c r="C29" i="1"/>
  <c r="B29" i="1"/>
  <c r="B21" i="1"/>
  <c r="B22" i="1" s="1"/>
  <c r="B23" i="1" s="1"/>
  <c r="B24" i="1" s="1"/>
  <c r="B25" i="1" s="1"/>
  <c r="B26" i="1" s="1"/>
  <c r="B27" i="1" s="1"/>
  <c r="B28" i="1" s="1"/>
  <c r="B20" i="1"/>
</calcChain>
</file>

<file path=xl/sharedStrings.xml><?xml version="1.0" encoding="utf-8"?>
<sst xmlns="http://schemas.openxmlformats.org/spreadsheetml/2006/main" count="47" uniqueCount="18">
  <si>
    <t>search_radius</t>
  </si>
  <si>
    <t>#PCs</t>
  </si>
  <si>
    <t>VAR(OK)</t>
  </si>
  <si>
    <t>MSPE</t>
  </si>
  <si>
    <t>S_nugget</t>
  </si>
  <si>
    <t>VAR(TOTAL)</t>
  </si>
  <si>
    <t>VAR(DATA)</t>
  </si>
  <si>
    <t xml:space="preserve">Area1 </t>
  </si>
  <si>
    <t>Area2</t>
  </si>
  <si>
    <t xml:space="preserve">Area3 </t>
  </si>
  <si>
    <t>Area4</t>
  </si>
  <si>
    <t>Area5</t>
  </si>
  <si>
    <t>MSPE winst</t>
  </si>
  <si>
    <t>area1</t>
  </si>
  <si>
    <t>area2</t>
  </si>
  <si>
    <t>area3</t>
  </si>
  <si>
    <t>area4</t>
  </si>
  <si>
    <t>area5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</si>
</sst>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4" borderId="0" xfId="0" applyFill="1"/>
    <xf numFmtId="0" fontId="0" fillId="2" borderId="0" xfId="0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D0FF-6F7B-4180-8916-6B2747DEAF8E}">
  <dimension ref="A2:AR30"/>
  <sheetViews>
    <sheetView tabSelected="1" workbookViewId="0">
      <selection activeCell="M21" sqref="M21"/>
    </sheetView>
  </sheetViews>
  <sheetFormatPr defaultRowHeight="14.4" x14ac:dyDescent="0.3"/>
  <cols>
    <col min="1" max="1" width="6.21875" bestFit="1" customWidth="1"/>
    <col min="2" max="2" width="12.5546875" bestFit="1" customWidth="1"/>
    <col min="3" max="3" width="14.5546875" customWidth="1"/>
    <col min="4" max="5" width="12" bestFit="1" customWidth="1"/>
    <col min="7" max="7" width="11.33203125" bestFit="1" customWidth="1"/>
    <col min="8" max="8" width="12" bestFit="1" customWidth="1"/>
    <col min="10" max="10" width="5.88671875" bestFit="1" customWidth="1"/>
    <col min="11" max="11" width="12.5546875" bestFit="1" customWidth="1"/>
    <col min="12" max="12" width="5" bestFit="1" customWidth="1"/>
    <col min="13" max="14" width="12" bestFit="1" customWidth="1"/>
    <col min="16" max="16" width="11.33203125" bestFit="1" customWidth="1"/>
    <col min="17" max="17" width="12" bestFit="1" customWidth="1"/>
    <col min="19" max="19" width="6.33203125" bestFit="1" customWidth="1"/>
    <col min="20" max="20" width="12.5546875" bestFit="1" customWidth="1"/>
    <col min="21" max="21" width="5" bestFit="1" customWidth="1"/>
    <col min="22" max="23" width="12" bestFit="1" customWidth="1"/>
    <col min="25" max="25" width="11.33203125" bestFit="1" customWidth="1"/>
    <col min="26" max="26" width="11" bestFit="1" customWidth="1"/>
    <col min="28" max="28" width="5.88671875" bestFit="1" customWidth="1"/>
    <col min="29" max="29" width="12.5546875" bestFit="1" customWidth="1"/>
    <col min="30" max="30" width="5" bestFit="1" customWidth="1"/>
    <col min="31" max="32" width="12" bestFit="1" customWidth="1"/>
    <col min="34" max="34" width="11.33203125" bestFit="1" customWidth="1"/>
    <col min="35" max="35" width="12" bestFit="1" customWidth="1"/>
    <col min="37" max="37" width="5.88671875" bestFit="1" customWidth="1"/>
    <col min="38" max="38" width="12.5546875" bestFit="1" customWidth="1"/>
    <col min="39" max="39" width="5" bestFit="1" customWidth="1"/>
    <col min="40" max="41" width="12" bestFit="1" customWidth="1"/>
    <col min="43" max="43" width="11.33203125" bestFit="1" customWidth="1"/>
    <col min="44" max="44" width="11" bestFit="1" customWidth="1"/>
  </cols>
  <sheetData>
    <row r="2" spans="1:44" x14ac:dyDescent="0.3">
      <c r="A2" s="2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8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S2" s="1" t="s">
        <v>9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B2" s="1" t="s">
        <v>10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K2" s="1" t="s">
        <v>11</v>
      </c>
      <c r="AL2" s="1" t="s">
        <v>0</v>
      </c>
      <c r="AM2" s="1" t="s">
        <v>1</v>
      </c>
      <c r="AN2" s="1" t="s">
        <v>2</v>
      </c>
      <c r="AO2" s="1" t="s">
        <v>3</v>
      </c>
      <c r="AP2" s="1" t="s">
        <v>4</v>
      </c>
      <c r="AQ2" s="1" t="s">
        <v>5</v>
      </c>
      <c r="AR2" s="1" t="s">
        <v>6</v>
      </c>
    </row>
    <row r="3" spans="1:44" x14ac:dyDescent="0.3">
      <c r="A3" s="3">
        <v>0</v>
      </c>
      <c r="B3">
        <v>135000</v>
      </c>
      <c r="C3">
        <v>1</v>
      </c>
      <c r="D3">
        <v>0.25428346395525681</v>
      </c>
      <c r="E3">
        <v>4.0904778865659193</v>
      </c>
      <c r="F3">
        <v>1.0449999999999999</v>
      </c>
      <c r="H3">
        <v>4.2466474594880381</v>
      </c>
      <c r="J3" s="3">
        <v>0</v>
      </c>
      <c r="K3">
        <v>120000</v>
      </c>
      <c r="L3">
        <v>1</v>
      </c>
      <c r="M3">
        <v>0.39491143442855758</v>
      </c>
      <c r="N3">
        <v>6.0285014769553769</v>
      </c>
      <c r="O3">
        <v>1.0685</v>
      </c>
      <c r="Q3">
        <v>6.0233667672184268</v>
      </c>
      <c r="S3" s="3">
        <v>0</v>
      </c>
      <c r="T3">
        <v>110000</v>
      </c>
      <c r="U3">
        <v>1</v>
      </c>
      <c r="V3">
        <v>0.36459018754402273</v>
      </c>
      <c r="W3">
        <v>6.1438955477063422</v>
      </c>
      <c r="X3">
        <v>0.88319999999999999</v>
      </c>
      <c r="Z3">
        <v>6.4232395295462892</v>
      </c>
      <c r="AB3" s="3">
        <v>0</v>
      </c>
      <c r="AC3">
        <v>120000</v>
      </c>
      <c r="AD3">
        <v>1</v>
      </c>
      <c r="AE3">
        <v>0.64991128430044143</v>
      </c>
      <c r="AF3">
        <v>6.0323198851388042</v>
      </c>
      <c r="AG3">
        <v>0.8921</v>
      </c>
      <c r="AI3">
        <v>6.657481653811705</v>
      </c>
      <c r="AK3" s="3">
        <v>0</v>
      </c>
      <c r="AL3">
        <v>120000</v>
      </c>
      <c r="AM3">
        <v>1</v>
      </c>
      <c r="AN3">
        <v>0.75595094841089239</v>
      </c>
      <c r="AO3">
        <v>7.7175410709132573</v>
      </c>
      <c r="AP3">
        <v>0.82399999999999995</v>
      </c>
      <c r="AR3">
        <v>8.4078995600273103</v>
      </c>
    </row>
    <row r="4" spans="1:44" x14ac:dyDescent="0.3">
      <c r="A4" s="3">
        <v>1</v>
      </c>
      <c r="B4">
        <v>135000</v>
      </c>
      <c r="C4">
        <v>2</v>
      </c>
      <c r="D4">
        <v>0.4104359493846112</v>
      </c>
      <c r="E4">
        <v>3.912426298598175</v>
      </c>
      <c r="F4">
        <v>1.6292</v>
      </c>
      <c r="H4">
        <v>4.2466474594880381</v>
      </c>
      <c r="J4" s="3">
        <v>1</v>
      </c>
      <c r="K4">
        <v>120000</v>
      </c>
      <c r="L4">
        <v>2</v>
      </c>
      <c r="M4">
        <v>0.62596113718165647</v>
      </c>
      <c r="N4">
        <v>5.8099602047498031</v>
      </c>
      <c r="O4">
        <v>1.7035</v>
      </c>
      <c r="Q4">
        <v>6.0233667672184268</v>
      </c>
      <c r="S4" s="3">
        <v>1</v>
      </c>
      <c r="T4">
        <v>110000</v>
      </c>
      <c r="U4">
        <v>2</v>
      </c>
      <c r="V4">
        <v>0.70336095376189212</v>
      </c>
      <c r="W4">
        <v>5.7903831262195222</v>
      </c>
      <c r="X4">
        <v>1.6785000000000001</v>
      </c>
      <c r="Z4">
        <v>6.4232395295462892</v>
      </c>
      <c r="AB4" s="3">
        <v>1</v>
      </c>
      <c r="AC4">
        <v>120000</v>
      </c>
      <c r="AD4">
        <v>2</v>
      </c>
      <c r="AE4">
        <v>0.90750225251344174</v>
      </c>
      <c r="AF4">
        <v>5.9114698041383358</v>
      </c>
      <c r="AG4">
        <v>1.8169</v>
      </c>
      <c r="AI4">
        <v>6.657481653811705</v>
      </c>
      <c r="AK4" s="3">
        <v>1</v>
      </c>
      <c r="AL4">
        <v>120000</v>
      </c>
      <c r="AM4">
        <v>2</v>
      </c>
      <c r="AN4">
        <v>1.403372693571783</v>
      </c>
      <c r="AO4">
        <v>7.366794329745801</v>
      </c>
      <c r="AP4">
        <v>1.1830000000000001</v>
      </c>
      <c r="AR4">
        <v>8.4078995600273103</v>
      </c>
    </row>
    <row r="5" spans="1:44" x14ac:dyDescent="0.3">
      <c r="A5" s="3">
        <v>2</v>
      </c>
      <c r="B5">
        <v>135000</v>
      </c>
      <c r="C5">
        <v>3</v>
      </c>
      <c r="D5">
        <v>0.53500668095868953</v>
      </c>
      <c r="E5">
        <v>3.7542077237382512</v>
      </c>
      <c r="F5">
        <v>2.0564</v>
      </c>
      <c r="H5">
        <v>4.2466474594880381</v>
      </c>
      <c r="J5" s="3">
        <v>2</v>
      </c>
      <c r="K5">
        <v>120000</v>
      </c>
      <c r="L5">
        <v>3</v>
      </c>
      <c r="M5">
        <v>0.86699503996356087</v>
      </c>
      <c r="N5">
        <v>5.6262632717065326</v>
      </c>
      <c r="O5">
        <v>2.2965</v>
      </c>
      <c r="Q5">
        <v>6.0233667672184268</v>
      </c>
      <c r="S5" s="3">
        <v>2</v>
      </c>
      <c r="T5">
        <v>110000</v>
      </c>
      <c r="U5">
        <v>3</v>
      </c>
      <c r="V5">
        <v>0.96841021641503011</v>
      </c>
      <c r="W5">
        <v>5.5852022317435566</v>
      </c>
      <c r="X5">
        <v>2.1185</v>
      </c>
      <c r="Z5">
        <v>6.4232395295462892</v>
      </c>
      <c r="AB5" s="3">
        <v>2</v>
      </c>
      <c r="AC5">
        <v>120000</v>
      </c>
      <c r="AD5">
        <v>3</v>
      </c>
      <c r="AE5">
        <v>1.1272233360887209</v>
      </c>
      <c r="AF5">
        <v>5.8078927474868083</v>
      </c>
      <c r="AG5">
        <v>2.2282000000000002</v>
      </c>
      <c r="AI5">
        <v>6.657481653811705</v>
      </c>
      <c r="AK5" s="3">
        <v>2</v>
      </c>
      <c r="AL5">
        <v>120000</v>
      </c>
      <c r="AM5">
        <v>3</v>
      </c>
      <c r="AN5">
        <v>1.699225824439933</v>
      </c>
      <c r="AO5">
        <v>7.1856228959843342</v>
      </c>
      <c r="AP5">
        <v>1.98</v>
      </c>
      <c r="AR5">
        <v>8.4078995600273103</v>
      </c>
    </row>
    <row r="6" spans="1:44" x14ac:dyDescent="0.3">
      <c r="A6" s="3">
        <v>3</v>
      </c>
      <c r="B6">
        <v>135000</v>
      </c>
      <c r="C6">
        <v>4</v>
      </c>
      <c r="D6">
        <v>0.56547557657269998</v>
      </c>
      <c r="E6">
        <v>3.7253609168775208</v>
      </c>
      <c r="F6">
        <v>2.4922</v>
      </c>
      <c r="H6">
        <v>4.2466474594880381</v>
      </c>
      <c r="J6" s="3">
        <v>3</v>
      </c>
      <c r="K6">
        <v>120000</v>
      </c>
      <c r="L6">
        <v>4</v>
      </c>
      <c r="M6">
        <v>1.047675604574988</v>
      </c>
      <c r="N6">
        <v>5.5370356342864309</v>
      </c>
      <c r="O6">
        <v>2.7370000000000001</v>
      </c>
      <c r="Q6">
        <v>6.0233667672184268</v>
      </c>
      <c r="S6" s="3">
        <v>3</v>
      </c>
      <c r="T6">
        <v>110000</v>
      </c>
      <c r="U6">
        <v>4</v>
      </c>
      <c r="V6">
        <v>1.137078678494454</v>
      </c>
      <c r="W6">
        <v>5.4683660899228981</v>
      </c>
      <c r="X6">
        <v>2.6534</v>
      </c>
      <c r="Z6">
        <v>6.4232395295462892</v>
      </c>
      <c r="AB6" s="3">
        <v>3</v>
      </c>
      <c r="AC6">
        <v>120000</v>
      </c>
      <c r="AD6">
        <v>4</v>
      </c>
      <c r="AE6">
        <v>1.267171677413355</v>
      </c>
      <c r="AF6">
        <v>5.6917668898133398</v>
      </c>
      <c r="AG6">
        <v>2.6597</v>
      </c>
      <c r="AI6">
        <v>6.657481653811705</v>
      </c>
      <c r="AK6" s="3">
        <v>3</v>
      </c>
      <c r="AL6">
        <v>120000</v>
      </c>
      <c r="AM6">
        <v>4</v>
      </c>
      <c r="AN6">
        <v>1.791504778259204</v>
      </c>
      <c r="AO6">
        <v>7.1288846357013584</v>
      </c>
      <c r="AP6">
        <v>2.4990000000000001</v>
      </c>
      <c r="AR6">
        <v>8.4078995600273103</v>
      </c>
    </row>
    <row r="7" spans="1:44" x14ac:dyDescent="0.3">
      <c r="A7" s="3">
        <v>4</v>
      </c>
      <c r="B7">
        <v>135000</v>
      </c>
      <c r="C7">
        <v>5</v>
      </c>
      <c r="D7">
        <v>0.57900194399739069</v>
      </c>
      <c r="E7">
        <v>3.706315775055423</v>
      </c>
      <c r="F7">
        <v>2.7494999999999998</v>
      </c>
      <c r="H7">
        <v>4.2466474594880381</v>
      </c>
      <c r="J7" s="3">
        <v>4</v>
      </c>
      <c r="K7">
        <v>120000</v>
      </c>
      <c r="L7">
        <v>5</v>
      </c>
      <c r="M7">
        <v>1.0879158623822069</v>
      </c>
      <c r="N7">
        <v>5.5173052827784588</v>
      </c>
      <c r="O7">
        <v>3.0518000000000001</v>
      </c>
      <c r="Q7">
        <v>6.0233667672184268</v>
      </c>
      <c r="S7" s="3">
        <v>4</v>
      </c>
      <c r="T7">
        <v>110000</v>
      </c>
      <c r="U7">
        <v>5</v>
      </c>
      <c r="V7">
        <v>1.2008136837983341</v>
      </c>
      <c r="W7">
        <v>5.4260897156261221</v>
      </c>
      <c r="X7">
        <v>2.9961000000000002</v>
      </c>
      <c r="Z7">
        <v>6.4232395295462892</v>
      </c>
      <c r="AB7" s="3">
        <v>4</v>
      </c>
      <c r="AC7">
        <v>120000</v>
      </c>
      <c r="AD7">
        <v>5</v>
      </c>
      <c r="AE7">
        <v>1.3753152364575989</v>
      </c>
      <c r="AF7">
        <v>5.6065841871004443</v>
      </c>
      <c r="AG7">
        <v>2.9632000000000001</v>
      </c>
      <c r="AI7">
        <v>6.657481653811705</v>
      </c>
      <c r="AK7" s="3">
        <v>4</v>
      </c>
      <c r="AL7">
        <v>120000</v>
      </c>
      <c r="AM7">
        <v>5</v>
      </c>
      <c r="AN7">
        <v>1.8684920416550179</v>
      </c>
      <c r="AO7">
        <v>7.0789165709590884</v>
      </c>
      <c r="AP7">
        <v>2.9329999999999998</v>
      </c>
      <c r="AR7">
        <v>8.4078995600273103</v>
      </c>
    </row>
    <row r="8" spans="1:44" x14ac:dyDescent="0.3">
      <c r="A8" s="3">
        <v>5</v>
      </c>
      <c r="B8">
        <v>135000</v>
      </c>
      <c r="C8">
        <v>6</v>
      </c>
      <c r="D8">
        <v>0.58677258900883944</v>
      </c>
      <c r="E8">
        <v>3.6956184772261702</v>
      </c>
      <c r="F8">
        <v>2.9962</v>
      </c>
      <c r="H8">
        <v>4.2466474594880381</v>
      </c>
      <c r="J8" s="3">
        <v>5</v>
      </c>
      <c r="K8">
        <v>120000</v>
      </c>
      <c r="L8">
        <v>6</v>
      </c>
      <c r="M8">
        <v>1.1105597570346211</v>
      </c>
      <c r="N8">
        <v>5.510908454821684</v>
      </c>
      <c r="O8">
        <v>3.2576999999999998</v>
      </c>
      <c r="Q8">
        <v>6.0233667672184268</v>
      </c>
      <c r="S8" s="3">
        <v>5</v>
      </c>
      <c r="T8">
        <v>110000</v>
      </c>
      <c r="U8">
        <v>6</v>
      </c>
      <c r="V8">
        <v>1.232985010725713</v>
      </c>
      <c r="W8">
        <v>5.4369083378852077</v>
      </c>
      <c r="X8">
        <v>3.3062</v>
      </c>
      <c r="Z8">
        <v>6.4232395295462892</v>
      </c>
      <c r="AB8" s="3">
        <v>5</v>
      </c>
      <c r="AC8">
        <v>120000</v>
      </c>
      <c r="AD8">
        <v>6</v>
      </c>
      <c r="AE8">
        <v>1.4474104797619569</v>
      </c>
      <c r="AF8">
        <v>5.5825653967296818</v>
      </c>
      <c r="AG8">
        <v>3.2233000000000001</v>
      </c>
      <c r="AI8">
        <v>6.657481653811705</v>
      </c>
      <c r="AK8" s="3">
        <v>5</v>
      </c>
      <c r="AL8">
        <v>120000</v>
      </c>
      <c r="AM8">
        <v>6</v>
      </c>
      <c r="AN8">
        <v>1.9108926159639159</v>
      </c>
      <c r="AO8">
        <v>7.0247646347519312</v>
      </c>
      <c r="AP8">
        <v>3.246</v>
      </c>
      <c r="AR8">
        <v>8.4078995600273103</v>
      </c>
    </row>
    <row r="9" spans="1:44" x14ac:dyDescent="0.3">
      <c r="A9" s="3">
        <v>6</v>
      </c>
      <c r="B9">
        <v>135000</v>
      </c>
      <c r="C9">
        <v>7</v>
      </c>
      <c r="D9">
        <v>0.6059046352159223</v>
      </c>
      <c r="E9">
        <v>3.6728480389056308</v>
      </c>
      <c r="F9">
        <v>3.1795</v>
      </c>
      <c r="H9">
        <v>4.2466474594880381</v>
      </c>
      <c r="J9" s="3">
        <v>6</v>
      </c>
      <c r="K9">
        <v>120000</v>
      </c>
      <c r="L9">
        <v>7</v>
      </c>
      <c r="M9">
        <v>1.122268503940705</v>
      </c>
      <c r="N9">
        <v>5.5064623322972333</v>
      </c>
      <c r="O9">
        <v>3.4681999999999999</v>
      </c>
      <c r="Q9">
        <v>6.0233667672184268</v>
      </c>
      <c r="S9" s="3">
        <v>6</v>
      </c>
      <c r="T9">
        <v>110000</v>
      </c>
      <c r="U9">
        <v>7</v>
      </c>
      <c r="V9">
        <v>1.2678390583752559</v>
      </c>
      <c r="W9">
        <v>5.4209934390486127</v>
      </c>
      <c r="X9">
        <v>3.4356</v>
      </c>
      <c r="Z9">
        <v>6.4232395295462892</v>
      </c>
      <c r="AB9" s="3">
        <v>6</v>
      </c>
      <c r="AC9">
        <v>120000</v>
      </c>
      <c r="AD9">
        <v>7</v>
      </c>
      <c r="AE9">
        <v>1.483943950312931</v>
      </c>
      <c r="AF9">
        <v>5.5646138451100047</v>
      </c>
      <c r="AG9">
        <v>3.4306000000000001</v>
      </c>
      <c r="AI9">
        <v>6.657481653811705</v>
      </c>
      <c r="AK9" s="3">
        <v>6</v>
      </c>
      <c r="AL9">
        <v>120000</v>
      </c>
      <c r="AM9">
        <v>7</v>
      </c>
      <c r="AN9">
        <v>1.9719536636964721</v>
      </c>
      <c r="AO9">
        <v>7.0009164783420532</v>
      </c>
      <c r="AP9">
        <v>3.3266</v>
      </c>
      <c r="AR9">
        <v>8.4078995600273103</v>
      </c>
    </row>
    <row r="10" spans="1:44" x14ac:dyDescent="0.3">
      <c r="A10" s="3">
        <v>7</v>
      </c>
      <c r="B10">
        <v>135000</v>
      </c>
      <c r="C10">
        <v>8</v>
      </c>
      <c r="D10">
        <v>0.61802231054511414</v>
      </c>
      <c r="E10">
        <v>3.662001846739384</v>
      </c>
      <c r="F10">
        <v>3.3527</v>
      </c>
      <c r="H10">
        <v>4.2466474594880381</v>
      </c>
      <c r="J10" s="3">
        <v>7</v>
      </c>
      <c r="K10">
        <v>120000</v>
      </c>
      <c r="L10">
        <v>8</v>
      </c>
      <c r="M10">
        <v>1.139822041147919</v>
      </c>
      <c r="N10">
        <v>5.5052510287717178</v>
      </c>
      <c r="O10">
        <v>3.6637</v>
      </c>
      <c r="Q10">
        <v>6.0233667672184268</v>
      </c>
      <c r="S10" s="3">
        <v>7</v>
      </c>
      <c r="T10">
        <v>110000</v>
      </c>
      <c r="U10">
        <v>8</v>
      </c>
      <c r="V10">
        <v>1.290072560080769</v>
      </c>
      <c r="W10">
        <v>5.4106284279843582</v>
      </c>
      <c r="X10">
        <v>3.5779999999999998</v>
      </c>
      <c r="Z10">
        <v>6.4232395295462892</v>
      </c>
      <c r="AB10" s="3">
        <v>7</v>
      </c>
      <c r="AC10">
        <v>120000</v>
      </c>
      <c r="AD10">
        <v>8</v>
      </c>
      <c r="AE10">
        <v>1.506767035254134</v>
      </c>
      <c r="AF10">
        <v>5.5568911630517173</v>
      </c>
      <c r="AG10">
        <v>3.5274999999999999</v>
      </c>
      <c r="AI10">
        <v>6.657481653811705</v>
      </c>
      <c r="AK10" s="3">
        <v>7</v>
      </c>
      <c r="AL10">
        <v>120000</v>
      </c>
      <c r="AM10">
        <v>8</v>
      </c>
      <c r="AN10">
        <v>1.9825796362218131</v>
      </c>
      <c r="AO10">
        <v>7.0081354631080339</v>
      </c>
      <c r="AP10">
        <v>3.4296000000000002</v>
      </c>
      <c r="AR10">
        <v>8.4078995600273103</v>
      </c>
    </row>
    <row r="11" spans="1:44" x14ac:dyDescent="0.3">
      <c r="A11" s="3">
        <v>8</v>
      </c>
      <c r="B11">
        <v>135000</v>
      </c>
      <c r="C11">
        <v>9</v>
      </c>
      <c r="D11">
        <v>0.63751580361075355</v>
      </c>
      <c r="E11">
        <v>3.6426331102378229</v>
      </c>
      <c r="F11">
        <v>3.4535</v>
      </c>
      <c r="H11">
        <v>4.2466474594880381</v>
      </c>
      <c r="J11" s="3">
        <v>8</v>
      </c>
      <c r="K11">
        <v>120000</v>
      </c>
      <c r="L11">
        <v>9</v>
      </c>
      <c r="M11">
        <v>1.158245506139628</v>
      </c>
      <c r="N11">
        <v>5.4964382328596297</v>
      </c>
      <c r="O11">
        <v>3.7709999999999999</v>
      </c>
      <c r="Q11">
        <v>6.0233667672184268</v>
      </c>
      <c r="S11" s="3">
        <v>8</v>
      </c>
      <c r="T11">
        <v>110000</v>
      </c>
      <c r="U11">
        <v>9</v>
      </c>
      <c r="V11">
        <v>1.315781970594142</v>
      </c>
      <c r="W11">
        <v>5.3887520415820598</v>
      </c>
      <c r="X11">
        <v>3.6839</v>
      </c>
      <c r="Z11">
        <v>6.4232395295462892</v>
      </c>
      <c r="AB11" s="3">
        <v>8</v>
      </c>
      <c r="AC11">
        <v>120000</v>
      </c>
      <c r="AD11">
        <v>9</v>
      </c>
      <c r="AE11">
        <v>1.531856008382251</v>
      </c>
      <c r="AF11">
        <v>5.5551167438329561</v>
      </c>
      <c r="AG11">
        <v>3.6011199999999999</v>
      </c>
      <c r="AI11">
        <v>6.657481653811705</v>
      </c>
      <c r="AK11" s="3">
        <v>8</v>
      </c>
      <c r="AL11">
        <v>120000</v>
      </c>
      <c r="AM11">
        <v>9</v>
      </c>
      <c r="AN11">
        <v>1.9878060589383759</v>
      </c>
      <c r="AO11">
        <v>7.014036107114384</v>
      </c>
      <c r="AP11">
        <v>3.5177</v>
      </c>
      <c r="AR11">
        <v>8.4078995600273103</v>
      </c>
    </row>
    <row r="12" spans="1:44" x14ac:dyDescent="0.3">
      <c r="A12" s="3">
        <v>9</v>
      </c>
      <c r="B12">
        <v>135000</v>
      </c>
      <c r="C12">
        <v>10</v>
      </c>
      <c r="D12">
        <v>0.65734744796067757</v>
      </c>
      <c r="E12">
        <v>3.6508184887781452</v>
      </c>
      <c r="F12">
        <v>3.4535</v>
      </c>
      <c r="H12">
        <v>4.2466474594880381</v>
      </c>
      <c r="J12" s="3">
        <v>9</v>
      </c>
      <c r="K12">
        <v>120000</v>
      </c>
      <c r="L12">
        <v>10</v>
      </c>
      <c r="M12">
        <v>1.1806225729526929</v>
      </c>
      <c r="N12">
        <v>5.5081017399207663</v>
      </c>
      <c r="O12">
        <v>3.7709999999999999</v>
      </c>
      <c r="Q12">
        <v>6.0233667672184268</v>
      </c>
    </row>
    <row r="13" spans="1:44" x14ac:dyDescent="0.3">
      <c r="A13" s="3">
        <v>10</v>
      </c>
      <c r="B13">
        <v>135000</v>
      </c>
      <c r="C13">
        <v>11</v>
      </c>
      <c r="D13">
        <v>0.66431260736623143</v>
      </c>
      <c r="E13">
        <v>3.6518280171786208</v>
      </c>
      <c r="F13">
        <v>3.4535</v>
      </c>
      <c r="H13">
        <v>4.2466474594880381</v>
      </c>
      <c r="J13" s="3">
        <v>10</v>
      </c>
      <c r="K13">
        <v>120000</v>
      </c>
      <c r="L13">
        <v>11</v>
      </c>
      <c r="M13">
        <v>1.1883075059222279</v>
      </c>
      <c r="N13">
        <v>5.5110619402896388</v>
      </c>
      <c r="O13">
        <v>3.7709999999999999</v>
      </c>
      <c r="Q13">
        <v>6.0233667672184268</v>
      </c>
    </row>
    <row r="14" spans="1:44" x14ac:dyDescent="0.3">
      <c r="A14" s="3">
        <v>11</v>
      </c>
      <c r="B14">
        <v>135000</v>
      </c>
      <c r="C14">
        <v>12</v>
      </c>
      <c r="D14">
        <v>0.66681917655479939</v>
      </c>
      <c r="E14">
        <v>3.6533561679198332</v>
      </c>
      <c r="F14">
        <v>3.4535</v>
      </c>
      <c r="H14">
        <v>4.2466474594880381</v>
      </c>
      <c r="J14" s="3">
        <v>11</v>
      </c>
      <c r="K14">
        <v>120000</v>
      </c>
      <c r="L14">
        <v>12</v>
      </c>
      <c r="M14">
        <v>1.1904028977478971</v>
      </c>
      <c r="N14">
        <v>5.5124143609665222</v>
      </c>
      <c r="O14">
        <v>3.7709999999999999</v>
      </c>
      <c r="Q14">
        <v>6.0233667672184268</v>
      </c>
    </row>
    <row r="15" spans="1:44" x14ac:dyDescent="0.3">
      <c r="A15" s="4"/>
      <c r="J15" s="4"/>
    </row>
    <row r="17" spans="2:7" x14ac:dyDescent="0.3">
      <c r="B17" t="s">
        <v>12</v>
      </c>
    </row>
    <row r="18" spans="2:7" x14ac:dyDescent="0.3">
      <c r="B18" s="6" t="s">
        <v>1</v>
      </c>
      <c r="C18" s="6" t="s">
        <v>13</v>
      </c>
      <c r="D18" s="6" t="s">
        <v>14</v>
      </c>
      <c r="E18" s="6" t="s">
        <v>15</v>
      </c>
      <c r="F18" s="6" t="s">
        <v>16</v>
      </c>
      <c r="G18" s="6" t="s">
        <v>17</v>
      </c>
    </row>
    <row r="19" spans="2:7" x14ac:dyDescent="0.3">
      <c r="B19" s="7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2:7" x14ac:dyDescent="0.3">
      <c r="B20" s="7">
        <f>B19+1</f>
        <v>2</v>
      </c>
      <c r="C20">
        <f>(E3-E4)/E4</f>
        <v>4.5509250367614655E-2</v>
      </c>
      <c r="D20">
        <f>(N3-N4)/N4</f>
        <v>3.7614934440843538E-2</v>
      </c>
      <c r="E20">
        <f>(W3-W4)/W4</f>
        <v>6.1051646114067125E-2</v>
      </c>
      <c r="F20">
        <f>(AF3-AF4)/AF4</f>
        <v>2.0443322050950362E-2</v>
      </c>
      <c r="G20">
        <f>(AO3-AO4)/AO4</f>
        <v>4.7611854691151555E-2</v>
      </c>
    </row>
    <row r="21" spans="2:7" x14ac:dyDescent="0.3">
      <c r="B21" s="7">
        <f t="shared" ref="B21:B28" si="0">B20+1</f>
        <v>3</v>
      </c>
      <c r="C21" s="5">
        <f t="shared" ref="C21:C30" si="1">(E4-E5)/E5</f>
        <v>4.2144331508214401E-2</v>
      </c>
      <c r="D21">
        <f t="shared" ref="D21:D29" si="2">(N4-N5)/N5</f>
        <v>3.2649899973051275E-2</v>
      </c>
      <c r="E21">
        <f t="shared" ref="E21:E27" si="3">(W4-W5)/W5</f>
        <v>3.6736520176443722E-2</v>
      </c>
      <c r="F21">
        <f t="shared" ref="F21:F27" si="4">(AF4-AF5)/AF5</f>
        <v>1.7833844589562605E-2</v>
      </c>
      <c r="G21" s="5">
        <f t="shared" ref="G21:G27" si="5">(AO4-AO5)/AO5</f>
        <v>2.5213045046201057E-2</v>
      </c>
    </row>
    <row r="22" spans="2:7" x14ac:dyDescent="0.3">
      <c r="B22" s="7">
        <f t="shared" si="0"/>
        <v>4</v>
      </c>
      <c r="C22">
        <f t="shared" si="1"/>
        <v>7.7433589669236276E-3</v>
      </c>
      <c r="D22" s="5">
        <f t="shared" si="2"/>
        <v>1.6114694452675434E-2</v>
      </c>
      <c r="E22" s="5">
        <f t="shared" si="3"/>
        <v>2.1365822971502232E-2</v>
      </c>
      <c r="F22">
        <f t="shared" si="4"/>
        <v>2.0402426859979297E-2</v>
      </c>
      <c r="G22">
        <f t="shared" si="5"/>
        <v>7.9589252993141936E-3</v>
      </c>
    </row>
    <row r="23" spans="2:7" x14ac:dyDescent="0.3">
      <c r="B23" s="7">
        <f t="shared" si="0"/>
        <v>5</v>
      </c>
      <c r="C23">
        <f t="shared" si="1"/>
        <v>5.1385642719050367E-3</v>
      </c>
      <c r="D23">
        <f t="shared" si="2"/>
        <v>3.5760847908049933E-3</v>
      </c>
      <c r="E23">
        <f t="shared" si="3"/>
        <v>7.7913150191800109E-3</v>
      </c>
      <c r="F23" s="5">
        <f t="shared" si="4"/>
        <v>1.5193333386285856E-2</v>
      </c>
      <c r="G23">
        <f t="shared" si="5"/>
        <v>7.0587164351196847E-3</v>
      </c>
    </row>
    <row r="24" spans="2:7" x14ac:dyDescent="0.3">
      <c r="B24" s="7">
        <f t="shared" si="0"/>
        <v>6</v>
      </c>
      <c r="C24">
        <f t="shared" si="1"/>
        <v>2.8945893346874569E-3</v>
      </c>
      <c r="D24">
        <f t="shared" si="2"/>
        <v>1.1607574339540987E-3</v>
      </c>
      <c r="E24">
        <f t="shared" si="3"/>
        <v>-1.9898481980466314E-3</v>
      </c>
      <c r="F24">
        <f t="shared" si="4"/>
        <v>4.3024646670208142E-3</v>
      </c>
      <c r="G24">
        <f t="shared" si="5"/>
        <v>7.7087189425912323E-3</v>
      </c>
    </row>
    <row r="25" spans="2:7" x14ac:dyDescent="0.3">
      <c r="B25" s="7">
        <f t="shared" si="0"/>
        <v>7</v>
      </c>
      <c r="C25">
        <f t="shared" si="1"/>
        <v>6.199667963209309E-3</v>
      </c>
      <c r="D25">
        <f t="shared" si="2"/>
        <v>8.0743719944705147E-4</v>
      </c>
      <c r="E25">
        <f t="shared" si="3"/>
        <v>2.9357900937411921E-3</v>
      </c>
      <c r="F25">
        <f t="shared" si="4"/>
        <v>3.2260192925071193E-3</v>
      </c>
      <c r="G25">
        <f t="shared" si="5"/>
        <v>3.4064334981933272E-3</v>
      </c>
    </row>
    <row r="26" spans="2:7" x14ac:dyDescent="0.3">
      <c r="B26" s="7">
        <f t="shared" si="0"/>
        <v>8</v>
      </c>
      <c r="C26">
        <f t="shared" si="1"/>
        <v>2.9618205069733062E-3</v>
      </c>
      <c r="D26">
        <f>(N9-N10)/N10</f>
        <v>2.2002693776994154E-4</v>
      </c>
      <c r="E26">
        <f t="shared" si="3"/>
        <v>1.9156760073646192E-3</v>
      </c>
      <c r="F26">
        <f t="shared" si="4"/>
        <v>1.3897486619202186E-3</v>
      </c>
      <c r="G26">
        <f t="shared" si="5"/>
        <v>-1.0300863623402569E-3</v>
      </c>
    </row>
    <row r="27" spans="2:7" x14ac:dyDescent="0.3">
      <c r="B27" s="7">
        <f t="shared" si="0"/>
        <v>9</v>
      </c>
      <c r="C27">
        <f t="shared" si="1"/>
        <v>5.3172350646910373E-3</v>
      </c>
      <c r="D27">
        <f t="shared" si="2"/>
        <v>1.6033648589739589E-3</v>
      </c>
      <c r="E27">
        <f>(W10-W11)/W11</f>
        <v>4.0596387129135372E-3</v>
      </c>
      <c r="F27">
        <f t="shared" si="4"/>
        <v>3.1942068917472966E-4</v>
      </c>
      <c r="G27">
        <f t="shared" si="5"/>
        <v>-8.4126227983984559E-4</v>
      </c>
    </row>
    <row r="28" spans="2:7" x14ac:dyDescent="0.3">
      <c r="B28" s="7">
        <f t="shared" si="0"/>
        <v>10</v>
      </c>
      <c r="C28">
        <f t="shared" si="1"/>
        <v>-2.2420666942173256E-3</v>
      </c>
      <c r="D28">
        <f t="shared" si="2"/>
        <v>-2.1175184504315988E-3</v>
      </c>
    </row>
    <row r="29" spans="2:7" x14ac:dyDescent="0.3">
      <c r="B29" s="7">
        <f>B28+1</f>
        <v>11</v>
      </c>
      <c r="C29">
        <f t="shared" si="1"/>
        <v>-2.7644467256582078E-4</v>
      </c>
      <c r="D29">
        <f>(N12-N13)/N13</f>
        <v>-5.371379238602571E-4</v>
      </c>
    </row>
    <row r="30" spans="2:7" x14ac:dyDescent="0.3">
      <c r="B30" s="7">
        <v>12</v>
      </c>
      <c r="C30">
        <f t="shared" si="1"/>
        <v>-4.1828682202712294E-4</v>
      </c>
      <c r="D30">
        <f>(N13-N14)/N14</f>
        <v>-2.453408957171029E-4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2020-04-19T12:27:46Z</dcterms:created>
  <dcterms:modified xsi:type="dcterms:W3CDTF">2020-04-19T12:45:15Z</dcterms:modified>
</cp:coreProperties>
</file>