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DB0A790C-B8A2-4D93-9F8E-F063192098DE}" xr6:coauthVersionLast="45" xr6:coauthVersionMax="45" xr10:uidLastSave="{00000000-0000-0000-0000-000000000000}"/>
  <bookViews>
    <workbookView xWindow="-108" yWindow="-108" windowWidth="23256" windowHeight="12576" activeTab="5" xr2:uid="{B3A2F8EB-B1AE-45BB-BB45-54B64F4D81FD}"/>
  </bookViews>
  <sheets>
    <sheet name="# control points" sheetId="7" r:id="rId1"/>
    <sheet name="area1" sheetId="6" r:id="rId2"/>
    <sheet name="area 2" sheetId="2" r:id="rId3"/>
    <sheet name="area 3" sheetId="3" r:id="rId4"/>
    <sheet name="area 4" sheetId="4" r:id="rId5"/>
    <sheet name="area 5" sheetId="5" r:id="rId6"/>
    <sheet name="area2_a" sheetId="8" r:id="rId7"/>
    <sheet name="area2_b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1" i="5" l="1"/>
  <c r="U41" i="5"/>
  <c r="T41" i="5"/>
  <c r="S41" i="5"/>
  <c r="R41" i="5"/>
  <c r="Q41" i="5"/>
  <c r="P41" i="5"/>
  <c r="O41" i="5"/>
  <c r="N41" i="5"/>
  <c r="M41" i="5"/>
  <c r="V40" i="5"/>
  <c r="U40" i="5"/>
  <c r="T40" i="5"/>
  <c r="S40" i="5"/>
  <c r="R40" i="5"/>
  <c r="Q40" i="5"/>
  <c r="P40" i="5"/>
  <c r="O40" i="5"/>
  <c r="N40" i="5"/>
  <c r="M40" i="5"/>
  <c r="V39" i="5"/>
  <c r="U39" i="5"/>
  <c r="T39" i="5"/>
  <c r="S39" i="5"/>
  <c r="R39" i="5"/>
  <c r="Q39" i="5"/>
  <c r="P39" i="5"/>
  <c r="O39" i="5"/>
  <c r="N39" i="5"/>
  <c r="M39" i="5"/>
  <c r="V38" i="5"/>
  <c r="U38" i="5"/>
  <c r="T38" i="5"/>
  <c r="S38" i="5"/>
  <c r="R38" i="5"/>
  <c r="Q38" i="5"/>
  <c r="P38" i="5"/>
  <c r="O38" i="5"/>
  <c r="N38" i="5"/>
  <c r="M38" i="5"/>
  <c r="V37" i="5"/>
  <c r="U37" i="5"/>
  <c r="T37" i="5"/>
  <c r="S37" i="5"/>
  <c r="R37" i="5"/>
  <c r="Q37" i="5"/>
  <c r="P37" i="5"/>
  <c r="O37" i="5"/>
  <c r="N37" i="5"/>
  <c r="M37" i="5"/>
  <c r="V36" i="5"/>
  <c r="U36" i="5"/>
  <c r="T36" i="5"/>
  <c r="S36" i="5"/>
  <c r="R36" i="5"/>
  <c r="Q36" i="5"/>
  <c r="P36" i="5"/>
  <c r="O36" i="5"/>
  <c r="N36" i="5"/>
  <c r="M36" i="5"/>
  <c r="AA35" i="5"/>
  <c r="AA36" i="5" s="1"/>
  <c r="AA37" i="5" s="1"/>
  <c r="AA38" i="5" s="1"/>
  <c r="AA39" i="5" s="1"/>
  <c r="AA40" i="5" s="1"/>
  <c r="AA41" i="5" s="1"/>
  <c r="V35" i="5"/>
  <c r="U35" i="5"/>
  <c r="T35" i="5"/>
  <c r="S35" i="5"/>
  <c r="R35" i="5"/>
  <c r="Q35" i="5"/>
  <c r="P35" i="5"/>
  <c r="O35" i="5"/>
  <c r="N35" i="5"/>
  <c r="M35" i="5"/>
  <c r="B35" i="5"/>
  <c r="B36" i="5" s="1"/>
  <c r="B37" i="5" s="1"/>
  <c r="B38" i="5" s="1"/>
  <c r="B39" i="5" s="1"/>
  <c r="B40" i="5" s="1"/>
  <c r="B41" i="5" s="1"/>
  <c r="AA34" i="5"/>
  <c r="V34" i="5"/>
  <c r="U34" i="5"/>
  <c r="T34" i="5"/>
  <c r="S34" i="5"/>
  <c r="R34" i="5"/>
  <c r="Q34" i="5"/>
  <c r="P34" i="5"/>
  <c r="O34" i="5"/>
  <c r="N34" i="5"/>
  <c r="M34" i="5"/>
  <c r="L34" i="5"/>
  <c r="L35" i="5" s="1"/>
  <c r="L36" i="5" s="1"/>
  <c r="L37" i="5" s="1"/>
  <c r="L38" i="5" s="1"/>
  <c r="L39" i="5" s="1"/>
  <c r="L40" i="5" s="1"/>
  <c r="L41" i="5" s="1"/>
  <c r="B34" i="5"/>
  <c r="V33" i="5"/>
  <c r="U33" i="5"/>
  <c r="T33" i="5"/>
  <c r="S33" i="5"/>
  <c r="R33" i="5"/>
  <c r="Q33" i="5"/>
  <c r="P33" i="5"/>
  <c r="O33" i="5"/>
  <c r="N33" i="5"/>
  <c r="M33" i="5"/>
  <c r="D32" i="5"/>
  <c r="E32" i="5" s="1"/>
  <c r="F32" i="5" s="1"/>
  <c r="G32" i="5" s="1"/>
  <c r="H32" i="5" s="1"/>
  <c r="I32" i="5" s="1"/>
  <c r="V41" i="4" l="1"/>
  <c r="U41" i="4"/>
  <c r="T41" i="4"/>
  <c r="S41" i="4"/>
  <c r="R41" i="4"/>
  <c r="Q41" i="4"/>
  <c r="P41" i="4"/>
  <c r="O41" i="4"/>
  <c r="N41" i="4"/>
  <c r="M41" i="4"/>
  <c r="V40" i="4"/>
  <c r="U40" i="4"/>
  <c r="T40" i="4"/>
  <c r="S40" i="4"/>
  <c r="R40" i="4"/>
  <c r="Q40" i="4"/>
  <c r="P40" i="4"/>
  <c r="O40" i="4"/>
  <c r="N40" i="4"/>
  <c r="M40" i="4"/>
  <c r="V39" i="4"/>
  <c r="U39" i="4"/>
  <c r="T39" i="4"/>
  <c r="S39" i="4"/>
  <c r="R39" i="4"/>
  <c r="Q39" i="4"/>
  <c r="P39" i="4"/>
  <c r="O39" i="4"/>
  <c r="N39" i="4"/>
  <c r="M39" i="4"/>
  <c r="V38" i="4"/>
  <c r="U38" i="4"/>
  <c r="T38" i="4"/>
  <c r="S38" i="4"/>
  <c r="R38" i="4"/>
  <c r="Q38" i="4"/>
  <c r="P38" i="4"/>
  <c r="O38" i="4"/>
  <c r="N38" i="4"/>
  <c r="M38" i="4"/>
  <c r="V37" i="4"/>
  <c r="U37" i="4"/>
  <c r="T37" i="4"/>
  <c r="S37" i="4"/>
  <c r="R37" i="4"/>
  <c r="Q37" i="4"/>
  <c r="P37" i="4"/>
  <c r="O37" i="4"/>
  <c r="N37" i="4"/>
  <c r="M37" i="4"/>
  <c r="V36" i="4"/>
  <c r="U36" i="4"/>
  <c r="T36" i="4"/>
  <c r="S36" i="4"/>
  <c r="R36" i="4"/>
  <c r="Q36" i="4"/>
  <c r="P36" i="4"/>
  <c r="O36" i="4"/>
  <c r="N36" i="4"/>
  <c r="M36" i="4"/>
  <c r="V35" i="4"/>
  <c r="U35" i="4"/>
  <c r="T35" i="4"/>
  <c r="S35" i="4"/>
  <c r="R35" i="4"/>
  <c r="Q35" i="4"/>
  <c r="P35" i="4"/>
  <c r="O35" i="4"/>
  <c r="N35" i="4"/>
  <c r="M35" i="4"/>
  <c r="AA34" i="4"/>
  <c r="AA35" i="4" s="1"/>
  <c r="AA36" i="4" s="1"/>
  <c r="AA37" i="4" s="1"/>
  <c r="AA38" i="4" s="1"/>
  <c r="AA39" i="4" s="1"/>
  <c r="AA40" i="4" s="1"/>
  <c r="AA41" i="4" s="1"/>
  <c r="V34" i="4"/>
  <c r="U34" i="4"/>
  <c r="T34" i="4"/>
  <c r="S34" i="4"/>
  <c r="R34" i="4"/>
  <c r="Q34" i="4"/>
  <c r="P34" i="4"/>
  <c r="O34" i="4"/>
  <c r="N34" i="4"/>
  <c r="M34" i="4"/>
  <c r="L34" i="4"/>
  <c r="L35" i="4" s="1"/>
  <c r="L36" i="4" s="1"/>
  <c r="L37" i="4" s="1"/>
  <c r="L38" i="4" s="1"/>
  <c r="L39" i="4" s="1"/>
  <c r="L40" i="4" s="1"/>
  <c r="L41" i="4" s="1"/>
  <c r="B34" i="4"/>
  <c r="B35" i="4" s="1"/>
  <c r="B36" i="4" s="1"/>
  <c r="B37" i="4" s="1"/>
  <c r="B38" i="4" s="1"/>
  <c r="B39" i="4" s="1"/>
  <c r="B40" i="4" s="1"/>
  <c r="B41" i="4" s="1"/>
  <c r="V33" i="4"/>
  <c r="U33" i="4"/>
  <c r="T33" i="4"/>
  <c r="S33" i="4"/>
  <c r="R33" i="4"/>
  <c r="Q33" i="4"/>
  <c r="P33" i="4"/>
  <c r="O33" i="4"/>
  <c r="N33" i="4"/>
  <c r="M33" i="4"/>
  <c r="D32" i="4"/>
  <c r="E32" i="4" s="1"/>
  <c r="F32" i="4" s="1"/>
  <c r="G32" i="4" s="1"/>
  <c r="H32" i="4" s="1"/>
  <c r="I32" i="4" s="1"/>
  <c r="V52" i="3" l="1"/>
  <c r="U52" i="3"/>
  <c r="T52" i="3"/>
  <c r="S52" i="3"/>
  <c r="R52" i="3"/>
  <c r="Q52" i="3"/>
  <c r="P52" i="3"/>
  <c r="O52" i="3"/>
  <c r="N52" i="3"/>
  <c r="M52" i="3"/>
  <c r="V51" i="3"/>
  <c r="U51" i="3"/>
  <c r="T51" i="3"/>
  <c r="S51" i="3"/>
  <c r="R51" i="3"/>
  <c r="Q51" i="3"/>
  <c r="P51" i="3"/>
  <c r="O51" i="3"/>
  <c r="N51" i="3"/>
  <c r="M51" i="3"/>
  <c r="V50" i="3"/>
  <c r="U50" i="3"/>
  <c r="T50" i="3"/>
  <c r="S50" i="3"/>
  <c r="R50" i="3"/>
  <c r="Q50" i="3"/>
  <c r="P50" i="3"/>
  <c r="O50" i="3"/>
  <c r="N50" i="3"/>
  <c r="M50" i="3"/>
  <c r="V49" i="3"/>
  <c r="U49" i="3"/>
  <c r="T49" i="3"/>
  <c r="S49" i="3"/>
  <c r="R49" i="3"/>
  <c r="Q49" i="3"/>
  <c r="P49" i="3"/>
  <c r="O49" i="3"/>
  <c r="N49" i="3"/>
  <c r="M49" i="3"/>
  <c r="V48" i="3"/>
  <c r="U48" i="3"/>
  <c r="T48" i="3"/>
  <c r="S48" i="3"/>
  <c r="R48" i="3"/>
  <c r="Q48" i="3"/>
  <c r="P48" i="3"/>
  <c r="O48" i="3"/>
  <c r="N48" i="3"/>
  <c r="M48" i="3"/>
  <c r="V47" i="3"/>
  <c r="U47" i="3"/>
  <c r="T47" i="3"/>
  <c r="S47" i="3"/>
  <c r="R47" i="3"/>
  <c r="Q47" i="3"/>
  <c r="P47" i="3"/>
  <c r="O47" i="3"/>
  <c r="N47" i="3"/>
  <c r="M47" i="3"/>
  <c r="V46" i="3"/>
  <c r="U46" i="3"/>
  <c r="T46" i="3"/>
  <c r="S46" i="3"/>
  <c r="R46" i="3"/>
  <c r="Q46" i="3"/>
  <c r="P46" i="3"/>
  <c r="O46" i="3"/>
  <c r="N46" i="3"/>
  <c r="M46" i="3"/>
  <c r="V45" i="3"/>
  <c r="U45" i="3"/>
  <c r="T45" i="3"/>
  <c r="S45" i="3"/>
  <c r="R45" i="3"/>
  <c r="Q45" i="3"/>
  <c r="P45" i="3"/>
  <c r="O45" i="3"/>
  <c r="N45" i="3"/>
  <c r="M45" i="3"/>
  <c r="L45" i="3"/>
  <c r="L46" i="3" s="1"/>
  <c r="L47" i="3" s="1"/>
  <c r="L48" i="3" s="1"/>
  <c r="L49" i="3" s="1"/>
  <c r="L50" i="3" s="1"/>
  <c r="L51" i="3" s="1"/>
  <c r="L52" i="3" s="1"/>
  <c r="V44" i="3"/>
  <c r="U44" i="3"/>
  <c r="T44" i="3"/>
  <c r="S44" i="3"/>
  <c r="R44" i="3"/>
  <c r="Q44" i="3"/>
  <c r="P44" i="3"/>
  <c r="O44" i="3"/>
  <c r="N44" i="3"/>
  <c r="M44" i="3"/>
  <c r="AA45" i="3"/>
  <c r="AA46" i="3" s="1"/>
  <c r="AA47" i="3" s="1"/>
  <c r="AA48" i="3" s="1"/>
  <c r="AA49" i="3" s="1"/>
  <c r="AA50" i="3" s="1"/>
  <c r="AA51" i="3" s="1"/>
  <c r="AA52" i="3" s="1"/>
  <c r="E42" i="3"/>
  <c r="F42" i="3" s="1"/>
  <c r="G42" i="3" s="1"/>
  <c r="H42" i="3" s="1"/>
  <c r="D42" i="3"/>
  <c r="B45" i="3"/>
  <c r="B46" i="3" s="1"/>
  <c r="B47" i="3" s="1"/>
  <c r="B48" i="3" s="1"/>
  <c r="B49" i="3" s="1"/>
  <c r="B50" i="3" s="1"/>
  <c r="B51" i="3" s="1"/>
  <c r="B44" i="3"/>
  <c r="N32" i="3" l="1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M40" i="3"/>
  <c r="M39" i="3"/>
  <c r="M38" i="3"/>
  <c r="M37" i="3"/>
  <c r="M36" i="3"/>
  <c r="M35" i="3"/>
  <c r="M34" i="3"/>
  <c r="M33" i="3"/>
  <c r="M32" i="3"/>
  <c r="M26" i="3"/>
  <c r="B34" i="3"/>
  <c r="B35" i="3" s="1"/>
  <c r="B36" i="3" s="1"/>
  <c r="B37" i="3" s="1"/>
  <c r="B38" i="3" s="1"/>
  <c r="B39" i="3" s="1"/>
  <c r="B40" i="3" s="1"/>
  <c r="AA33" i="3"/>
  <c r="AA34" i="3" s="1"/>
  <c r="AA35" i="3" s="1"/>
  <c r="AA36" i="3" s="1"/>
  <c r="AA37" i="3" s="1"/>
  <c r="AA38" i="3" s="1"/>
  <c r="AA39" i="3" s="1"/>
  <c r="AA40" i="3" s="1"/>
  <c r="L33" i="3"/>
  <c r="L34" i="3" s="1"/>
  <c r="L35" i="3" s="1"/>
  <c r="L36" i="3" s="1"/>
  <c r="L37" i="3" s="1"/>
  <c r="L38" i="3" s="1"/>
  <c r="L39" i="3" s="1"/>
  <c r="L40" i="3" s="1"/>
  <c r="B33" i="3"/>
  <c r="D31" i="3"/>
  <c r="E31" i="3" s="1"/>
  <c r="F31" i="3" s="1"/>
  <c r="G31" i="3" s="1"/>
  <c r="N33" i="2" l="1"/>
  <c r="O33" i="2"/>
  <c r="P33" i="2"/>
  <c r="Q33" i="2"/>
  <c r="R33" i="2"/>
  <c r="S33" i="2"/>
  <c r="T33" i="2"/>
  <c r="U33" i="2"/>
  <c r="V33" i="2"/>
  <c r="N34" i="2"/>
  <c r="O34" i="2"/>
  <c r="P34" i="2"/>
  <c r="Q34" i="2"/>
  <c r="R34" i="2"/>
  <c r="S34" i="2"/>
  <c r="T34" i="2"/>
  <c r="U34" i="2"/>
  <c r="V34" i="2"/>
  <c r="N35" i="2"/>
  <c r="O35" i="2"/>
  <c r="P35" i="2"/>
  <c r="Q35" i="2"/>
  <c r="R35" i="2"/>
  <c r="S35" i="2"/>
  <c r="T35" i="2"/>
  <c r="U35" i="2"/>
  <c r="V35" i="2"/>
  <c r="N36" i="2"/>
  <c r="O36" i="2"/>
  <c r="P36" i="2"/>
  <c r="Q36" i="2"/>
  <c r="R36" i="2"/>
  <c r="S36" i="2"/>
  <c r="T36" i="2"/>
  <c r="U36" i="2"/>
  <c r="V36" i="2"/>
  <c r="N37" i="2"/>
  <c r="O37" i="2"/>
  <c r="P37" i="2"/>
  <c r="Q37" i="2"/>
  <c r="R37" i="2"/>
  <c r="S37" i="2"/>
  <c r="T37" i="2"/>
  <c r="U37" i="2"/>
  <c r="V37" i="2"/>
  <c r="N38" i="2"/>
  <c r="O38" i="2"/>
  <c r="P38" i="2"/>
  <c r="Q38" i="2"/>
  <c r="R38" i="2"/>
  <c r="S38" i="2"/>
  <c r="T38" i="2"/>
  <c r="U38" i="2"/>
  <c r="V38" i="2"/>
  <c r="N39" i="2"/>
  <c r="O39" i="2"/>
  <c r="P39" i="2"/>
  <c r="Q39" i="2"/>
  <c r="R39" i="2"/>
  <c r="S39" i="2"/>
  <c r="T39" i="2"/>
  <c r="U39" i="2"/>
  <c r="V39" i="2"/>
  <c r="N40" i="2"/>
  <c r="O40" i="2"/>
  <c r="P40" i="2"/>
  <c r="Q40" i="2"/>
  <c r="R40" i="2"/>
  <c r="S40" i="2"/>
  <c r="T40" i="2"/>
  <c r="U40" i="2"/>
  <c r="V40" i="2"/>
  <c r="N41" i="2"/>
  <c r="O41" i="2"/>
  <c r="P41" i="2"/>
  <c r="Q41" i="2"/>
  <c r="R41" i="2"/>
  <c r="S41" i="2"/>
  <c r="T41" i="2"/>
  <c r="U41" i="2"/>
  <c r="V41" i="2"/>
  <c r="M41" i="2"/>
  <c r="M40" i="2"/>
  <c r="M39" i="2"/>
  <c r="M38" i="2"/>
  <c r="M37" i="2"/>
  <c r="M36" i="2"/>
  <c r="M35" i="2"/>
  <c r="M34" i="2"/>
  <c r="M33" i="2"/>
  <c r="M18" i="2"/>
  <c r="E32" i="2"/>
  <c r="D32" i="2"/>
  <c r="F32" i="2" s="1"/>
  <c r="G32" i="2" s="1"/>
  <c r="H32" i="2" s="1"/>
  <c r="I32" i="2" s="1"/>
  <c r="N33" i="6"/>
  <c r="O33" i="6"/>
  <c r="P33" i="6"/>
  <c r="Q33" i="6"/>
  <c r="R33" i="6"/>
  <c r="S33" i="6"/>
  <c r="T33" i="6"/>
  <c r="U33" i="6"/>
  <c r="V33" i="6"/>
  <c r="W33" i="6"/>
  <c r="N34" i="6"/>
  <c r="O34" i="6"/>
  <c r="P34" i="6"/>
  <c r="Q34" i="6"/>
  <c r="R34" i="6"/>
  <c r="S34" i="6"/>
  <c r="T34" i="6"/>
  <c r="U34" i="6"/>
  <c r="V34" i="6"/>
  <c r="W34" i="6"/>
  <c r="N35" i="6"/>
  <c r="O35" i="6"/>
  <c r="P35" i="6"/>
  <c r="Q35" i="6"/>
  <c r="R35" i="6"/>
  <c r="S35" i="6"/>
  <c r="T35" i="6"/>
  <c r="U35" i="6"/>
  <c r="V35" i="6"/>
  <c r="W35" i="6"/>
  <c r="N36" i="6"/>
  <c r="O36" i="6"/>
  <c r="P36" i="6"/>
  <c r="Q36" i="6"/>
  <c r="R36" i="6"/>
  <c r="S36" i="6"/>
  <c r="T36" i="6"/>
  <c r="U36" i="6"/>
  <c r="V36" i="6"/>
  <c r="W36" i="6"/>
  <c r="N37" i="6"/>
  <c r="O37" i="6"/>
  <c r="P37" i="6"/>
  <c r="Q37" i="6"/>
  <c r="R37" i="6"/>
  <c r="S37" i="6"/>
  <c r="T37" i="6"/>
  <c r="U37" i="6"/>
  <c r="V37" i="6"/>
  <c r="W37" i="6"/>
  <c r="N38" i="6"/>
  <c r="O38" i="6"/>
  <c r="P38" i="6"/>
  <c r="Q38" i="6"/>
  <c r="R38" i="6"/>
  <c r="S38" i="6"/>
  <c r="T38" i="6"/>
  <c r="U38" i="6"/>
  <c r="V38" i="6"/>
  <c r="W38" i="6"/>
  <c r="N39" i="6"/>
  <c r="O39" i="6"/>
  <c r="P39" i="6"/>
  <c r="Q39" i="6"/>
  <c r="R39" i="6"/>
  <c r="S39" i="6"/>
  <c r="T39" i="6"/>
  <c r="U39" i="6"/>
  <c r="V39" i="6"/>
  <c r="W39" i="6"/>
  <c r="N40" i="6"/>
  <c r="O40" i="6"/>
  <c r="P40" i="6"/>
  <c r="Q40" i="6"/>
  <c r="R40" i="6"/>
  <c r="S40" i="6"/>
  <c r="T40" i="6"/>
  <c r="U40" i="6"/>
  <c r="V40" i="6"/>
  <c r="W40" i="6"/>
  <c r="N41" i="6"/>
  <c r="O41" i="6"/>
  <c r="P41" i="6"/>
  <c r="Q41" i="6"/>
  <c r="R41" i="6"/>
  <c r="S41" i="6"/>
  <c r="T41" i="6"/>
  <c r="U41" i="6"/>
  <c r="V41" i="6"/>
  <c r="W41" i="6"/>
  <c r="M41" i="6"/>
  <c r="M40" i="6"/>
  <c r="M39" i="6"/>
  <c r="M38" i="6"/>
  <c r="M37" i="6"/>
  <c r="M36" i="6"/>
  <c r="M35" i="6"/>
  <c r="M34" i="6"/>
  <c r="M33" i="6"/>
  <c r="G32" i="6"/>
  <c r="F32" i="6"/>
  <c r="E32" i="6"/>
  <c r="AB36" i="6" l="1"/>
  <c r="AB37" i="6" s="1"/>
  <c r="AB38" i="6" s="1"/>
  <c r="AB39" i="6" s="1"/>
  <c r="AB40" i="6" s="1"/>
  <c r="AB41" i="6" s="1"/>
  <c r="AB42" i="6" s="1"/>
  <c r="AB35" i="6"/>
  <c r="L34" i="6"/>
  <c r="L35" i="6" s="1"/>
  <c r="L36" i="6" s="1"/>
  <c r="L37" i="6" s="1"/>
  <c r="L38" i="6" s="1"/>
  <c r="L39" i="6" s="1"/>
  <c r="L40" i="6" s="1"/>
  <c r="L41" i="6" s="1"/>
  <c r="B34" i="6"/>
  <c r="B35" i="6" s="1"/>
  <c r="B36" i="6" s="1"/>
  <c r="B37" i="6" s="1"/>
  <c r="B38" i="6" s="1"/>
  <c r="B39" i="6" s="1"/>
  <c r="B40" i="6" s="1"/>
  <c r="B41" i="6" s="1"/>
  <c r="AA36" i="2"/>
  <c r="AA37" i="2" s="1"/>
  <c r="AA38" i="2" s="1"/>
  <c r="AA39" i="2" s="1"/>
  <c r="AA40" i="2" s="1"/>
  <c r="AA41" i="2" s="1"/>
  <c r="AA35" i="2"/>
  <c r="L35" i="2"/>
  <c r="L36" i="2" s="1"/>
  <c r="L37" i="2" s="1"/>
  <c r="L38" i="2" s="1"/>
  <c r="L39" i="2" s="1"/>
  <c r="L40" i="2" s="1"/>
  <c r="L41" i="2" s="1"/>
  <c r="AA34" i="2"/>
  <c r="L34" i="2"/>
  <c r="B34" i="2"/>
  <c r="B35" i="2" s="1"/>
  <c r="B36" i="2" s="1"/>
  <c r="B37" i="2" s="1"/>
  <c r="B38" i="2" s="1"/>
  <c r="B39" i="2" s="1"/>
  <c r="B40" i="2" s="1"/>
  <c r="B41" i="2" s="1"/>
  <c r="L31" i="9" l="1"/>
  <c r="L32" i="9" s="1"/>
  <c r="L33" i="9" s="1"/>
  <c r="L34" i="9" s="1"/>
  <c r="L35" i="9" s="1"/>
  <c r="L36" i="9" s="1"/>
  <c r="L37" i="9" s="1"/>
  <c r="L38" i="9" s="1"/>
  <c r="B15" i="9"/>
  <c r="B16" i="9" s="1"/>
  <c r="B17" i="9" s="1"/>
  <c r="B18" i="9" s="1"/>
  <c r="B19" i="9" s="1"/>
  <c r="B20" i="9" s="1"/>
  <c r="B21" i="9" s="1"/>
  <c r="B22" i="9" s="1"/>
  <c r="E13" i="9"/>
  <c r="F13" i="9" s="1"/>
  <c r="D13" i="9"/>
  <c r="H2" i="9" l="1"/>
  <c r="L20" i="9"/>
  <c r="L21" i="9" s="1"/>
  <c r="L22" i="9" s="1"/>
  <c r="L23" i="9" s="1"/>
  <c r="L24" i="9" s="1"/>
  <c r="L25" i="9" s="1"/>
  <c r="L26" i="9" s="1"/>
  <c r="L19" i="9"/>
  <c r="V11" i="9"/>
  <c r="U11" i="9"/>
  <c r="T11" i="9"/>
  <c r="S11" i="9"/>
  <c r="R11" i="9"/>
  <c r="Q11" i="9"/>
  <c r="P11" i="9"/>
  <c r="O11" i="9"/>
  <c r="N11" i="9"/>
  <c r="M11" i="9"/>
  <c r="V10" i="9"/>
  <c r="U10" i="9"/>
  <c r="T10" i="9"/>
  <c r="S10" i="9"/>
  <c r="R10" i="9"/>
  <c r="Q10" i="9"/>
  <c r="P10" i="9"/>
  <c r="O10" i="9"/>
  <c r="N10" i="9"/>
  <c r="M10" i="9"/>
  <c r="V9" i="9"/>
  <c r="U9" i="9"/>
  <c r="T9" i="9"/>
  <c r="S9" i="9"/>
  <c r="R9" i="9"/>
  <c r="Q9" i="9"/>
  <c r="P9" i="9"/>
  <c r="O9" i="9"/>
  <c r="N9" i="9"/>
  <c r="M9" i="9"/>
  <c r="V8" i="9"/>
  <c r="U8" i="9"/>
  <c r="T8" i="9"/>
  <c r="S8" i="9"/>
  <c r="R8" i="9"/>
  <c r="Q8" i="9"/>
  <c r="P8" i="9"/>
  <c r="O8" i="9"/>
  <c r="N8" i="9"/>
  <c r="M8" i="9"/>
  <c r="V7" i="9"/>
  <c r="U7" i="9"/>
  <c r="T7" i="9"/>
  <c r="S7" i="9"/>
  <c r="R7" i="9"/>
  <c r="Q7" i="9"/>
  <c r="P7" i="9"/>
  <c r="O7" i="9"/>
  <c r="N7" i="9"/>
  <c r="M7" i="9"/>
  <c r="V6" i="9"/>
  <c r="U6" i="9"/>
  <c r="T6" i="9"/>
  <c r="S6" i="9"/>
  <c r="R6" i="9"/>
  <c r="Q6" i="9"/>
  <c r="P6" i="9"/>
  <c r="O6" i="9"/>
  <c r="N6" i="9"/>
  <c r="M6" i="9"/>
  <c r="V5" i="9"/>
  <c r="U5" i="9"/>
  <c r="T5" i="9"/>
  <c r="S5" i="9"/>
  <c r="R5" i="9"/>
  <c r="Q5" i="9"/>
  <c r="P5" i="9"/>
  <c r="O5" i="9"/>
  <c r="N5" i="9"/>
  <c r="M5" i="9"/>
  <c r="V4" i="9"/>
  <c r="U4" i="9"/>
  <c r="T4" i="9"/>
  <c r="S4" i="9"/>
  <c r="R4" i="9"/>
  <c r="Q4" i="9"/>
  <c r="P4" i="9"/>
  <c r="O4" i="9"/>
  <c r="N4" i="9"/>
  <c r="M4" i="9"/>
  <c r="L4" i="9"/>
  <c r="L5" i="9" s="1"/>
  <c r="L6" i="9" s="1"/>
  <c r="L7" i="9" s="1"/>
  <c r="L8" i="9" s="1"/>
  <c r="L9" i="9" s="1"/>
  <c r="L10" i="9" s="1"/>
  <c r="L11" i="9" s="1"/>
  <c r="B4" i="9"/>
  <c r="B5" i="9" s="1"/>
  <c r="B6" i="9" s="1"/>
  <c r="B7" i="9" s="1"/>
  <c r="B8" i="9" s="1"/>
  <c r="B9" i="9" s="1"/>
  <c r="B10" i="9" s="1"/>
  <c r="B11" i="9" s="1"/>
  <c r="V3" i="9"/>
  <c r="U3" i="9"/>
  <c r="T3" i="9"/>
  <c r="S3" i="9"/>
  <c r="R3" i="9"/>
  <c r="Q3" i="9"/>
  <c r="P3" i="9"/>
  <c r="O3" i="9"/>
  <c r="N3" i="9"/>
  <c r="M3" i="9"/>
  <c r="D2" i="9"/>
  <c r="E2" i="9" s="1"/>
  <c r="F2" i="9" s="1"/>
  <c r="G2" i="9" s="1"/>
  <c r="P7" i="8" l="1"/>
  <c r="S10" i="8"/>
  <c r="P11" i="8"/>
  <c r="Q5" i="8"/>
  <c r="M3" i="8"/>
  <c r="E2" i="8"/>
  <c r="F2" i="8"/>
  <c r="G2" i="8"/>
  <c r="D2" i="8"/>
  <c r="L19" i="8"/>
  <c r="L20" i="8" s="1"/>
  <c r="L21" i="8" s="1"/>
  <c r="L22" i="8" s="1"/>
  <c r="L23" i="8" s="1"/>
  <c r="L24" i="8" s="1"/>
  <c r="L25" i="8" s="1"/>
  <c r="L26" i="8" s="1"/>
  <c r="V11" i="8"/>
  <c r="U11" i="8"/>
  <c r="T11" i="8"/>
  <c r="S11" i="8"/>
  <c r="R11" i="8"/>
  <c r="Q11" i="8"/>
  <c r="O11" i="8"/>
  <c r="N11" i="8"/>
  <c r="M11" i="8"/>
  <c r="V10" i="8"/>
  <c r="U10" i="8"/>
  <c r="T10" i="8"/>
  <c r="R10" i="8"/>
  <c r="Q10" i="8"/>
  <c r="P10" i="8"/>
  <c r="O10" i="8"/>
  <c r="N10" i="8"/>
  <c r="M10" i="8"/>
  <c r="V9" i="8"/>
  <c r="U9" i="8"/>
  <c r="T9" i="8"/>
  <c r="S9" i="8"/>
  <c r="R9" i="8"/>
  <c r="Q9" i="8"/>
  <c r="P9" i="8"/>
  <c r="O9" i="8"/>
  <c r="N9" i="8"/>
  <c r="M9" i="8"/>
  <c r="V8" i="8"/>
  <c r="U8" i="8"/>
  <c r="T8" i="8"/>
  <c r="S8" i="8"/>
  <c r="R8" i="8"/>
  <c r="Q8" i="8"/>
  <c r="P8" i="8"/>
  <c r="O8" i="8"/>
  <c r="N8" i="8"/>
  <c r="M8" i="8"/>
  <c r="V7" i="8"/>
  <c r="U7" i="8"/>
  <c r="T7" i="8"/>
  <c r="S7" i="8"/>
  <c r="R7" i="8"/>
  <c r="Q7" i="8"/>
  <c r="O7" i="8"/>
  <c r="N7" i="8"/>
  <c r="M7" i="8"/>
  <c r="V6" i="8"/>
  <c r="U6" i="8"/>
  <c r="T6" i="8"/>
  <c r="S6" i="8"/>
  <c r="R6" i="8"/>
  <c r="Q6" i="8"/>
  <c r="P6" i="8"/>
  <c r="O6" i="8"/>
  <c r="N6" i="8"/>
  <c r="M6" i="8"/>
  <c r="V5" i="8"/>
  <c r="U5" i="8"/>
  <c r="T5" i="8"/>
  <c r="S5" i="8"/>
  <c r="R5" i="8"/>
  <c r="P5" i="8"/>
  <c r="O5" i="8"/>
  <c r="N5" i="8"/>
  <c r="M5" i="8"/>
  <c r="V4" i="8"/>
  <c r="U4" i="8"/>
  <c r="T4" i="8"/>
  <c r="S4" i="8"/>
  <c r="R4" i="8"/>
  <c r="Q4" i="8"/>
  <c r="P4" i="8"/>
  <c r="O4" i="8"/>
  <c r="N4" i="8"/>
  <c r="M4" i="8"/>
  <c r="L4" i="8"/>
  <c r="L5" i="8" s="1"/>
  <c r="L6" i="8" s="1"/>
  <c r="L7" i="8" s="1"/>
  <c r="L8" i="8" s="1"/>
  <c r="L9" i="8" s="1"/>
  <c r="L10" i="8" s="1"/>
  <c r="L11" i="8" s="1"/>
  <c r="B4" i="8"/>
  <c r="B5" i="8" s="1"/>
  <c r="B6" i="8" s="1"/>
  <c r="B7" i="8" s="1"/>
  <c r="B8" i="8" s="1"/>
  <c r="B9" i="8" s="1"/>
  <c r="B10" i="8" s="1"/>
  <c r="B11" i="8" s="1"/>
  <c r="V3" i="8"/>
  <c r="U3" i="8"/>
  <c r="T3" i="8"/>
  <c r="S3" i="8"/>
  <c r="R3" i="8"/>
  <c r="Q3" i="8"/>
  <c r="P3" i="8"/>
  <c r="O3" i="8"/>
  <c r="N3" i="8"/>
  <c r="AA21" i="4" l="1"/>
  <c r="AA22" i="4" s="1"/>
  <c r="AA23" i="4" s="1"/>
  <c r="AA24" i="4" s="1"/>
  <c r="AA25" i="4" s="1"/>
  <c r="AA26" i="4" s="1"/>
  <c r="AA27" i="4" s="1"/>
  <c r="AA28" i="4" s="1"/>
  <c r="M23" i="3"/>
  <c r="M22" i="3"/>
  <c r="M21" i="3"/>
  <c r="M20" i="3"/>
  <c r="M19" i="3"/>
  <c r="M18" i="3"/>
  <c r="N19" i="4"/>
  <c r="O19" i="4"/>
  <c r="P19" i="4"/>
  <c r="Q19" i="4"/>
  <c r="R19" i="4"/>
  <c r="S19" i="4"/>
  <c r="T19" i="4"/>
  <c r="U19" i="4"/>
  <c r="V19" i="4"/>
  <c r="N20" i="4"/>
  <c r="O20" i="4"/>
  <c r="P20" i="4"/>
  <c r="Q20" i="4"/>
  <c r="R20" i="4"/>
  <c r="S20" i="4"/>
  <c r="T20" i="4"/>
  <c r="U20" i="4"/>
  <c r="V20" i="4"/>
  <c r="N21" i="4"/>
  <c r="O21" i="4"/>
  <c r="P21" i="4"/>
  <c r="Q21" i="4"/>
  <c r="R21" i="4"/>
  <c r="S21" i="4"/>
  <c r="T21" i="4"/>
  <c r="U21" i="4"/>
  <c r="V21" i="4"/>
  <c r="N22" i="4"/>
  <c r="O22" i="4"/>
  <c r="P22" i="4"/>
  <c r="Q22" i="4"/>
  <c r="R22" i="4"/>
  <c r="S22" i="4"/>
  <c r="T22" i="4"/>
  <c r="U22" i="4"/>
  <c r="V22" i="4"/>
  <c r="N23" i="4"/>
  <c r="O23" i="4"/>
  <c r="P23" i="4"/>
  <c r="Q23" i="4"/>
  <c r="R23" i="4"/>
  <c r="S23" i="4"/>
  <c r="T23" i="4"/>
  <c r="U23" i="4"/>
  <c r="V23" i="4"/>
  <c r="N24" i="4"/>
  <c r="O24" i="4"/>
  <c r="P24" i="4"/>
  <c r="Q24" i="4"/>
  <c r="R24" i="4"/>
  <c r="S24" i="4"/>
  <c r="T24" i="4"/>
  <c r="U24" i="4"/>
  <c r="V24" i="4"/>
  <c r="N25" i="4"/>
  <c r="O25" i="4"/>
  <c r="P25" i="4"/>
  <c r="Q25" i="4"/>
  <c r="R25" i="4"/>
  <c r="S25" i="4"/>
  <c r="T25" i="4"/>
  <c r="U25" i="4"/>
  <c r="V25" i="4"/>
  <c r="N26" i="4"/>
  <c r="O26" i="4"/>
  <c r="P26" i="4"/>
  <c r="Q26" i="4"/>
  <c r="R26" i="4"/>
  <c r="S26" i="4"/>
  <c r="T26" i="4"/>
  <c r="U26" i="4"/>
  <c r="V26" i="4"/>
  <c r="N27" i="4"/>
  <c r="O27" i="4"/>
  <c r="P27" i="4"/>
  <c r="Q27" i="4"/>
  <c r="R27" i="4"/>
  <c r="S27" i="4"/>
  <c r="T27" i="4"/>
  <c r="U27" i="4"/>
  <c r="V27" i="4"/>
  <c r="M27" i="4"/>
  <c r="M26" i="4"/>
  <c r="M25" i="4"/>
  <c r="M24" i="4"/>
  <c r="M23" i="4"/>
  <c r="M22" i="4"/>
  <c r="M21" i="4"/>
  <c r="M20" i="4"/>
  <c r="M19" i="4"/>
  <c r="L21" i="4"/>
  <c r="L22" i="4" s="1"/>
  <c r="L23" i="4" s="1"/>
  <c r="L24" i="4" s="1"/>
  <c r="L25" i="4" s="1"/>
  <c r="L26" i="4" s="1"/>
  <c r="L27" i="4" s="1"/>
  <c r="L20" i="4"/>
  <c r="B20" i="4"/>
  <c r="B21" i="4" s="1"/>
  <c r="B22" i="4" s="1"/>
  <c r="B23" i="4" s="1"/>
  <c r="B24" i="4" s="1"/>
  <c r="B25" i="4" s="1"/>
  <c r="B26" i="4" s="1"/>
  <c r="B27" i="4" s="1"/>
  <c r="D18" i="4"/>
  <c r="E18" i="4" s="1"/>
  <c r="F18" i="4" s="1"/>
  <c r="G18" i="4" s="1"/>
  <c r="AB19" i="3" l="1"/>
  <c r="AB20" i="3" s="1"/>
  <c r="AB21" i="3" s="1"/>
  <c r="AB22" i="3" s="1"/>
  <c r="AB23" i="3" s="1"/>
  <c r="AB24" i="3" s="1"/>
  <c r="AB25" i="3" s="1"/>
  <c r="AB26" i="3" s="1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M25" i="3"/>
  <c r="M24" i="3"/>
  <c r="L19" i="3"/>
  <c r="L20" i="3" s="1"/>
  <c r="L21" i="3" s="1"/>
  <c r="L22" i="3" s="1"/>
  <c r="L23" i="3" s="1"/>
  <c r="L24" i="3" s="1"/>
  <c r="L25" i="3" s="1"/>
  <c r="L26" i="3" s="1"/>
  <c r="H17" i="3"/>
  <c r="B19" i="3"/>
  <c r="B20" i="3" s="1"/>
  <c r="B21" i="3" s="1"/>
  <c r="B22" i="3" s="1"/>
  <c r="B23" i="3" s="1"/>
  <c r="B24" i="3" s="1"/>
  <c r="B25" i="3" s="1"/>
  <c r="B26" i="3" s="1"/>
  <c r="D17" i="3"/>
  <c r="E17" i="3" s="1"/>
  <c r="F17" i="3" s="1"/>
  <c r="G17" i="3" s="1"/>
  <c r="AA19" i="2" l="1"/>
  <c r="AA20" i="2" s="1"/>
  <c r="AA21" i="2" s="1"/>
  <c r="AA22" i="2" s="1"/>
  <c r="AA23" i="2" s="1"/>
  <c r="AA24" i="2" s="1"/>
  <c r="AA25" i="2" s="1"/>
  <c r="AA26" i="2" s="1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M26" i="2"/>
  <c r="M25" i="2"/>
  <c r="M24" i="2"/>
  <c r="M23" i="2"/>
  <c r="M22" i="2"/>
  <c r="M21" i="2"/>
  <c r="M20" i="2"/>
  <c r="M19" i="2"/>
  <c r="H17" i="2"/>
  <c r="L19" i="2"/>
  <c r="L20" i="2" s="1"/>
  <c r="L21" i="2" s="1"/>
  <c r="L22" i="2" s="1"/>
  <c r="L23" i="2" s="1"/>
  <c r="L24" i="2" s="1"/>
  <c r="L25" i="2" s="1"/>
  <c r="L26" i="2" s="1"/>
  <c r="B19" i="2"/>
  <c r="B20" i="2" s="1"/>
  <c r="B21" i="2" s="1"/>
  <c r="B22" i="2" s="1"/>
  <c r="B23" i="2" s="1"/>
  <c r="B24" i="2" s="1"/>
  <c r="B25" i="2" s="1"/>
  <c r="B26" i="2" s="1"/>
  <c r="D17" i="2"/>
  <c r="E17" i="2" s="1"/>
  <c r="F17" i="2" s="1"/>
  <c r="G17" i="2" s="1"/>
  <c r="AB20" i="6" l="1"/>
  <c r="AB21" i="6" s="1"/>
  <c r="AB22" i="6" s="1"/>
  <c r="AB23" i="6" s="1"/>
  <c r="AB24" i="6" s="1"/>
  <c r="AB25" i="6" s="1"/>
  <c r="AB26" i="6" s="1"/>
  <c r="AB27" i="6" s="1"/>
  <c r="P18" i="6"/>
  <c r="P19" i="6"/>
  <c r="P20" i="6"/>
  <c r="P21" i="6"/>
  <c r="P22" i="6"/>
  <c r="P23" i="6"/>
  <c r="P24" i="6"/>
  <c r="P25" i="6"/>
  <c r="P26" i="6"/>
  <c r="N18" i="6"/>
  <c r="O18" i="6"/>
  <c r="Q18" i="6"/>
  <c r="R18" i="6"/>
  <c r="S18" i="6"/>
  <c r="T18" i="6"/>
  <c r="U18" i="6"/>
  <c r="V18" i="6"/>
  <c r="W18" i="6"/>
  <c r="N19" i="6"/>
  <c r="O19" i="6"/>
  <c r="Q19" i="6"/>
  <c r="R19" i="6"/>
  <c r="S19" i="6"/>
  <c r="T19" i="6"/>
  <c r="U19" i="6"/>
  <c r="V19" i="6"/>
  <c r="W19" i="6"/>
  <c r="N20" i="6"/>
  <c r="O20" i="6"/>
  <c r="Q20" i="6"/>
  <c r="R20" i="6"/>
  <c r="S20" i="6"/>
  <c r="T20" i="6"/>
  <c r="U20" i="6"/>
  <c r="V20" i="6"/>
  <c r="W20" i="6"/>
  <c r="N21" i="6"/>
  <c r="O21" i="6"/>
  <c r="Q21" i="6"/>
  <c r="R21" i="6"/>
  <c r="S21" i="6"/>
  <c r="T21" i="6"/>
  <c r="U21" i="6"/>
  <c r="V21" i="6"/>
  <c r="W21" i="6"/>
  <c r="N22" i="6"/>
  <c r="O22" i="6"/>
  <c r="Q22" i="6"/>
  <c r="R22" i="6"/>
  <c r="S22" i="6"/>
  <c r="T22" i="6"/>
  <c r="U22" i="6"/>
  <c r="V22" i="6"/>
  <c r="W22" i="6"/>
  <c r="N23" i="6"/>
  <c r="O23" i="6"/>
  <c r="Q23" i="6"/>
  <c r="R23" i="6"/>
  <c r="S23" i="6"/>
  <c r="T23" i="6"/>
  <c r="U23" i="6"/>
  <c r="V23" i="6"/>
  <c r="W23" i="6"/>
  <c r="N24" i="6"/>
  <c r="O24" i="6"/>
  <c r="Q24" i="6"/>
  <c r="R24" i="6"/>
  <c r="S24" i="6"/>
  <c r="T24" i="6"/>
  <c r="U24" i="6"/>
  <c r="V24" i="6"/>
  <c r="W24" i="6"/>
  <c r="N25" i="6"/>
  <c r="O25" i="6"/>
  <c r="Q25" i="6"/>
  <c r="R25" i="6"/>
  <c r="S25" i="6"/>
  <c r="T25" i="6"/>
  <c r="U25" i="6"/>
  <c r="V25" i="6"/>
  <c r="W25" i="6"/>
  <c r="N26" i="6"/>
  <c r="O26" i="6"/>
  <c r="Q26" i="6"/>
  <c r="R26" i="6"/>
  <c r="S26" i="6"/>
  <c r="T26" i="6"/>
  <c r="U26" i="6"/>
  <c r="V26" i="6"/>
  <c r="W26" i="6"/>
  <c r="M26" i="6"/>
  <c r="M25" i="6"/>
  <c r="M24" i="6"/>
  <c r="M23" i="6"/>
  <c r="M22" i="6"/>
  <c r="M21" i="6"/>
  <c r="M20" i="6"/>
  <c r="M19" i="6"/>
  <c r="M18" i="6"/>
  <c r="L19" i="6"/>
  <c r="L20" i="6" s="1"/>
  <c r="L21" i="6" s="1"/>
  <c r="L22" i="6" s="1"/>
  <c r="L23" i="6" s="1"/>
  <c r="L24" i="6" s="1"/>
  <c r="L25" i="6" s="1"/>
  <c r="L26" i="6" s="1"/>
  <c r="B19" i="6"/>
  <c r="B20" i="6" s="1"/>
  <c r="B21" i="6" s="1"/>
  <c r="B22" i="6" s="1"/>
  <c r="B23" i="6" s="1"/>
  <c r="B24" i="6" s="1"/>
  <c r="B25" i="6" s="1"/>
  <c r="B26" i="6" s="1"/>
  <c r="E17" i="6"/>
  <c r="F17" i="6" s="1"/>
  <c r="G17" i="6" s="1"/>
  <c r="H17" i="6" s="1"/>
  <c r="P3" i="6" l="1"/>
  <c r="P4" i="6"/>
  <c r="P5" i="6"/>
  <c r="P6" i="6"/>
  <c r="P7" i="6"/>
  <c r="P8" i="6"/>
  <c r="P9" i="6"/>
  <c r="P10" i="6"/>
  <c r="P11" i="6"/>
  <c r="AB4" i="6"/>
  <c r="AB5" i="6" s="1"/>
  <c r="AB6" i="6" s="1"/>
  <c r="AB7" i="6" s="1"/>
  <c r="AB8" i="6" s="1"/>
  <c r="AB9" i="6" s="1"/>
  <c r="AB10" i="6" s="1"/>
  <c r="AB11" i="6" s="1"/>
  <c r="W11" i="6"/>
  <c r="V11" i="6"/>
  <c r="U11" i="6"/>
  <c r="T11" i="6"/>
  <c r="S11" i="6"/>
  <c r="R11" i="6"/>
  <c r="Q11" i="6"/>
  <c r="O11" i="6"/>
  <c r="N11" i="6"/>
  <c r="M11" i="6"/>
  <c r="W10" i="6"/>
  <c r="V10" i="6"/>
  <c r="U10" i="6"/>
  <c r="T10" i="6"/>
  <c r="S10" i="6"/>
  <c r="R10" i="6"/>
  <c r="Q10" i="6"/>
  <c r="O10" i="6"/>
  <c r="N10" i="6"/>
  <c r="M10" i="6"/>
  <c r="W9" i="6"/>
  <c r="V9" i="6"/>
  <c r="U9" i="6"/>
  <c r="T9" i="6"/>
  <c r="S9" i="6"/>
  <c r="R9" i="6"/>
  <c r="Q9" i="6"/>
  <c r="O9" i="6"/>
  <c r="N9" i="6"/>
  <c r="M9" i="6"/>
  <c r="W8" i="6"/>
  <c r="V8" i="6"/>
  <c r="U8" i="6"/>
  <c r="T8" i="6"/>
  <c r="S8" i="6"/>
  <c r="R8" i="6"/>
  <c r="Q8" i="6"/>
  <c r="O8" i="6"/>
  <c r="N8" i="6"/>
  <c r="M8" i="6"/>
  <c r="W7" i="6"/>
  <c r="V7" i="6"/>
  <c r="U7" i="6"/>
  <c r="T7" i="6"/>
  <c r="S7" i="6"/>
  <c r="R7" i="6"/>
  <c r="Q7" i="6"/>
  <c r="O7" i="6"/>
  <c r="N7" i="6"/>
  <c r="M7" i="6"/>
  <c r="W6" i="6"/>
  <c r="V6" i="6"/>
  <c r="U6" i="6"/>
  <c r="T6" i="6"/>
  <c r="S6" i="6"/>
  <c r="R6" i="6"/>
  <c r="Q6" i="6"/>
  <c r="O6" i="6"/>
  <c r="N6" i="6"/>
  <c r="M6" i="6"/>
  <c r="W5" i="6"/>
  <c r="V5" i="6"/>
  <c r="U5" i="6"/>
  <c r="T5" i="6"/>
  <c r="S5" i="6"/>
  <c r="R5" i="6"/>
  <c r="Q5" i="6"/>
  <c r="O5" i="6"/>
  <c r="N5" i="6"/>
  <c r="M5" i="6"/>
  <c r="L5" i="6"/>
  <c r="L6" i="6" s="1"/>
  <c r="L7" i="6" s="1"/>
  <c r="L8" i="6" s="1"/>
  <c r="L9" i="6" s="1"/>
  <c r="L10" i="6" s="1"/>
  <c r="L11" i="6" s="1"/>
  <c r="W4" i="6"/>
  <c r="V4" i="6"/>
  <c r="U4" i="6"/>
  <c r="T4" i="6"/>
  <c r="S4" i="6"/>
  <c r="R4" i="6"/>
  <c r="Q4" i="6"/>
  <c r="O4" i="6"/>
  <c r="N4" i="6"/>
  <c r="M4" i="6"/>
  <c r="L4" i="6"/>
  <c r="B4" i="6"/>
  <c r="B5" i="6" s="1"/>
  <c r="B6" i="6" s="1"/>
  <c r="B7" i="6" s="1"/>
  <c r="B8" i="6" s="1"/>
  <c r="B9" i="6" s="1"/>
  <c r="B10" i="6" s="1"/>
  <c r="B11" i="6" s="1"/>
  <c r="W3" i="6"/>
  <c r="V3" i="6"/>
  <c r="U3" i="6"/>
  <c r="T3" i="6"/>
  <c r="S3" i="6"/>
  <c r="R3" i="6"/>
  <c r="Q3" i="6"/>
  <c r="O3" i="6"/>
  <c r="N3" i="6"/>
  <c r="M3" i="6"/>
  <c r="D2" i="6"/>
  <c r="E2" i="6" s="1"/>
  <c r="F2" i="6" s="1"/>
  <c r="G2" i="6" s="1"/>
  <c r="R9" i="5" l="1"/>
  <c r="M9" i="5"/>
  <c r="L19" i="5"/>
  <c r="L20" i="5" s="1"/>
  <c r="L21" i="5" s="1"/>
  <c r="L22" i="5" s="1"/>
  <c r="L23" i="5" s="1"/>
  <c r="L24" i="5" s="1"/>
  <c r="L25" i="5" s="1"/>
  <c r="L26" i="5" s="1"/>
  <c r="V11" i="5"/>
  <c r="U11" i="5"/>
  <c r="T11" i="5"/>
  <c r="S11" i="5"/>
  <c r="R11" i="5"/>
  <c r="Q11" i="5"/>
  <c r="P11" i="5"/>
  <c r="O11" i="5"/>
  <c r="N11" i="5"/>
  <c r="M11" i="5"/>
  <c r="V10" i="5"/>
  <c r="U10" i="5"/>
  <c r="T10" i="5"/>
  <c r="S10" i="5"/>
  <c r="R10" i="5"/>
  <c r="Q10" i="5"/>
  <c r="P10" i="5"/>
  <c r="O10" i="5"/>
  <c r="N10" i="5"/>
  <c r="M10" i="5"/>
  <c r="V9" i="5"/>
  <c r="U9" i="5"/>
  <c r="T9" i="5"/>
  <c r="S9" i="5"/>
  <c r="Q9" i="5"/>
  <c r="P9" i="5"/>
  <c r="O9" i="5"/>
  <c r="N9" i="5"/>
  <c r="V8" i="5"/>
  <c r="U8" i="5"/>
  <c r="T8" i="5"/>
  <c r="S8" i="5"/>
  <c r="R8" i="5"/>
  <c r="Q8" i="5"/>
  <c r="P8" i="5"/>
  <c r="O8" i="5"/>
  <c r="N8" i="5"/>
  <c r="M8" i="5"/>
  <c r="V7" i="5"/>
  <c r="U7" i="5"/>
  <c r="T7" i="5"/>
  <c r="S7" i="5"/>
  <c r="R7" i="5"/>
  <c r="Q7" i="5"/>
  <c r="P7" i="5"/>
  <c r="O7" i="5"/>
  <c r="N7" i="5"/>
  <c r="M7" i="5"/>
  <c r="V6" i="5"/>
  <c r="U6" i="5"/>
  <c r="T6" i="5"/>
  <c r="S6" i="5"/>
  <c r="R6" i="5"/>
  <c r="Q6" i="5"/>
  <c r="P6" i="5"/>
  <c r="O6" i="5"/>
  <c r="N6" i="5"/>
  <c r="M6" i="5"/>
  <c r="V5" i="5"/>
  <c r="U5" i="5"/>
  <c r="T5" i="5"/>
  <c r="S5" i="5"/>
  <c r="R5" i="5"/>
  <c r="Q5" i="5"/>
  <c r="P5" i="5"/>
  <c r="O5" i="5"/>
  <c r="N5" i="5"/>
  <c r="M5" i="5"/>
  <c r="V4" i="5"/>
  <c r="U4" i="5"/>
  <c r="T4" i="5"/>
  <c r="S4" i="5"/>
  <c r="R4" i="5"/>
  <c r="Q4" i="5"/>
  <c r="P4" i="5"/>
  <c r="O4" i="5"/>
  <c r="N4" i="5"/>
  <c r="M4" i="5"/>
  <c r="L4" i="5"/>
  <c r="L5" i="5" s="1"/>
  <c r="L6" i="5" s="1"/>
  <c r="L7" i="5" s="1"/>
  <c r="L8" i="5" s="1"/>
  <c r="L9" i="5" s="1"/>
  <c r="L10" i="5" s="1"/>
  <c r="L11" i="5" s="1"/>
  <c r="B4" i="5"/>
  <c r="B5" i="5" s="1"/>
  <c r="B6" i="5" s="1"/>
  <c r="B7" i="5" s="1"/>
  <c r="B8" i="5" s="1"/>
  <c r="B9" i="5" s="1"/>
  <c r="B10" i="5" s="1"/>
  <c r="B11" i="5" s="1"/>
  <c r="V3" i="5"/>
  <c r="U3" i="5"/>
  <c r="T3" i="5"/>
  <c r="S3" i="5"/>
  <c r="R3" i="5"/>
  <c r="Q3" i="5"/>
  <c r="P3" i="5"/>
  <c r="O3" i="5"/>
  <c r="N3" i="5"/>
  <c r="M3" i="5"/>
  <c r="D2" i="5"/>
  <c r="E2" i="5" s="1"/>
  <c r="F2" i="5" s="1"/>
  <c r="G2" i="5" s="1"/>
  <c r="AA5" i="4" l="1"/>
  <c r="AA6" i="4" s="1"/>
  <c r="AA7" i="4" s="1"/>
  <c r="AA8" i="4" s="1"/>
  <c r="AA9" i="4" s="1"/>
  <c r="AA10" i="4" s="1"/>
  <c r="AA11" i="4" s="1"/>
  <c r="AA4" i="4"/>
  <c r="V11" i="4"/>
  <c r="U11" i="4"/>
  <c r="T11" i="4"/>
  <c r="S11" i="4"/>
  <c r="R11" i="4"/>
  <c r="Q11" i="4"/>
  <c r="P11" i="4"/>
  <c r="O11" i="4"/>
  <c r="N11" i="4"/>
  <c r="M11" i="4"/>
  <c r="V10" i="4"/>
  <c r="U10" i="4"/>
  <c r="T10" i="4"/>
  <c r="S10" i="4"/>
  <c r="R10" i="4"/>
  <c r="Q10" i="4"/>
  <c r="P10" i="4"/>
  <c r="O10" i="4"/>
  <c r="N10" i="4"/>
  <c r="M10" i="4"/>
  <c r="V9" i="4"/>
  <c r="U9" i="4"/>
  <c r="T9" i="4"/>
  <c r="S9" i="4"/>
  <c r="R9" i="4"/>
  <c r="Q9" i="4"/>
  <c r="P9" i="4"/>
  <c r="O9" i="4"/>
  <c r="N9" i="4"/>
  <c r="M9" i="4"/>
  <c r="V8" i="4"/>
  <c r="U8" i="4"/>
  <c r="T8" i="4"/>
  <c r="S8" i="4"/>
  <c r="R8" i="4"/>
  <c r="Q8" i="4"/>
  <c r="P8" i="4"/>
  <c r="O8" i="4"/>
  <c r="N8" i="4"/>
  <c r="M8" i="4"/>
  <c r="V7" i="4"/>
  <c r="U7" i="4"/>
  <c r="T7" i="4"/>
  <c r="S7" i="4"/>
  <c r="R7" i="4"/>
  <c r="Q7" i="4"/>
  <c r="P7" i="4"/>
  <c r="O7" i="4"/>
  <c r="N7" i="4"/>
  <c r="M7" i="4"/>
  <c r="V6" i="4"/>
  <c r="U6" i="4"/>
  <c r="T6" i="4"/>
  <c r="S6" i="4"/>
  <c r="R6" i="4"/>
  <c r="Q6" i="4"/>
  <c r="P6" i="4"/>
  <c r="O6" i="4"/>
  <c r="N6" i="4"/>
  <c r="M6" i="4"/>
  <c r="V5" i="4"/>
  <c r="U5" i="4"/>
  <c r="T5" i="4"/>
  <c r="S5" i="4"/>
  <c r="R5" i="4"/>
  <c r="Q5" i="4"/>
  <c r="P5" i="4"/>
  <c r="O5" i="4"/>
  <c r="N5" i="4"/>
  <c r="M5" i="4"/>
  <c r="V4" i="4"/>
  <c r="U4" i="4"/>
  <c r="T4" i="4"/>
  <c r="S4" i="4"/>
  <c r="R4" i="4"/>
  <c r="Q4" i="4"/>
  <c r="P4" i="4"/>
  <c r="O4" i="4"/>
  <c r="N4" i="4"/>
  <c r="M4" i="4"/>
  <c r="L4" i="4"/>
  <c r="L5" i="4" s="1"/>
  <c r="L6" i="4" s="1"/>
  <c r="L7" i="4" s="1"/>
  <c r="L8" i="4" s="1"/>
  <c r="L9" i="4" s="1"/>
  <c r="L10" i="4" s="1"/>
  <c r="L11" i="4" s="1"/>
  <c r="B4" i="4"/>
  <c r="B5" i="4" s="1"/>
  <c r="B6" i="4" s="1"/>
  <c r="B7" i="4" s="1"/>
  <c r="B8" i="4" s="1"/>
  <c r="B9" i="4" s="1"/>
  <c r="B10" i="4" s="1"/>
  <c r="B11" i="4" s="1"/>
  <c r="V3" i="4"/>
  <c r="U3" i="4"/>
  <c r="T3" i="4"/>
  <c r="S3" i="4"/>
  <c r="R3" i="4"/>
  <c r="Q3" i="4"/>
  <c r="P3" i="4"/>
  <c r="O3" i="4"/>
  <c r="N3" i="4"/>
  <c r="M3" i="4"/>
  <c r="D2" i="4"/>
  <c r="E2" i="4" s="1"/>
  <c r="F2" i="4" s="1"/>
  <c r="G2" i="4" s="1"/>
  <c r="H2" i="4" s="1"/>
  <c r="V11" i="3" l="1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AB5" i="3"/>
  <c r="AB6" i="3" s="1"/>
  <c r="AB7" i="3" s="1"/>
  <c r="AB8" i="3" s="1"/>
  <c r="AB9" i="3" s="1"/>
  <c r="AB10" i="3" s="1"/>
  <c r="AB11" i="3" s="1"/>
  <c r="AB12" i="3" s="1"/>
  <c r="L4" i="3"/>
  <c r="L5" i="3" s="1"/>
  <c r="L6" i="3" s="1"/>
  <c r="L7" i="3" s="1"/>
  <c r="L8" i="3" s="1"/>
  <c r="L9" i="3" s="1"/>
  <c r="L10" i="3" s="1"/>
  <c r="L11" i="3" s="1"/>
  <c r="B4" i="3"/>
  <c r="B5" i="3" s="1"/>
  <c r="B6" i="3" s="1"/>
  <c r="B7" i="3" s="1"/>
  <c r="B8" i="3" s="1"/>
  <c r="B9" i="3" s="1"/>
  <c r="B10" i="3" s="1"/>
  <c r="B11" i="3" s="1"/>
  <c r="D2" i="3"/>
  <c r="E2" i="3" s="1"/>
  <c r="F2" i="3" s="1"/>
  <c r="G2" i="3" s="1"/>
  <c r="N3" i="2" l="1"/>
  <c r="O3" i="2"/>
  <c r="P3" i="2"/>
  <c r="Q3" i="2"/>
  <c r="R3" i="2"/>
  <c r="S3" i="2"/>
  <c r="T3" i="2"/>
  <c r="U3" i="2"/>
  <c r="V3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M11" i="2"/>
  <c r="M10" i="2"/>
  <c r="M9" i="2"/>
  <c r="M8" i="2"/>
  <c r="M7" i="2"/>
  <c r="M6" i="2"/>
  <c r="M5" i="2"/>
  <c r="M4" i="2"/>
  <c r="M3" i="2"/>
  <c r="AA4" i="2"/>
  <c r="AA5" i="2" s="1"/>
  <c r="AA6" i="2" s="1"/>
  <c r="AA7" i="2" s="1"/>
  <c r="AA8" i="2" s="1"/>
  <c r="AA9" i="2" s="1"/>
  <c r="AA10" i="2" s="1"/>
  <c r="AA11" i="2" s="1"/>
  <c r="L4" i="2"/>
  <c r="L5" i="2" s="1"/>
  <c r="L6" i="2" s="1"/>
  <c r="L7" i="2" s="1"/>
  <c r="L8" i="2" s="1"/>
  <c r="L9" i="2" s="1"/>
  <c r="L10" i="2" s="1"/>
  <c r="L11" i="2" s="1"/>
  <c r="D2" i="2"/>
  <c r="E2" i="2" s="1"/>
  <c r="F2" i="2" s="1"/>
  <c r="G2" i="2" s="1"/>
  <c r="B4" i="2"/>
  <c r="B5" i="2" s="1"/>
  <c r="B6" i="2" s="1"/>
  <c r="B7" i="2" s="1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<sst xmlns="http://schemas.openxmlformats.org/spreadsheetml/2006/main" count="262" uniqueCount="31">
  <si>
    <t>range</t>
  </si>
  <si>
    <t>nugget</t>
  </si>
  <si>
    <t>sill</t>
  </si>
  <si>
    <t>spherical</t>
  </si>
  <si>
    <t>optimal value</t>
  </si>
  <si>
    <t>…..</t>
  </si>
  <si>
    <t>4 and 5</t>
  </si>
  <si>
    <t>spherical model better according to CV</t>
  </si>
  <si>
    <t>for pc07, not the lowest value is taken</t>
  </si>
  <si>
    <t>otherwise model has to be spherical</t>
  </si>
  <si>
    <t>….</t>
  </si>
  <si>
    <t>initial control points</t>
  </si>
  <si>
    <t>new control points</t>
  </si>
  <si>
    <t>area1</t>
  </si>
  <si>
    <t>area2</t>
  </si>
  <si>
    <t>area3</t>
  </si>
  <si>
    <t>area4</t>
  </si>
  <si>
    <t>area5</t>
  </si>
  <si>
    <t>initial critical distance</t>
  </si>
  <si>
    <t>new critical distance</t>
  </si>
  <si>
    <t>same</t>
  </si>
  <si>
    <t>Initial</t>
  </si>
  <si>
    <t>new boundaries</t>
  </si>
  <si>
    <t>.....</t>
  </si>
  <si>
    <t>initial</t>
  </si>
  <si>
    <t>new boundaies</t>
  </si>
  <si>
    <t>spherical model = best model here!?</t>
  </si>
  <si>
    <t>-</t>
  </si>
  <si>
    <t>adapted PCA</t>
  </si>
  <si>
    <t>critical distance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</si>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</sst>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0" fillId="8" borderId="0" xfId="0" applyFill="1"/>
    <xf numFmtId="0" fontId="0" fillId="0" borderId="0" xfId="0" applyFill="1" applyBorder="1"/>
    <xf numFmtId="0" fontId="0" fillId="6" borderId="0" xfId="0" applyFill="1" applyBorder="1"/>
    <xf numFmtId="0" fontId="0" fillId="4" borderId="0" xfId="0" applyFill="1" applyBorder="1"/>
    <xf numFmtId="0" fontId="0" fillId="9" borderId="0" xfId="0" applyFill="1"/>
    <xf numFmtId="0" fontId="0" fillId="10" borderId="0" xfId="0" applyFill="1"/>
    <xf numFmtId="164" fontId="0" fillId="0" borderId="0" xfId="0" applyNumberFormat="1" applyFill="1"/>
    <xf numFmtId="164" fontId="0" fillId="0" borderId="0" xfId="0" applyNumberFormat="1"/>
    <xf numFmtId="0" fontId="0" fillId="7" borderId="0" xfId="0" applyNumberFormat="1" applyFill="1"/>
    <xf numFmtId="164" fontId="0" fillId="4" borderId="0" xfId="0" applyNumberFormat="1" applyFont="1" applyFill="1"/>
    <xf numFmtId="165" fontId="0" fillId="0" borderId="0" xfId="0" applyNumberFormat="1"/>
    <xf numFmtId="164" fontId="0" fillId="6" borderId="0" xfId="0" applyNumberFormat="1" applyFill="1"/>
    <xf numFmtId="0" fontId="1" fillId="4" borderId="0" xfId="0" applyFont="1" applyFill="1"/>
    <xf numFmtId="164" fontId="0" fillId="4" borderId="0" xfId="0" applyNumberFormat="1" applyFill="1"/>
    <xf numFmtId="1" fontId="0" fillId="0" borderId="0" xfId="0" applyNumberFormat="1"/>
    <xf numFmtId="1" fontId="0" fillId="7" borderId="0" xfId="0" applyNumberFormat="1" applyFill="1"/>
    <xf numFmtId="1" fontId="0" fillId="4" borderId="0" xfId="0" applyNumberFormat="1" applyFill="1"/>
    <xf numFmtId="164" fontId="1" fillId="0" borderId="0" xfId="0" applyNumberFormat="1" applyFont="1" applyFill="1"/>
    <xf numFmtId="0" fontId="1" fillId="6" borderId="0" xfId="0" applyFont="1" applyFill="1"/>
    <xf numFmtId="0" fontId="0" fillId="6" borderId="0" xfId="0" applyFill="1" applyAlignment="1">
      <alignment horizontal="left" indent="1"/>
    </xf>
    <xf numFmtId="0" fontId="0" fillId="0" borderId="0" xfId="0" applyFill="1" applyAlignment="1">
      <alignment horizontal="left" inden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619B-5250-4BC6-8A52-0322DD650F59}">
  <dimension ref="A1:F6"/>
  <sheetViews>
    <sheetView workbookViewId="0">
      <selection activeCell="E11" sqref="E11"/>
    </sheetView>
  </sheetViews>
  <sheetFormatPr defaultRowHeight="14.4" x14ac:dyDescent="0.3"/>
  <cols>
    <col min="1" max="1" width="29.88671875" bestFit="1" customWidth="1"/>
    <col min="2" max="2" width="17.44140625" bestFit="1" customWidth="1"/>
    <col min="3" max="3" width="16.33203125" bestFit="1" customWidth="1"/>
    <col min="5" max="5" width="18.77734375" bestFit="1" customWidth="1"/>
    <col min="6" max="6" width="17.77734375" bestFit="1" customWidth="1"/>
  </cols>
  <sheetData>
    <row r="1" spans="1:6" x14ac:dyDescent="0.3">
      <c r="B1" s="6" t="s">
        <v>11</v>
      </c>
      <c r="C1" s="6" t="s">
        <v>12</v>
      </c>
      <c r="D1" s="6"/>
      <c r="E1" s="6" t="s">
        <v>18</v>
      </c>
      <c r="F1" s="6" t="s">
        <v>19</v>
      </c>
    </row>
    <row r="2" spans="1:6" x14ac:dyDescent="0.3">
      <c r="A2" s="2" t="s">
        <v>13</v>
      </c>
      <c r="B2">
        <v>1623</v>
      </c>
      <c r="C2">
        <v>1459</v>
      </c>
      <c r="E2">
        <v>40000</v>
      </c>
      <c r="F2">
        <v>24500</v>
      </c>
    </row>
    <row r="3" spans="1:6" x14ac:dyDescent="0.3">
      <c r="A3" s="2" t="s">
        <v>14</v>
      </c>
      <c r="B3">
        <v>1135</v>
      </c>
      <c r="C3">
        <v>1039</v>
      </c>
      <c r="E3">
        <v>57000</v>
      </c>
      <c r="F3">
        <v>44000</v>
      </c>
    </row>
    <row r="4" spans="1:6" x14ac:dyDescent="0.3">
      <c r="A4" s="2" t="s">
        <v>15</v>
      </c>
      <c r="B4">
        <v>1201</v>
      </c>
      <c r="C4">
        <v>1110</v>
      </c>
      <c r="E4">
        <v>46000</v>
      </c>
      <c r="F4">
        <v>46000</v>
      </c>
    </row>
    <row r="5" spans="1:6" x14ac:dyDescent="0.3">
      <c r="A5" s="2" t="s">
        <v>16</v>
      </c>
      <c r="B5">
        <v>476</v>
      </c>
      <c r="C5">
        <v>466</v>
      </c>
      <c r="E5">
        <v>65000</v>
      </c>
      <c r="F5">
        <v>63500</v>
      </c>
    </row>
    <row r="6" spans="1:6" x14ac:dyDescent="0.3">
      <c r="A6" s="2" t="s">
        <v>17</v>
      </c>
      <c r="B6">
        <v>179</v>
      </c>
      <c r="C6" t="s">
        <v>20</v>
      </c>
      <c r="E6">
        <v>59000</v>
      </c>
      <c r="F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C6FD-858B-4715-AB2E-8F192D327931}">
  <dimension ref="A1:AL44"/>
  <sheetViews>
    <sheetView topLeftCell="A22" workbookViewId="0">
      <selection activeCell="A31" sqref="A31:A32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21</v>
      </c>
    </row>
    <row r="2" spans="1:38" x14ac:dyDescent="0.3">
      <c r="A2" t="s">
        <v>0</v>
      </c>
      <c r="C2" s="6">
        <v>145000</v>
      </c>
      <c r="D2" s="6">
        <f>C2+10000</f>
        <v>155000</v>
      </c>
      <c r="E2" s="6">
        <f>D2+10000</f>
        <v>165000</v>
      </c>
      <c r="F2" s="6">
        <f>E2+10000</f>
        <v>175000</v>
      </c>
      <c r="G2" s="6">
        <f>F2+10000</f>
        <v>185000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0.33</v>
      </c>
      <c r="Q2" s="6">
        <v>0.4</v>
      </c>
      <c r="R2" s="6">
        <v>0.5</v>
      </c>
      <c r="S2" s="6">
        <v>0.6</v>
      </c>
      <c r="T2" s="6">
        <v>0.7</v>
      </c>
      <c r="U2" s="6">
        <v>0.8</v>
      </c>
      <c r="V2" s="6">
        <v>0.9</v>
      </c>
      <c r="W2" s="6">
        <v>1</v>
      </c>
      <c r="AB2" t="s">
        <v>1</v>
      </c>
      <c r="AC2" s="6">
        <v>0.1</v>
      </c>
      <c r="AD2" s="6">
        <v>0.2</v>
      </c>
      <c r="AE2" s="1">
        <v>0.3</v>
      </c>
      <c r="AF2" s="1">
        <v>0.33</v>
      </c>
      <c r="AG2" s="1">
        <v>0.4</v>
      </c>
      <c r="AH2" s="1">
        <v>0.5</v>
      </c>
      <c r="AI2" s="1">
        <v>0.6</v>
      </c>
      <c r="AJ2" s="1">
        <v>0.7</v>
      </c>
      <c r="AK2" s="1">
        <v>0.8</v>
      </c>
      <c r="AL2" s="1">
        <v>0.9</v>
      </c>
    </row>
    <row r="3" spans="1:38" x14ac:dyDescent="0.3">
      <c r="B3" s="2">
        <v>1</v>
      </c>
      <c r="C3" s="7">
        <v>1.2803</v>
      </c>
      <c r="D3" s="7">
        <v>1.2826</v>
      </c>
      <c r="E3" s="7">
        <v>1.2822</v>
      </c>
      <c r="F3" s="7">
        <v>1.2810600000000001</v>
      </c>
      <c r="G3" s="7">
        <v>1.2819</v>
      </c>
      <c r="K3">
        <v>1.236</v>
      </c>
      <c r="L3" s="2">
        <v>1</v>
      </c>
      <c r="M3">
        <f>$K$3*M2</f>
        <v>0.1236</v>
      </c>
      <c r="N3">
        <f t="shared" ref="N3:W3" si="0">$K$3*N2</f>
        <v>0.2472</v>
      </c>
      <c r="O3">
        <f t="shared" si="0"/>
        <v>0.37079999999999996</v>
      </c>
      <c r="P3" s="3">
        <f>$K$3*P2</f>
        <v>0.40788000000000002</v>
      </c>
      <c r="Q3" s="7">
        <f t="shared" si="0"/>
        <v>0.49440000000000001</v>
      </c>
      <c r="R3" s="7">
        <f t="shared" si="0"/>
        <v>0.61799999999999999</v>
      </c>
      <c r="S3" s="7">
        <f t="shared" si="0"/>
        <v>0.74159999999999993</v>
      </c>
      <c r="T3" s="7">
        <f t="shared" si="0"/>
        <v>0.86519999999999997</v>
      </c>
      <c r="U3" s="7">
        <f t="shared" si="0"/>
        <v>0.98880000000000001</v>
      </c>
      <c r="V3" s="7">
        <f t="shared" si="0"/>
        <v>1.1124000000000001</v>
      </c>
      <c r="W3" s="7">
        <f t="shared" si="0"/>
        <v>1.236</v>
      </c>
      <c r="Y3" s="7"/>
      <c r="Z3" s="7"/>
      <c r="AB3" s="2">
        <v>1</v>
      </c>
      <c r="AC3" s="7">
        <v>1.0517000000000001</v>
      </c>
      <c r="AD3" s="7" t="s">
        <v>10</v>
      </c>
      <c r="AE3" s="4">
        <v>1.0351999999999999</v>
      </c>
      <c r="AF3" s="3">
        <v>1.0343100000000001</v>
      </c>
      <c r="AG3" s="4">
        <v>1.0345500000000001</v>
      </c>
      <c r="AH3">
        <v>1.0388599999999999</v>
      </c>
      <c r="AI3">
        <v>1.0471999999999999</v>
      </c>
      <c r="AJ3">
        <v>1.0601700000000001</v>
      </c>
      <c r="AK3">
        <v>1.0808500000000001</v>
      </c>
      <c r="AL3">
        <v>1.12018</v>
      </c>
    </row>
    <row r="4" spans="1:38" x14ac:dyDescent="0.3">
      <c r="B4" s="2">
        <f>B3+1</f>
        <v>2</v>
      </c>
      <c r="C4" s="7">
        <v>0.75039999999999996</v>
      </c>
      <c r="D4" s="7">
        <v>0.75107999999999997</v>
      </c>
      <c r="E4" s="7">
        <v>0.75116000000000005</v>
      </c>
      <c r="F4" s="7">
        <v>0.75260000000000005</v>
      </c>
      <c r="G4" s="7">
        <v>0.75409999999999999</v>
      </c>
      <c r="K4">
        <v>0.78500000000000003</v>
      </c>
      <c r="L4" s="2">
        <f>L3+1</f>
        <v>2</v>
      </c>
      <c r="M4">
        <f>$K$4*M2</f>
        <v>7.8500000000000014E-2</v>
      </c>
      <c r="N4">
        <f t="shared" ref="N4:W4" si="1">$K$4*N2</f>
        <v>0.15700000000000003</v>
      </c>
      <c r="O4">
        <f t="shared" si="1"/>
        <v>0.23549999999999999</v>
      </c>
      <c r="P4" s="3">
        <f>$K$4*P2</f>
        <v>0.25905</v>
      </c>
      <c r="Q4" s="7">
        <f t="shared" si="1"/>
        <v>0.31400000000000006</v>
      </c>
      <c r="R4" s="7">
        <f t="shared" si="1"/>
        <v>0.39250000000000002</v>
      </c>
      <c r="S4" s="7">
        <f t="shared" si="1"/>
        <v>0.47099999999999997</v>
      </c>
      <c r="T4" s="7">
        <f t="shared" si="1"/>
        <v>0.54949999999999999</v>
      </c>
      <c r="U4" s="7">
        <f t="shared" si="1"/>
        <v>0.62800000000000011</v>
      </c>
      <c r="V4" s="7">
        <f t="shared" si="1"/>
        <v>0.70650000000000002</v>
      </c>
      <c r="W4" s="7">
        <f t="shared" si="1"/>
        <v>0.78500000000000003</v>
      </c>
      <c r="Y4" t="s">
        <v>4</v>
      </c>
      <c r="Z4" s="3"/>
      <c r="AB4" s="2">
        <f>AB3+1</f>
        <v>2</v>
      </c>
      <c r="AC4" s="7">
        <v>0.63160000000000005</v>
      </c>
      <c r="AD4" s="7" t="s">
        <v>10</v>
      </c>
      <c r="AE4" s="4">
        <v>0.61319999999999997</v>
      </c>
      <c r="AF4" s="3">
        <v>0.61240000000000006</v>
      </c>
      <c r="AG4" s="4">
        <v>0.61226999999999998</v>
      </c>
      <c r="AH4">
        <v>0.61481200000000003</v>
      </c>
      <c r="AI4">
        <v>0.62050000000000005</v>
      </c>
      <c r="AJ4">
        <v>0.63029999999999997</v>
      </c>
      <c r="AK4">
        <v>0.64649999999999996</v>
      </c>
      <c r="AL4">
        <v>0.67700000000000005</v>
      </c>
    </row>
    <row r="5" spans="1:38" x14ac:dyDescent="0.3">
      <c r="B5" s="2">
        <f t="shared" ref="B5:B10" si="2">B4+1</f>
        <v>3</v>
      </c>
      <c r="C5" s="7">
        <v>0.56950000000000001</v>
      </c>
      <c r="D5" s="7">
        <v>0.56969999999999998</v>
      </c>
      <c r="E5" s="7">
        <v>0.57069999999999999</v>
      </c>
      <c r="F5" s="7">
        <v>0.57130000000000003</v>
      </c>
      <c r="G5" s="7">
        <v>0.57240000000000002</v>
      </c>
      <c r="K5">
        <v>0.58450000000000002</v>
      </c>
      <c r="L5" s="2">
        <f t="shared" ref="L5:L10" si="3">L4+1</f>
        <v>3</v>
      </c>
      <c r="M5">
        <f>$K$5*M2</f>
        <v>5.8450000000000002E-2</v>
      </c>
      <c r="N5">
        <f t="shared" ref="N5:W5" si="4">$K$5*N2</f>
        <v>0.1169</v>
      </c>
      <c r="O5">
        <f t="shared" si="4"/>
        <v>0.17535000000000001</v>
      </c>
      <c r="P5">
        <f>$K$5*P2</f>
        <v>0.19288500000000003</v>
      </c>
      <c r="Q5" s="7">
        <f t="shared" si="4"/>
        <v>0.23380000000000001</v>
      </c>
      <c r="R5" s="7">
        <f t="shared" si="4"/>
        <v>0.29225000000000001</v>
      </c>
      <c r="S5" s="3">
        <f t="shared" si="4"/>
        <v>0.35070000000000001</v>
      </c>
      <c r="T5" s="7">
        <f t="shared" si="4"/>
        <v>0.40915000000000001</v>
      </c>
      <c r="U5" s="7">
        <f t="shared" si="4"/>
        <v>0.46760000000000002</v>
      </c>
      <c r="V5" s="7">
        <f t="shared" si="4"/>
        <v>0.52605000000000002</v>
      </c>
      <c r="W5" s="7">
        <f t="shared" si="4"/>
        <v>0.58450000000000002</v>
      </c>
      <c r="AB5" s="2">
        <f t="shared" ref="AB5:AB10" si="5">AB4+1</f>
        <v>3</v>
      </c>
      <c r="AC5" s="7">
        <v>0.46600000000000003</v>
      </c>
      <c r="AD5" s="7" t="s">
        <v>10</v>
      </c>
      <c r="AE5">
        <v>0.44340000000000002</v>
      </c>
      <c r="AF5">
        <v>0.44112000000000001</v>
      </c>
      <c r="AG5">
        <v>0.43790000000000001</v>
      </c>
      <c r="AH5">
        <v>0.435172</v>
      </c>
      <c r="AI5" s="3">
        <v>0.43409999999999999</v>
      </c>
      <c r="AJ5">
        <v>0.43530000000000002</v>
      </c>
      <c r="AK5">
        <v>0.43890000000000001</v>
      </c>
      <c r="AL5">
        <v>0.44790000000000002</v>
      </c>
    </row>
    <row r="6" spans="1:38" x14ac:dyDescent="0.3">
      <c r="B6" s="2">
        <f t="shared" si="2"/>
        <v>4</v>
      </c>
      <c r="C6" s="7">
        <v>0.59970000000000001</v>
      </c>
      <c r="D6" s="7">
        <v>0.60060000000000002</v>
      </c>
      <c r="E6" s="7">
        <v>0.60089999999999999</v>
      </c>
      <c r="F6" s="7">
        <v>0.60050000000000003</v>
      </c>
      <c r="G6" s="7">
        <v>0.60040000000000004</v>
      </c>
      <c r="K6">
        <v>0.48249999999999998</v>
      </c>
      <c r="L6" s="2">
        <f t="shared" si="3"/>
        <v>4</v>
      </c>
      <c r="M6">
        <f>$K$6*M2</f>
        <v>4.8250000000000001E-2</v>
      </c>
      <c r="N6">
        <f t="shared" ref="N6:W6" si="6">$K$6*N2</f>
        <v>9.6500000000000002E-2</v>
      </c>
      <c r="O6">
        <f t="shared" si="6"/>
        <v>0.14474999999999999</v>
      </c>
      <c r="P6">
        <f>$K$6*P2</f>
        <v>0.15922500000000001</v>
      </c>
      <c r="Q6" s="7">
        <f t="shared" si="6"/>
        <v>0.193</v>
      </c>
      <c r="R6" s="7">
        <f t="shared" si="6"/>
        <v>0.24124999999999999</v>
      </c>
      <c r="S6" s="3">
        <f t="shared" si="6"/>
        <v>0.28949999999999998</v>
      </c>
      <c r="T6" s="7">
        <f t="shared" si="6"/>
        <v>0.33774999999999999</v>
      </c>
      <c r="U6" s="7">
        <f t="shared" si="6"/>
        <v>0.38600000000000001</v>
      </c>
      <c r="V6" s="7">
        <f t="shared" si="6"/>
        <v>0.43424999999999997</v>
      </c>
      <c r="W6" s="7">
        <f t="shared" si="6"/>
        <v>0.48249999999999998</v>
      </c>
      <c r="AB6" s="2">
        <f t="shared" si="5"/>
        <v>4</v>
      </c>
      <c r="AC6" s="7">
        <v>0.47339999999999999</v>
      </c>
      <c r="AD6" s="7" t="s">
        <v>10</v>
      </c>
      <c r="AE6">
        <v>0.45989999999999998</v>
      </c>
      <c r="AF6">
        <v>0.45856000000000002</v>
      </c>
      <c r="AG6">
        <v>0.45660000000000001</v>
      </c>
      <c r="AH6">
        <v>0.45506799999999997</v>
      </c>
      <c r="AI6" s="3">
        <v>0.45450000000000002</v>
      </c>
      <c r="AJ6">
        <v>0.45469999999999999</v>
      </c>
      <c r="AK6">
        <v>0.45579999999999998</v>
      </c>
      <c r="AL6">
        <v>0.45800000000000002</v>
      </c>
    </row>
    <row r="7" spans="1:38" x14ac:dyDescent="0.3">
      <c r="B7" s="2">
        <f t="shared" si="2"/>
        <v>5</v>
      </c>
      <c r="C7" s="7">
        <v>0.37680000000000002</v>
      </c>
      <c r="D7" s="7">
        <v>0.37730000000000002</v>
      </c>
      <c r="E7" s="7">
        <v>0.378</v>
      </c>
      <c r="F7" s="7">
        <v>0.37780000000000002</v>
      </c>
      <c r="G7" s="7">
        <v>0.37790000000000001</v>
      </c>
      <c r="K7">
        <v>0.31219999999999998</v>
      </c>
      <c r="L7" s="2">
        <f t="shared" si="3"/>
        <v>5</v>
      </c>
      <c r="M7">
        <f>$K$7*M2</f>
        <v>3.1219999999999998E-2</v>
      </c>
      <c r="N7">
        <f t="shared" ref="N7:W7" si="7">$K$7*N2</f>
        <v>6.2439999999999996E-2</v>
      </c>
      <c r="O7">
        <f t="shared" si="7"/>
        <v>9.3659999999999993E-2</v>
      </c>
      <c r="P7">
        <f>$K$7*P2</f>
        <v>0.10302599999999999</v>
      </c>
      <c r="Q7" s="7">
        <f t="shared" si="7"/>
        <v>0.12487999999999999</v>
      </c>
      <c r="R7" s="3">
        <f t="shared" si="7"/>
        <v>0.15609999999999999</v>
      </c>
      <c r="S7" s="7">
        <f t="shared" si="7"/>
        <v>0.18731999999999999</v>
      </c>
      <c r="T7" s="7">
        <f t="shared" si="7"/>
        <v>0.21853999999999998</v>
      </c>
      <c r="U7" s="7">
        <f t="shared" si="7"/>
        <v>0.24975999999999998</v>
      </c>
      <c r="V7" s="7">
        <f t="shared" si="7"/>
        <v>0.28098000000000001</v>
      </c>
      <c r="W7" s="7">
        <f t="shared" si="7"/>
        <v>0.31219999999999998</v>
      </c>
      <c r="AB7" s="2">
        <f t="shared" si="5"/>
        <v>5</v>
      </c>
      <c r="AC7" s="7">
        <v>0.31059999999999999</v>
      </c>
      <c r="AD7" s="7" t="s">
        <v>10</v>
      </c>
      <c r="AE7">
        <v>0.29770000000000002</v>
      </c>
      <c r="AF7">
        <v>0.29703000000000002</v>
      </c>
      <c r="AG7">
        <v>0.29599999999999999</v>
      </c>
      <c r="AH7" s="3">
        <v>0.29538900000000001</v>
      </c>
      <c r="AI7">
        <v>0.29565000000000002</v>
      </c>
      <c r="AJ7">
        <v>0.29670000000000002</v>
      </c>
      <c r="AK7">
        <v>0.29899999999999999</v>
      </c>
      <c r="AL7">
        <v>0.3034</v>
      </c>
    </row>
    <row r="8" spans="1:38" x14ac:dyDescent="0.3">
      <c r="B8" s="2">
        <f t="shared" si="2"/>
        <v>6</v>
      </c>
      <c r="C8" s="7">
        <v>0.33889999999999998</v>
      </c>
      <c r="D8" s="7">
        <v>0.33579999999999999</v>
      </c>
      <c r="E8" s="7">
        <v>0.3332</v>
      </c>
      <c r="F8" s="7">
        <v>0.33300000000000002</v>
      </c>
      <c r="G8" s="7">
        <v>0.3332</v>
      </c>
      <c r="K8">
        <v>0.29199999999999998</v>
      </c>
      <c r="L8" s="2">
        <f t="shared" si="3"/>
        <v>6</v>
      </c>
      <c r="M8">
        <f>$K$8*M2</f>
        <v>2.92E-2</v>
      </c>
      <c r="N8">
        <f t="shared" ref="N8:W8" si="8">$K$8*N2</f>
        <v>5.8400000000000001E-2</v>
      </c>
      <c r="O8">
        <f t="shared" si="8"/>
        <v>8.7599999999999997E-2</v>
      </c>
      <c r="P8">
        <f>$K$8*P2</f>
        <v>9.6360000000000001E-2</v>
      </c>
      <c r="Q8" s="7">
        <f t="shared" si="8"/>
        <v>0.1168</v>
      </c>
      <c r="R8" s="3">
        <f t="shared" si="8"/>
        <v>0.14599999999999999</v>
      </c>
      <c r="S8" s="7">
        <f t="shared" si="8"/>
        <v>0.17519999999999999</v>
      </c>
      <c r="T8" s="7">
        <f t="shared" si="8"/>
        <v>0.20439999999999997</v>
      </c>
      <c r="U8" s="7">
        <f t="shared" si="8"/>
        <v>0.2336</v>
      </c>
      <c r="V8" s="7">
        <f t="shared" si="8"/>
        <v>0.26279999999999998</v>
      </c>
      <c r="W8" s="7">
        <f t="shared" si="8"/>
        <v>0.29199999999999998</v>
      </c>
      <c r="AB8" s="2">
        <f t="shared" si="5"/>
        <v>6</v>
      </c>
      <c r="AC8" s="7">
        <v>0.27079999999999999</v>
      </c>
      <c r="AD8" s="7" t="s">
        <v>10</v>
      </c>
      <c r="AE8">
        <v>0.26344499999999998</v>
      </c>
      <c r="AF8">
        <v>0.26344299999999998</v>
      </c>
      <c r="AG8">
        <v>0.26200000000000001</v>
      </c>
      <c r="AH8" s="3">
        <v>0.26298300000000002</v>
      </c>
      <c r="AI8">
        <v>0.26449</v>
      </c>
      <c r="AJ8">
        <v>0.26733499999999999</v>
      </c>
      <c r="AK8">
        <v>0.27179999999999999</v>
      </c>
      <c r="AL8">
        <v>0.24890000000000001</v>
      </c>
    </row>
    <row r="9" spans="1:38" x14ac:dyDescent="0.3">
      <c r="B9" s="2">
        <f t="shared" si="2"/>
        <v>7</v>
      </c>
      <c r="C9" s="7">
        <v>0.2591</v>
      </c>
      <c r="D9" s="7">
        <v>0.25919999999999999</v>
      </c>
      <c r="E9" s="7">
        <v>0.2596</v>
      </c>
      <c r="F9" s="7">
        <v>0.25990000000000002</v>
      </c>
      <c r="G9" s="7">
        <v>0.25990000000000002</v>
      </c>
      <c r="K9">
        <v>0.21829999999999999</v>
      </c>
      <c r="L9" s="2">
        <f t="shared" si="3"/>
        <v>7</v>
      </c>
      <c r="M9">
        <f>$K$9*M2</f>
        <v>2.1830000000000002E-2</v>
      </c>
      <c r="N9">
        <f t="shared" ref="N9:W9" si="9">$K$9*N2</f>
        <v>4.3660000000000004E-2</v>
      </c>
      <c r="O9">
        <f t="shared" si="9"/>
        <v>6.5489999999999993E-2</v>
      </c>
      <c r="P9">
        <f>$K$9*P2</f>
        <v>7.2039000000000006E-2</v>
      </c>
      <c r="Q9" s="7">
        <f t="shared" si="9"/>
        <v>8.7320000000000009E-2</v>
      </c>
      <c r="R9" s="7">
        <f t="shared" si="9"/>
        <v>0.10915</v>
      </c>
      <c r="S9" s="3">
        <f t="shared" si="9"/>
        <v>0.13097999999999999</v>
      </c>
      <c r="T9" s="7">
        <f t="shared" si="9"/>
        <v>0.15280999999999997</v>
      </c>
      <c r="U9" s="7">
        <f t="shared" si="9"/>
        <v>0.17464000000000002</v>
      </c>
      <c r="V9" s="7">
        <f t="shared" si="9"/>
        <v>0.19647000000000001</v>
      </c>
      <c r="W9" s="7">
        <f t="shared" si="9"/>
        <v>0.21829999999999999</v>
      </c>
      <c r="AB9" s="2">
        <f t="shared" si="5"/>
        <v>7</v>
      </c>
      <c r="AC9" s="7">
        <v>0.21640000000000001</v>
      </c>
      <c r="AD9" s="7" t="s">
        <v>10</v>
      </c>
      <c r="AE9">
        <v>0.1961</v>
      </c>
      <c r="AF9">
        <v>0.22242999999999999</v>
      </c>
      <c r="AG9">
        <v>0.19400000000000001</v>
      </c>
      <c r="AH9">
        <v>0.19340499999999999</v>
      </c>
      <c r="AI9" s="3">
        <v>0.19328100000000001</v>
      </c>
      <c r="AJ9">
        <v>0.19423000000000001</v>
      </c>
      <c r="AK9">
        <v>0.19650000000000001</v>
      </c>
      <c r="AL9">
        <v>0.2014</v>
      </c>
    </row>
    <row r="10" spans="1:38" x14ac:dyDescent="0.3">
      <c r="B10" s="2">
        <f t="shared" si="2"/>
        <v>8</v>
      </c>
      <c r="C10" s="7">
        <v>0.2487</v>
      </c>
      <c r="D10" s="7">
        <v>0.24929999999999999</v>
      </c>
      <c r="E10" s="7">
        <v>0.2492</v>
      </c>
      <c r="F10" s="7">
        <v>0.24959999999999999</v>
      </c>
      <c r="G10" s="7">
        <v>0.24890000000000001</v>
      </c>
      <c r="K10">
        <v>0.21</v>
      </c>
      <c r="L10" s="2">
        <f t="shared" si="3"/>
        <v>8</v>
      </c>
      <c r="M10">
        <f>$K$10*M2</f>
        <v>2.1000000000000001E-2</v>
      </c>
      <c r="N10">
        <f t="shared" ref="N10:W10" si="10">$K$10*N2</f>
        <v>4.2000000000000003E-2</v>
      </c>
      <c r="O10">
        <f t="shared" si="10"/>
        <v>6.3E-2</v>
      </c>
      <c r="P10">
        <f>$K$10*P2</f>
        <v>6.93E-2</v>
      </c>
      <c r="Q10" s="7">
        <f t="shared" si="10"/>
        <v>8.4000000000000005E-2</v>
      </c>
      <c r="R10" s="7">
        <f t="shared" si="10"/>
        <v>0.105</v>
      </c>
      <c r="S10" s="3">
        <f t="shared" si="10"/>
        <v>0.126</v>
      </c>
      <c r="T10" s="7">
        <f t="shared" si="10"/>
        <v>0.14699999999999999</v>
      </c>
      <c r="U10" s="7">
        <f t="shared" si="10"/>
        <v>0.16800000000000001</v>
      </c>
      <c r="V10" s="7">
        <f t="shared" si="10"/>
        <v>0.189</v>
      </c>
      <c r="W10" s="7">
        <f t="shared" si="10"/>
        <v>0.21</v>
      </c>
      <c r="AB10" s="2">
        <f t="shared" si="5"/>
        <v>8</v>
      </c>
      <c r="AC10" s="7">
        <v>0.20380000000000001</v>
      </c>
      <c r="AD10" s="7" t="s">
        <v>10</v>
      </c>
      <c r="AE10">
        <v>0.194716</v>
      </c>
      <c r="AF10">
        <v>0.19417000000000001</v>
      </c>
      <c r="AG10">
        <v>0.193</v>
      </c>
      <c r="AH10">
        <v>0.191746</v>
      </c>
      <c r="AI10" s="3">
        <v>0.191163</v>
      </c>
      <c r="AJ10">
        <v>0.19120000000000001</v>
      </c>
      <c r="AK10">
        <v>0.19203000000000001</v>
      </c>
      <c r="AL10">
        <v>0.1943</v>
      </c>
    </row>
    <row r="11" spans="1:38" x14ac:dyDescent="0.3">
      <c r="B11" s="2">
        <f>B10+1</f>
        <v>9</v>
      </c>
      <c r="C11" s="7">
        <v>0.1583</v>
      </c>
      <c r="D11" s="7">
        <v>0.1583</v>
      </c>
      <c r="E11" s="7">
        <v>0.15859999999999999</v>
      </c>
      <c r="F11" s="7">
        <v>0.15840000000000001</v>
      </c>
      <c r="G11" s="7">
        <v>0.15859999999999999</v>
      </c>
      <c r="K11">
        <v>0.14080000000000001</v>
      </c>
      <c r="L11" s="2">
        <f>L10+1</f>
        <v>9</v>
      </c>
      <c r="M11">
        <f>$K$11*M2</f>
        <v>1.4080000000000002E-2</v>
      </c>
      <c r="N11">
        <f t="shared" ref="N11:W11" si="11">$K$11*N2</f>
        <v>2.8160000000000004E-2</v>
      </c>
      <c r="O11">
        <f t="shared" si="11"/>
        <v>4.224E-2</v>
      </c>
      <c r="P11">
        <f>$K$11*P2</f>
        <v>4.6464000000000005E-2</v>
      </c>
      <c r="Q11" s="7">
        <f t="shared" si="11"/>
        <v>5.6320000000000009E-2</v>
      </c>
      <c r="R11" s="3">
        <f t="shared" si="11"/>
        <v>7.0400000000000004E-2</v>
      </c>
      <c r="S11" s="7">
        <f t="shared" si="11"/>
        <v>8.448E-2</v>
      </c>
      <c r="T11" s="7">
        <f t="shared" si="11"/>
        <v>9.8559999999999995E-2</v>
      </c>
      <c r="U11" s="7">
        <f t="shared" si="11"/>
        <v>0.11264000000000002</v>
      </c>
      <c r="V11" s="7">
        <f t="shared" si="11"/>
        <v>0.12672</v>
      </c>
      <c r="W11" s="7">
        <f t="shared" si="11"/>
        <v>0.14080000000000001</v>
      </c>
      <c r="AB11" s="2">
        <f>AB10+1</f>
        <v>9</v>
      </c>
      <c r="AC11" s="7">
        <v>0.12570000000000001</v>
      </c>
      <c r="AD11" s="7" t="s">
        <v>10</v>
      </c>
      <c r="AE11">
        <v>0.12139999999999999</v>
      </c>
      <c r="AF11">
        <v>0.12103999999999999</v>
      </c>
      <c r="AG11">
        <v>0.1205</v>
      </c>
      <c r="AH11" s="3">
        <v>0.12019100000000001</v>
      </c>
      <c r="AI11">
        <v>0.12034400000000001</v>
      </c>
      <c r="AJ11">
        <v>0.12089999999999999</v>
      </c>
      <c r="AK11">
        <v>0.122</v>
      </c>
      <c r="AL11">
        <v>0.14180000000000001</v>
      </c>
    </row>
    <row r="14" spans="1:38" s="9" customFormat="1" x14ac:dyDescent="0.3"/>
    <row r="16" spans="1:38" x14ac:dyDescent="0.3">
      <c r="A16" t="s">
        <v>22</v>
      </c>
    </row>
    <row r="17" spans="1:38" x14ac:dyDescent="0.3">
      <c r="A17" t="s">
        <v>0</v>
      </c>
      <c r="C17" s="6">
        <v>135000</v>
      </c>
      <c r="D17" s="6">
        <v>145000</v>
      </c>
      <c r="E17" s="6">
        <f>D17+10000</f>
        <v>155000</v>
      </c>
      <c r="F17" s="6">
        <f>E17+10000</f>
        <v>165000</v>
      </c>
      <c r="G17" s="6">
        <f>F17+10000</f>
        <v>175000</v>
      </c>
      <c r="H17" s="6">
        <f>G17+10000</f>
        <v>185000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0.33</v>
      </c>
      <c r="Q17" s="6">
        <v>0.4</v>
      </c>
      <c r="R17" s="6">
        <v>0.5</v>
      </c>
      <c r="S17" s="6">
        <v>0.6</v>
      </c>
      <c r="T17" s="6">
        <v>0.7</v>
      </c>
      <c r="U17" s="6">
        <v>0.8</v>
      </c>
      <c r="V17" s="6">
        <v>0.9</v>
      </c>
      <c r="W17" s="6">
        <v>1</v>
      </c>
    </row>
    <row r="18" spans="1:38" x14ac:dyDescent="0.3">
      <c r="B18" s="2">
        <v>1</v>
      </c>
      <c r="C18" s="3">
        <v>1.2783899999999999</v>
      </c>
      <c r="D18" s="7">
        <v>1.2798499999999999</v>
      </c>
      <c r="E18" s="7">
        <v>1.2808999999999999</v>
      </c>
      <c r="F18" s="7">
        <v>1.2811999999999999</v>
      </c>
      <c r="G18" s="7">
        <v>1.2814000000000001</v>
      </c>
      <c r="H18" s="7">
        <v>1.2812399999999999</v>
      </c>
      <c r="K18">
        <v>1.25851</v>
      </c>
      <c r="L18" s="2">
        <v>1</v>
      </c>
      <c r="M18">
        <f>$K$18*M17</f>
        <v>0.12585100000000002</v>
      </c>
      <c r="N18">
        <f t="shared" ref="N18:W18" si="12">$K$18*N17</f>
        <v>0.25170200000000004</v>
      </c>
      <c r="O18" s="3">
        <f t="shared" si="12"/>
        <v>0.37755299999999997</v>
      </c>
      <c r="P18">
        <f t="shared" si="12"/>
        <v>0.41530830000000002</v>
      </c>
      <c r="Q18">
        <f t="shared" si="12"/>
        <v>0.50340400000000007</v>
      </c>
      <c r="R18">
        <f t="shared" si="12"/>
        <v>0.62925500000000001</v>
      </c>
      <c r="S18">
        <f t="shared" si="12"/>
        <v>0.75510599999999994</v>
      </c>
      <c r="T18">
        <f t="shared" si="12"/>
        <v>0.88095699999999999</v>
      </c>
      <c r="U18">
        <f t="shared" si="12"/>
        <v>1.0068080000000001</v>
      </c>
      <c r="V18">
        <f t="shared" si="12"/>
        <v>1.1326590000000001</v>
      </c>
      <c r="W18">
        <f t="shared" si="12"/>
        <v>1.25851</v>
      </c>
      <c r="AB18" t="s">
        <v>1</v>
      </c>
      <c r="AC18" s="6">
        <v>0.1</v>
      </c>
      <c r="AD18" s="6">
        <v>0.2</v>
      </c>
      <c r="AE18" s="6">
        <v>0.3</v>
      </c>
      <c r="AF18" s="6">
        <v>0.33</v>
      </c>
      <c r="AG18" s="6">
        <v>0.4</v>
      </c>
      <c r="AH18" s="6">
        <v>0.5</v>
      </c>
      <c r="AI18" s="6">
        <v>0.6</v>
      </c>
      <c r="AJ18" s="6">
        <v>0.7</v>
      </c>
      <c r="AK18" s="6">
        <v>0.8</v>
      </c>
      <c r="AL18" s="6">
        <v>0.9</v>
      </c>
    </row>
    <row r="19" spans="1:38" x14ac:dyDescent="0.3">
      <c r="B19" s="2">
        <f>B18+1</f>
        <v>2</v>
      </c>
      <c r="C19" s="3">
        <v>0.72619999999999996</v>
      </c>
      <c r="D19" s="7">
        <v>0.72640000000000005</v>
      </c>
      <c r="E19" s="7">
        <v>0.72699999999999998</v>
      </c>
      <c r="F19" s="7">
        <v>0.7278</v>
      </c>
      <c r="G19" s="7">
        <v>0.72813499999999998</v>
      </c>
      <c r="H19" s="7">
        <v>0.72812399999999999</v>
      </c>
      <c r="K19">
        <v>0.78959999999999997</v>
      </c>
      <c r="L19" s="2">
        <f>L18+1</f>
        <v>2</v>
      </c>
      <c r="M19">
        <f>$K$19*M17</f>
        <v>7.8960000000000002E-2</v>
      </c>
      <c r="N19">
        <f t="shared" ref="N19:W19" si="13">$K$19*N17</f>
        <v>0.15792</v>
      </c>
      <c r="O19">
        <f t="shared" si="13"/>
        <v>0.23687999999999998</v>
      </c>
      <c r="P19">
        <f t="shared" si="13"/>
        <v>0.26056800000000002</v>
      </c>
      <c r="Q19" s="3">
        <f t="shared" si="13"/>
        <v>0.31584000000000001</v>
      </c>
      <c r="R19">
        <f t="shared" si="13"/>
        <v>0.39479999999999998</v>
      </c>
      <c r="S19">
        <f t="shared" si="13"/>
        <v>0.47375999999999996</v>
      </c>
      <c r="T19">
        <f t="shared" si="13"/>
        <v>0.55271999999999999</v>
      </c>
      <c r="U19">
        <f t="shared" si="13"/>
        <v>0.63168000000000002</v>
      </c>
      <c r="V19">
        <f t="shared" si="13"/>
        <v>0.71063999999999994</v>
      </c>
      <c r="W19">
        <f t="shared" si="13"/>
        <v>0.78959999999999997</v>
      </c>
      <c r="AB19" s="2">
        <v>1</v>
      </c>
      <c r="AC19" s="10"/>
      <c r="AD19" s="11">
        <v>1.0471999999999999</v>
      </c>
      <c r="AE19" s="12">
        <v>1.0449999999999999</v>
      </c>
      <c r="AF19" s="10" t="s">
        <v>23</v>
      </c>
      <c r="AG19" s="10">
        <v>1.0467</v>
      </c>
      <c r="AH19" s="10">
        <v>1.0526</v>
      </c>
      <c r="AI19" s="10">
        <v>1.0622</v>
      </c>
      <c r="AJ19" s="10">
        <v>1.0759000000000001</v>
      </c>
      <c r="AK19" s="10"/>
      <c r="AL19" s="10"/>
    </row>
    <row r="20" spans="1:38" x14ac:dyDescent="0.3">
      <c r="B20" s="2">
        <f t="shared" ref="B20:B25" si="14">B19+1</f>
        <v>3</v>
      </c>
      <c r="C20" s="3">
        <v>0.56154999999999999</v>
      </c>
      <c r="D20" s="7">
        <v>0.56194999999999995</v>
      </c>
      <c r="E20" s="7">
        <v>0.56299999999999994</v>
      </c>
      <c r="F20" s="7">
        <v>0.56379999999999997</v>
      </c>
      <c r="G20" s="7">
        <v>0.5645</v>
      </c>
      <c r="H20" s="7">
        <v>0.56479999999999997</v>
      </c>
      <c r="K20">
        <v>0.58720000000000006</v>
      </c>
      <c r="L20" s="2">
        <f t="shared" ref="L20:L25" si="15">L19+1</f>
        <v>3</v>
      </c>
      <c r="M20">
        <f>$K$20*M17</f>
        <v>5.8720000000000008E-2</v>
      </c>
      <c r="N20">
        <f t="shared" ref="N20:W20" si="16">$K$20*N17</f>
        <v>0.11744000000000002</v>
      </c>
      <c r="O20">
        <f t="shared" si="16"/>
        <v>0.17616000000000001</v>
      </c>
      <c r="P20">
        <f t="shared" si="16"/>
        <v>0.19377600000000003</v>
      </c>
      <c r="Q20">
        <f t="shared" si="16"/>
        <v>0.23488000000000003</v>
      </c>
      <c r="R20">
        <f t="shared" si="16"/>
        <v>0.29360000000000003</v>
      </c>
      <c r="S20" s="3">
        <f t="shared" si="16"/>
        <v>0.35232000000000002</v>
      </c>
      <c r="T20">
        <f t="shared" si="16"/>
        <v>0.41104000000000002</v>
      </c>
      <c r="U20">
        <f t="shared" si="16"/>
        <v>0.46976000000000007</v>
      </c>
      <c r="V20">
        <f t="shared" si="16"/>
        <v>0.52848000000000006</v>
      </c>
      <c r="W20">
        <f t="shared" si="16"/>
        <v>0.58720000000000006</v>
      </c>
      <c r="AB20" s="2">
        <f>AB19+1</f>
        <v>2</v>
      </c>
      <c r="AC20" s="10"/>
      <c r="AD20" s="11">
        <v>0.58899999999999997</v>
      </c>
      <c r="AE20" s="10">
        <v>0.58489999999999998</v>
      </c>
      <c r="AF20" s="10" t="s">
        <v>23</v>
      </c>
      <c r="AG20" s="12">
        <v>0.58420000000000005</v>
      </c>
      <c r="AH20" s="10">
        <v>0.58720000000000006</v>
      </c>
      <c r="AI20" s="10">
        <v>0.59389999999999998</v>
      </c>
      <c r="AJ20" s="10">
        <v>0.60509999999999997</v>
      </c>
      <c r="AK20" s="10"/>
      <c r="AL20" s="10"/>
    </row>
    <row r="21" spans="1:38" x14ac:dyDescent="0.3">
      <c r="B21" s="2">
        <f t="shared" si="14"/>
        <v>4</v>
      </c>
      <c r="C21" s="3">
        <v>0.56930000000000003</v>
      </c>
      <c r="D21" s="7">
        <v>0.56930000000000003</v>
      </c>
      <c r="E21" s="7">
        <v>0.56998000000000004</v>
      </c>
      <c r="F21" s="7">
        <v>0.57030000000000003</v>
      </c>
      <c r="G21" s="7">
        <v>0.57669999999999999</v>
      </c>
      <c r="H21" s="7">
        <v>0.57089999999999996</v>
      </c>
      <c r="K21">
        <v>0.47620000000000001</v>
      </c>
      <c r="L21" s="2">
        <f t="shared" si="15"/>
        <v>4</v>
      </c>
      <c r="M21">
        <f>$K$21*M17</f>
        <v>4.7620000000000003E-2</v>
      </c>
      <c r="N21">
        <f t="shared" ref="N21:W21" si="17">$K$21*N17</f>
        <v>9.5240000000000005E-2</v>
      </c>
      <c r="O21">
        <f t="shared" si="17"/>
        <v>0.14285999999999999</v>
      </c>
      <c r="P21">
        <f t="shared" si="17"/>
        <v>0.15714600000000001</v>
      </c>
      <c r="Q21">
        <f t="shared" si="17"/>
        <v>0.19048000000000001</v>
      </c>
      <c r="R21" s="3">
        <f t="shared" si="17"/>
        <v>0.23810000000000001</v>
      </c>
      <c r="S21">
        <f t="shared" si="17"/>
        <v>0.28571999999999997</v>
      </c>
      <c r="T21">
        <f t="shared" si="17"/>
        <v>0.33333999999999997</v>
      </c>
      <c r="U21">
        <f t="shared" si="17"/>
        <v>0.38096000000000002</v>
      </c>
      <c r="V21">
        <f t="shared" si="17"/>
        <v>0.42858000000000002</v>
      </c>
      <c r="W21">
        <f t="shared" si="17"/>
        <v>0.47620000000000001</v>
      </c>
      <c r="AB21" s="2">
        <f t="shared" ref="AB21:AB26" si="18">AB20+1</f>
        <v>3</v>
      </c>
      <c r="AC21" s="10"/>
      <c r="AD21" s="11">
        <v>0.44109999999999999</v>
      </c>
      <c r="AE21" s="11">
        <v>0.43490000000000001</v>
      </c>
      <c r="AF21" s="10" t="s">
        <v>23</v>
      </c>
      <c r="AG21" s="10">
        <v>0.43120000000000003</v>
      </c>
      <c r="AH21" s="10">
        <v>0.42830000000000001</v>
      </c>
      <c r="AI21" s="12">
        <v>0.42720000000000002</v>
      </c>
      <c r="AJ21" s="10">
        <v>0.4279</v>
      </c>
      <c r="AK21" s="10"/>
      <c r="AL21" s="10"/>
    </row>
    <row r="22" spans="1:38" x14ac:dyDescent="0.3">
      <c r="B22" s="2">
        <f t="shared" si="14"/>
        <v>5</v>
      </c>
      <c r="C22" s="3">
        <v>0.35320000000000001</v>
      </c>
      <c r="D22" s="7">
        <v>0.35339999999999999</v>
      </c>
      <c r="E22" s="7">
        <v>0.35367999999999999</v>
      </c>
      <c r="F22" s="7">
        <v>0.35410000000000003</v>
      </c>
      <c r="G22" s="7">
        <v>0.35439999999999999</v>
      </c>
      <c r="H22" s="7">
        <v>0.35489999999999999</v>
      </c>
      <c r="K22">
        <v>0.28322000000000003</v>
      </c>
      <c r="L22" s="2">
        <f t="shared" si="15"/>
        <v>5</v>
      </c>
      <c r="M22">
        <f>$K$22*M17</f>
        <v>2.8322000000000003E-2</v>
      </c>
      <c r="N22">
        <f t="shared" ref="N22:W22" si="19">$K$22*N17</f>
        <v>5.6644000000000007E-2</v>
      </c>
      <c r="O22">
        <f t="shared" si="19"/>
        <v>8.4966E-2</v>
      </c>
      <c r="P22">
        <f t="shared" si="19"/>
        <v>9.3462600000000007E-2</v>
      </c>
      <c r="Q22">
        <f t="shared" si="19"/>
        <v>0.11328800000000001</v>
      </c>
      <c r="R22">
        <f t="shared" si="19"/>
        <v>0.14161000000000001</v>
      </c>
      <c r="S22" s="3">
        <f t="shared" si="19"/>
        <v>0.169932</v>
      </c>
      <c r="T22">
        <f t="shared" si="19"/>
        <v>0.19825400000000001</v>
      </c>
      <c r="U22">
        <f t="shared" si="19"/>
        <v>0.22657600000000003</v>
      </c>
      <c r="V22">
        <f t="shared" si="19"/>
        <v>0.25489800000000001</v>
      </c>
      <c r="W22">
        <f t="shared" si="19"/>
        <v>0.28322000000000003</v>
      </c>
      <c r="AB22" s="2">
        <f t="shared" si="18"/>
        <v>4</v>
      </c>
      <c r="AC22" s="10"/>
      <c r="AD22" s="11">
        <v>0.4415</v>
      </c>
      <c r="AE22" s="10">
        <v>0.43790000000000001</v>
      </c>
      <c r="AF22" s="10" t="s">
        <v>23</v>
      </c>
      <c r="AG22" s="10">
        <v>0.43590000000000001</v>
      </c>
      <c r="AH22" s="12">
        <v>0.43580000000000002</v>
      </c>
      <c r="AI22" s="10">
        <v>0.43669999999999998</v>
      </c>
      <c r="AJ22" s="10">
        <v>0.43580000000000002</v>
      </c>
      <c r="AK22" s="10"/>
      <c r="AL22" s="10"/>
    </row>
    <row r="23" spans="1:38" x14ac:dyDescent="0.3">
      <c r="B23" s="2">
        <f t="shared" si="14"/>
        <v>6</v>
      </c>
      <c r="C23" s="3">
        <v>0.32500000000000001</v>
      </c>
      <c r="D23" s="7">
        <v>0.32569999999999999</v>
      </c>
      <c r="E23" s="7">
        <v>0.32599</v>
      </c>
      <c r="F23" s="7">
        <v>0.32586999999999999</v>
      </c>
      <c r="G23" s="7">
        <v>0.32644000000000001</v>
      </c>
      <c r="H23" s="7">
        <v>0.32690000000000002</v>
      </c>
      <c r="K23">
        <v>0.26523999999999998</v>
      </c>
      <c r="L23" s="2">
        <f t="shared" si="15"/>
        <v>6</v>
      </c>
      <c r="M23">
        <f>$K$23*M17</f>
        <v>2.6523999999999999E-2</v>
      </c>
      <c r="N23">
        <f t="shared" ref="N23:W23" si="20">$K$23*N17</f>
        <v>5.3047999999999998E-2</v>
      </c>
      <c r="O23">
        <f t="shared" si="20"/>
        <v>7.957199999999999E-2</v>
      </c>
      <c r="P23">
        <f t="shared" si="20"/>
        <v>8.7529200000000001E-2</v>
      </c>
      <c r="Q23">
        <f t="shared" si="20"/>
        <v>0.106096</v>
      </c>
      <c r="R23">
        <f t="shared" si="20"/>
        <v>0.13261999999999999</v>
      </c>
      <c r="S23" s="3">
        <f t="shared" si="20"/>
        <v>0.15914399999999998</v>
      </c>
      <c r="T23">
        <f t="shared" si="20"/>
        <v>0.18566799999999997</v>
      </c>
      <c r="U23">
        <f t="shared" si="20"/>
        <v>0.21219199999999999</v>
      </c>
      <c r="V23">
        <f t="shared" si="20"/>
        <v>0.23871599999999998</v>
      </c>
      <c r="W23">
        <f t="shared" si="20"/>
        <v>0.26523999999999998</v>
      </c>
      <c r="AB23" s="2">
        <f t="shared" si="18"/>
        <v>5</v>
      </c>
      <c r="AC23" s="10"/>
      <c r="AD23" s="11">
        <v>0.26540000000000002</v>
      </c>
      <c r="AE23" s="11">
        <v>0.26219999999999999</v>
      </c>
      <c r="AF23" s="10" t="s">
        <v>23</v>
      </c>
      <c r="AG23" s="10">
        <v>0.25950000000000001</v>
      </c>
      <c r="AH23" s="10">
        <v>0.25800000000000001</v>
      </c>
      <c r="AI23" s="12">
        <v>0.25729999999999997</v>
      </c>
      <c r="AJ23" s="10">
        <v>0.2576</v>
      </c>
      <c r="AK23" s="10"/>
      <c r="AL23" s="10"/>
    </row>
    <row r="24" spans="1:38" x14ac:dyDescent="0.3">
      <c r="B24" s="2">
        <f t="shared" si="14"/>
        <v>7</v>
      </c>
      <c r="C24" s="3">
        <v>0.23780000000000001</v>
      </c>
      <c r="D24" s="7">
        <v>0.23769999999999999</v>
      </c>
      <c r="E24" s="7">
        <v>0.23777999999999999</v>
      </c>
      <c r="F24" s="7">
        <v>0.23780000000000001</v>
      </c>
      <c r="G24" s="7">
        <v>0.2379</v>
      </c>
      <c r="H24" s="7">
        <v>0.23799999999999999</v>
      </c>
      <c r="K24">
        <v>0.21060000000000001</v>
      </c>
      <c r="L24" s="2">
        <f t="shared" si="15"/>
        <v>7</v>
      </c>
      <c r="M24">
        <f>$K$24*M17</f>
        <v>2.1060000000000002E-2</v>
      </c>
      <c r="N24">
        <f t="shared" ref="N24:W24" si="21">$K$24*N17</f>
        <v>4.2120000000000005E-2</v>
      </c>
      <c r="O24">
        <f t="shared" si="21"/>
        <v>6.318E-2</v>
      </c>
      <c r="P24">
        <f t="shared" si="21"/>
        <v>6.9498000000000004E-2</v>
      </c>
      <c r="Q24">
        <f t="shared" si="21"/>
        <v>8.4240000000000009E-2</v>
      </c>
      <c r="R24">
        <f t="shared" si="21"/>
        <v>0.1053</v>
      </c>
      <c r="S24" s="3">
        <f t="shared" si="21"/>
        <v>0.12636</v>
      </c>
      <c r="T24">
        <f t="shared" si="21"/>
        <v>0.14742</v>
      </c>
      <c r="U24">
        <f t="shared" si="21"/>
        <v>0.16848000000000002</v>
      </c>
      <c r="V24">
        <f t="shared" si="21"/>
        <v>0.18954000000000001</v>
      </c>
      <c r="W24">
        <f t="shared" si="21"/>
        <v>0.21060000000000001</v>
      </c>
      <c r="AB24" s="2">
        <f t="shared" si="18"/>
        <v>6</v>
      </c>
      <c r="AC24" s="10"/>
      <c r="AD24" s="11">
        <v>0.25419999999999998</v>
      </c>
      <c r="AE24" s="10">
        <v>0.2505</v>
      </c>
      <c r="AF24" s="10" t="s">
        <v>23</v>
      </c>
      <c r="AG24" s="10">
        <v>0.24809999999999999</v>
      </c>
      <c r="AH24" s="10">
        <v>0.247</v>
      </c>
      <c r="AI24" s="12">
        <v>0.2467</v>
      </c>
      <c r="AJ24" s="10">
        <v>0.24729999999999999</v>
      </c>
      <c r="AK24" s="10"/>
      <c r="AL24" s="10"/>
    </row>
    <row r="25" spans="1:38" x14ac:dyDescent="0.3">
      <c r="B25" s="2">
        <f t="shared" si="14"/>
        <v>8</v>
      </c>
      <c r="C25" s="3">
        <v>0.22770000000000001</v>
      </c>
      <c r="D25" s="7">
        <v>0.2281</v>
      </c>
      <c r="E25" s="7">
        <v>0.22839999999999999</v>
      </c>
      <c r="F25" s="7">
        <v>0.2286</v>
      </c>
      <c r="G25" s="7">
        <v>0.22869999999999999</v>
      </c>
      <c r="H25" s="7">
        <v>0.2288</v>
      </c>
      <c r="K25">
        <v>0.18725</v>
      </c>
      <c r="L25" s="2">
        <f t="shared" si="15"/>
        <v>8</v>
      </c>
      <c r="M25">
        <f>$K$25*M17</f>
        <v>1.8725000000000002E-2</v>
      </c>
      <c r="N25">
        <f t="shared" ref="N25:W25" si="22">$K$25*N17</f>
        <v>3.7450000000000004E-2</v>
      </c>
      <c r="O25">
        <f t="shared" si="22"/>
        <v>5.6174999999999996E-2</v>
      </c>
      <c r="P25">
        <f t="shared" si="22"/>
        <v>6.17925E-2</v>
      </c>
      <c r="Q25">
        <f t="shared" si="22"/>
        <v>7.4900000000000008E-2</v>
      </c>
      <c r="R25">
        <f t="shared" si="22"/>
        <v>9.3625E-2</v>
      </c>
      <c r="S25">
        <f t="shared" si="22"/>
        <v>0.11234999999999999</v>
      </c>
      <c r="T25" s="3">
        <f t="shared" si="22"/>
        <v>0.131075</v>
      </c>
      <c r="U25">
        <f t="shared" si="22"/>
        <v>0.14980000000000002</v>
      </c>
      <c r="V25">
        <f t="shared" si="22"/>
        <v>0.16852500000000001</v>
      </c>
      <c r="W25">
        <f t="shared" si="22"/>
        <v>0.18725</v>
      </c>
      <c r="AB25" s="2">
        <f t="shared" si="18"/>
        <v>7</v>
      </c>
      <c r="AC25" s="10"/>
      <c r="AD25" s="11">
        <v>0.18859999999999999</v>
      </c>
      <c r="AE25" s="11">
        <v>0.18629999999999999</v>
      </c>
      <c r="AF25" s="10" t="s">
        <v>23</v>
      </c>
      <c r="AG25" s="10">
        <v>0.18509999999999999</v>
      </c>
      <c r="AH25" s="10">
        <v>0.18390000000000001</v>
      </c>
      <c r="AI25" s="12">
        <v>0.18329999999999999</v>
      </c>
      <c r="AJ25" s="10">
        <v>0.18360000000000001</v>
      </c>
      <c r="AK25" s="10"/>
      <c r="AL25" s="10"/>
    </row>
    <row r="26" spans="1:38" x14ac:dyDescent="0.3">
      <c r="B26" s="2">
        <f>B25+1</f>
        <v>9</v>
      </c>
      <c r="C26" s="3">
        <v>0.1293</v>
      </c>
      <c r="D26" s="7">
        <v>0.1288</v>
      </c>
      <c r="E26" s="7">
        <v>0.12892999999999999</v>
      </c>
      <c r="F26" s="7">
        <v>0.12902</v>
      </c>
      <c r="G26" s="7">
        <v>0.12909999999999999</v>
      </c>
      <c r="H26" s="7">
        <v>0.12920000000000001</v>
      </c>
      <c r="K26">
        <v>0.12507699999999999</v>
      </c>
      <c r="L26" s="2">
        <f>L25+1</f>
        <v>9</v>
      </c>
      <c r="M26">
        <f>$K$26*M17</f>
        <v>1.25077E-2</v>
      </c>
      <c r="N26">
        <f t="shared" ref="N26:W26" si="23">$K$26*N17</f>
        <v>2.50154E-2</v>
      </c>
      <c r="O26" s="3">
        <f t="shared" si="23"/>
        <v>3.7523099999999997E-2</v>
      </c>
      <c r="P26">
        <f t="shared" si="23"/>
        <v>4.1275409999999998E-2</v>
      </c>
      <c r="Q26">
        <f t="shared" si="23"/>
        <v>5.00308E-2</v>
      </c>
      <c r="R26">
        <f t="shared" si="23"/>
        <v>6.2538499999999997E-2</v>
      </c>
      <c r="S26">
        <f t="shared" si="23"/>
        <v>7.5046199999999993E-2</v>
      </c>
      <c r="T26">
        <f t="shared" si="23"/>
        <v>8.755389999999999E-2</v>
      </c>
      <c r="U26">
        <f t="shared" si="23"/>
        <v>0.1000616</v>
      </c>
      <c r="V26">
        <f t="shared" si="23"/>
        <v>0.1125693</v>
      </c>
      <c r="W26">
        <f t="shared" si="23"/>
        <v>0.12507699999999999</v>
      </c>
      <c r="AB26" s="2">
        <f t="shared" si="18"/>
        <v>8</v>
      </c>
      <c r="AC26" s="10"/>
      <c r="AD26" s="11">
        <v>0.185</v>
      </c>
      <c r="AE26" s="11">
        <v>0.17599999999999999</v>
      </c>
      <c r="AF26" s="10" t="s">
        <v>23</v>
      </c>
      <c r="AG26" s="10">
        <v>0.1749</v>
      </c>
      <c r="AH26" s="10">
        <v>0.17399999999999999</v>
      </c>
      <c r="AI26" s="10">
        <v>0.1734</v>
      </c>
      <c r="AJ26" s="12">
        <v>0.17319999999999999</v>
      </c>
      <c r="AK26" s="10"/>
      <c r="AL26" s="10"/>
    </row>
    <row r="27" spans="1:38" x14ac:dyDescent="0.3">
      <c r="AB27" s="2">
        <f>AB26+1</f>
        <v>9</v>
      </c>
      <c r="AC27" s="10"/>
      <c r="AD27" s="11">
        <v>0.10081</v>
      </c>
      <c r="AE27" s="12">
        <v>0.1008</v>
      </c>
      <c r="AF27" s="10" t="s">
        <v>23</v>
      </c>
      <c r="AG27" s="10">
        <v>0.1008</v>
      </c>
      <c r="AH27" s="10">
        <v>0.1014</v>
      </c>
      <c r="AI27" s="10">
        <v>0.1023</v>
      </c>
      <c r="AJ27" s="10">
        <v>0.10366</v>
      </c>
      <c r="AK27" s="10"/>
      <c r="AL27" s="10"/>
    </row>
    <row r="29" spans="1:38" s="13" customFormat="1" x14ac:dyDescent="0.3"/>
    <row r="31" spans="1:38" x14ac:dyDescent="0.3">
      <c r="A31" t="s">
        <v>28</v>
      </c>
    </row>
    <row r="32" spans="1:38" x14ac:dyDescent="0.3">
      <c r="A32" t="s">
        <v>0</v>
      </c>
      <c r="C32" s="6">
        <v>25000</v>
      </c>
      <c r="D32" s="6">
        <v>35000</v>
      </c>
      <c r="E32" s="3">
        <f>D32+5000</f>
        <v>40000</v>
      </c>
      <c r="F32" s="6">
        <f>E32+5000</f>
        <v>45000</v>
      </c>
      <c r="G32" s="6">
        <f>F32+5000</f>
        <v>50000</v>
      </c>
      <c r="H32" s="6">
        <v>110000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0.33</v>
      </c>
      <c r="Q32" s="6">
        <v>0.4</v>
      </c>
      <c r="R32" s="6">
        <v>0.5</v>
      </c>
      <c r="S32" s="6">
        <v>0.6</v>
      </c>
      <c r="T32" s="6">
        <v>0.7</v>
      </c>
      <c r="U32" s="6">
        <v>0.8</v>
      </c>
      <c r="V32" s="6">
        <v>0.9</v>
      </c>
      <c r="W32" s="6">
        <v>1</v>
      </c>
    </row>
    <row r="33" spans="1:38" x14ac:dyDescent="0.3">
      <c r="B33" s="2">
        <v>1</v>
      </c>
      <c r="C33" s="7"/>
      <c r="D33" s="7">
        <v>1.09118</v>
      </c>
      <c r="E33" s="3">
        <v>1.0818000000000001</v>
      </c>
      <c r="F33" s="7">
        <v>1.0857000000000001</v>
      </c>
      <c r="G33" s="7">
        <v>1.0849</v>
      </c>
      <c r="H33" s="7">
        <v>1.1055999999999999</v>
      </c>
      <c r="K33">
        <v>1.0726899999999999</v>
      </c>
      <c r="L33" s="2">
        <v>1</v>
      </c>
      <c r="M33">
        <f>$K$33*M32</f>
        <v>0.107269</v>
      </c>
      <c r="N33">
        <f t="shared" ref="N33:W33" si="24">$K$33*N32</f>
        <v>0.21453800000000001</v>
      </c>
      <c r="O33">
        <f t="shared" si="24"/>
        <v>0.32180699999999995</v>
      </c>
      <c r="P33">
        <f t="shared" si="24"/>
        <v>0.35398770000000002</v>
      </c>
      <c r="Q33">
        <f t="shared" si="24"/>
        <v>0.42907600000000001</v>
      </c>
      <c r="R33" s="3">
        <f t="shared" si="24"/>
        <v>0.53634499999999996</v>
      </c>
      <c r="S33">
        <f t="shared" si="24"/>
        <v>0.64361399999999991</v>
      </c>
      <c r="T33">
        <f t="shared" si="24"/>
        <v>0.75088299999999986</v>
      </c>
      <c r="U33">
        <f t="shared" si="24"/>
        <v>0.85815200000000003</v>
      </c>
      <c r="V33">
        <f t="shared" si="24"/>
        <v>0.96542099999999997</v>
      </c>
      <c r="W33">
        <f t="shared" si="24"/>
        <v>1.0726899999999999</v>
      </c>
      <c r="AB33" t="s">
        <v>1</v>
      </c>
      <c r="AC33" s="6">
        <v>0.1</v>
      </c>
      <c r="AD33" s="6">
        <v>0.2</v>
      </c>
      <c r="AE33" s="6">
        <v>0.3</v>
      </c>
      <c r="AF33" s="6">
        <v>0.33</v>
      </c>
      <c r="AG33" s="6">
        <v>0.4</v>
      </c>
      <c r="AH33" s="6">
        <v>0.5</v>
      </c>
      <c r="AI33" s="6">
        <v>0.6</v>
      </c>
      <c r="AJ33" s="6">
        <v>0.7</v>
      </c>
      <c r="AK33" s="6">
        <v>0.8</v>
      </c>
      <c r="AL33" s="6">
        <v>0.9</v>
      </c>
    </row>
    <row r="34" spans="1:38" x14ac:dyDescent="0.3">
      <c r="B34" s="2">
        <f>B33+1</f>
        <v>2</v>
      </c>
      <c r="C34" s="7"/>
      <c r="D34" s="7">
        <v>0.57499999999999996</v>
      </c>
      <c r="E34" s="3">
        <v>0.5696</v>
      </c>
      <c r="F34" s="7">
        <v>0.57150000000000001</v>
      </c>
      <c r="G34" s="7">
        <v>0.57750000000000001</v>
      </c>
      <c r="H34" s="7">
        <v>0.58730000000000004</v>
      </c>
      <c r="K34">
        <v>0.64549999999999996</v>
      </c>
      <c r="L34" s="2">
        <f>L33+1</f>
        <v>2</v>
      </c>
      <c r="M34">
        <f>$K$34*M32</f>
        <v>6.4549999999999996E-2</v>
      </c>
      <c r="N34">
        <f t="shared" ref="N34:W34" si="25">$K$34*N32</f>
        <v>0.12909999999999999</v>
      </c>
      <c r="O34">
        <f t="shared" si="25"/>
        <v>0.19364999999999999</v>
      </c>
      <c r="P34">
        <f t="shared" si="25"/>
        <v>0.21301500000000001</v>
      </c>
      <c r="Q34">
        <f t="shared" si="25"/>
        <v>0.25819999999999999</v>
      </c>
      <c r="R34">
        <f t="shared" si="25"/>
        <v>0.32274999999999998</v>
      </c>
      <c r="S34" s="3">
        <f t="shared" si="25"/>
        <v>0.38729999999999998</v>
      </c>
      <c r="T34">
        <f t="shared" si="25"/>
        <v>0.45184999999999992</v>
      </c>
      <c r="U34">
        <f t="shared" si="25"/>
        <v>0.51639999999999997</v>
      </c>
      <c r="V34">
        <f t="shared" si="25"/>
        <v>0.58094999999999997</v>
      </c>
      <c r="W34">
        <f t="shared" si="25"/>
        <v>0.64549999999999996</v>
      </c>
      <c r="AB34" s="2">
        <v>1</v>
      </c>
      <c r="AC34" s="10"/>
      <c r="AD34" s="10">
        <v>0.93130000000000002</v>
      </c>
      <c r="AE34" s="10">
        <v>0.91649999999999998</v>
      </c>
      <c r="AF34" s="10" t="s">
        <v>30</v>
      </c>
      <c r="AG34" s="10">
        <v>0.91069999999999995</v>
      </c>
      <c r="AH34" s="12">
        <v>0.91</v>
      </c>
      <c r="AI34" s="10">
        <v>0.91439999999999999</v>
      </c>
      <c r="AJ34" s="10">
        <v>0.9244</v>
      </c>
      <c r="AK34" s="10">
        <v>0.94220000000000004</v>
      </c>
      <c r="AL34" s="10"/>
    </row>
    <row r="35" spans="1:38" x14ac:dyDescent="0.3">
      <c r="B35" s="2">
        <f t="shared" ref="B35:B40" si="26">B34+1</f>
        <v>3</v>
      </c>
      <c r="C35" s="7"/>
      <c r="D35" s="7">
        <v>0.4088</v>
      </c>
      <c r="E35" s="3">
        <v>0.40820000000000001</v>
      </c>
      <c r="F35" s="7">
        <v>0.40910000000000002</v>
      </c>
      <c r="G35" s="7">
        <v>0.4103</v>
      </c>
      <c r="H35" s="7">
        <v>0.41909999999999997</v>
      </c>
      <c r="K35">
        <v>0.36399999999999999</v>
      </c>
      <c r="L35" s="2">
        <f t="shared" ref="L35:L40" si="27">L34+1</f>
        <v>3</v>
      </c>
      <c r="M35">
        <f>$K$35*M32</f>
        <v>3.6400000000000002E-2</v>
      </c>
      <c r="N35">
        <f t="shared" ref="N35:W35" si="28">$K$35*N32</f>
        <v>7.2800000000000004E-2</v>
      </c>
      <c r="O35">
        <f t="shared" si="28"/>
        <v>0.10919999999999999</v>
      </c>
      <c r="P35">
        <f t="shared" si="28"/>
        <v>0.12012</v>
      </c>
      <c r="Q35">
        <f t="shared" si="28"/>
        <v>0.14560000000000001</v>
      </c>
      <c r="R35">
        <f t="shared" si="28"/>
        <v>0.182</v>
      </c>
      <c r="S35" s="3">
        <f t="shared" si="28"/>
        <v>0.21839999999999998</v>
      </c>
      <c r="T35">
        <f t="shared" si="28"/>
        <v>0.25479999999999997</v>
      </c>
      <c r="U35">
        <f t="shared" si="28"/>
        <v>0.29120000000000001</v>
      </c>
      <c r="V35">
        <f t="shared" si="28"/>
        <v>0.3276</v>
      </c>
      <c r="W35">
        <f t="shared" si="28"/>
        <v>0.36399999999999999</v>
      </c>
      <c r="AB35" s="2">
        <f>AB34+1</f>
        <v>2</v>
      </c>
      <c r="AC35" s="10"/>
      <c r="AD35" s="10">
        <v>0.49969999999999998</v>
      </c>
      <c r="AE35" s="10">
        <v>0.48870000000000002</v>
      </c>
      <c r="AF35" s="10" t="s">
        <v>30</v>
      </c>
      <c r="AG35" s="10">
        <v>0.4819</v>
      </c>
      <c r="AH35" s="10">
        <v>0.47810000000000002</v>
      </c>
      <c r="AI35" s="12">
        <v>0.47670000000000001</v>
      </c>
      <c r="AJ35" s="10">
        <v>0.47789999999999999</v>
      </c>
      <c r="AK35" s="10">
        <v>0.48270000000000002</v>
      </c>
      <c r="AL35" s="10"/>
    </row>
    <row r="36" spans="1:38" x14ac:dyDescent="0.3">
      <c r="B36" s="2">
        <f t="shared" si="26"/>
        <v>4</v>
      </c>
      <c r="C36" s="7"/>
      <c r="D36" s="7">
        <v>0.31790000000000002</v>
      </c>
      <c r="E36" s="3">
        <v>0.31640000000000001</v>
      </c>
      <c r="F36" s="7">
        <v>0.31669999999999998</v>
      </c>
      <c r="G36" s="7">
        <v>0.32079999999999997</v>
      </c>
      <c r="H36" s="7">
        <v>0.32769999999999999</v>
      </c>
      <c r="K36">
        <v>0.27129999999999999</v>
      </c>
      <c r="L36" s="2">
        <f t="shared" si="27"/>
        <v>4</v>
      </c>
      <c r="M36">
        <f>$K$36*M32</f>
        <v>2.7130000000000001E-2</v>
      </c>
      <c r="N36">
        <f t="shared" ref="N36:W36" si="29">$K$36*N32</f>
        <v>5.4260000000000003E-2</v>
      </c>
      <c r="O36">
        <f t="shared" si="29"/>
        <v>8.138999999999999E-2</v>
      </c>
      <c r="P36">
        <f t="shared" si="29"/>
        <v>8.9528999999999997E-2</v>
      </c>
      <c r="Q36">
        <f t="shared" si="29"/>
        <v>0.10852000000000001</v>
      </c>
      <c r="R36" s="3">
        <f t="shared" si="29"/>
        <v>0.13564999999999999</v>
      </c>
      <c r="S36">
        <f t="shared" si="29"/>
        <v>0.16277999999999998</v>
      </c>
      <c r="T36">
        <f t="shared" si="29"/>
        <v>0.18990999999999997</v>
      </c>
      <c r="U36">
        <f t="shared" si="29"/>
        <v>0.21704000000000001</v>
      </c>
      <c r="V36">
        <f t="shared" si="29"/>
        <v>0.24417</v>
      </c>
      <c r="W36">
        <f t="shared" si="29"/>
        <v>0.27129999999999999</v>
      </c>
      <c r="AB36" s="2">
        <f t="shared" ref="AB36:AB41" si="30">AB35+1</f>
        <v>3</v>
      </c>
      <c r="AC36" s="10"/>
      <c r="AD36" s="10">
        <v>0.34229999999999999</v>
      </c>
      <c r="AE36" s="10">
        <v>0.3342</v>
      </c>
      <c r="AF36" s="10" t="s">
        <v>30</v>
      </c>
      <c r="AG36" s="10">
        <v>0.32919999999999999</v>
      </c>
      <c r="AH36" s="10">
        <v>0.32629999999999998</v>
      </c>
      <c r="AI36" s="12">
        <v>0.32500000000000001</v>
      </c>
      <c r="AJ36" s="10">
        <v>0.32519999999999999</v>
      </c>
      <c r="AK36" s="10">
        <v>0.32729999999999998</v>
      </c>
      <c r="AL36" s="10"/>
    </row>
    <row r="37" spans="1:38" x14ac:dyDescent="0.3">
      <c r="B37" s="2">
        <f t="shared" si="26"/>
        <v>5</v>
      </c>
      <c r="C37" s="7"/>
      <c r="D37" s="3">
        <v>0.32100000000000001</v>
      </c>
      <c r="E37" s="7">
        <v>0.32129999999999997</v>
      </c>
      <c r="F37" s="7">
        <v>0.32900000000000001</v>
      </c>
      <c r="G37" s="7">
        <v>0.3246</v>
      </c>
      <c r="H37" s="7">
        <v>0.32879999999999998</v>
      </c>
      <c r="K37">
        <v>0.25669999999999998</v>
      </c>
      <c r="L37" s="2">
        <f t="shared" si="27"/>
        <v>5</v>
      </c>
      <c r="M37">
        <f>$K$37*M32</f>
        <v>2.5669999999999998E-2</v>
      </c>
      <c r="N37">
        <f t="shared" ref="N37:W37" si="31">$K$37*N32</f>
        <v>5.1339999999999997E-2</v>
      </c>
      <c r="O37">
        <f t="shared" si="31"/>
        <v>7.7009999999999995E-2</v>
      </c>
      <c r="P37">
        <f t="shared" si="31"/>
        <v>8.4710999999999995E-2</v>
      </c>
      <c r="Q37">
        <f t="shared" si="31"/>
        <v>0.10267999999999999</v>
      </c>
      <c r="R37">
        <f t="shared" si="31"/>
        <v>0.12834999999999999</v>
      </c>
      <c r="S37">
        <f t="shared" si="31"/>
        <v>0.15401999999999999</v>
      </c>
      <c r="T37" s="3">
        <f t="shared" si="31"/>
        <v>0.17968999999999999</v>
      </c>
      <c r="U37">
        <f t="shared" si="31"/>
        <v>0.20535999999999999</v>
      </c>
      <c r="V37">
        <f t="shared" si="31"/>
        <v>0.23102999999999999</v>
      </c>
      <c r="W37">
        <f t="shared" si="31"/>
        <v>0.25669999999999998</v>
      </c>
      <c r="AB37" s="2">
        <f t="shared" si="30"/>
        <v>4</v>
      </c>
      <c r="AC37" s="10"/>
      <c r="AD37" s="10">
        <v>0.26550000000000001</v>
      </c>
      <c r="AE37" s="10">
        <v>0.25979999999999998</v>
      </c>
      <c r="AF37" s="10" t="s">
        <v>30</v>
      </c>
      <c r="AG37" s="10">
        <v>0.25669999999999998</v>
      </c>
      <c r="AH37" s="12">
        <v>0.25530000000000003</v>
      </c>
      <c r="AI37" s="10">
        <v>0.25540000000000002</v>
      </c>
      <c r="AJ37" s="10">
        <v>0.25690000000000002</v>
      </c>
      <c r="AK37" s="10">
        <v>0.25990000000000002</v>
      </c>
      <c r="AL37" s="10"/>
    </row>
    <row r="38" spans="1:38" x14ac:dyDescent="0.3">
      <c r="B38" s="2">
        <f t="shared" si="26"/>
        <v>6</v>
      </c>
      <c r="C38" s="7"/>
      <c r="D38" s="3">
        <v>0.21940000000000001</v>
      </c>
      <c r="E38" s="7">
        <v>0.21990000000000001</v>
      </c>
      <c r="F38" s="7">
        <v>0.22359999999999999</v>
      </c>
      <c r="G38" s="7">
        <v>0.2233</v>
      </c>
      <c r="H38" s="7">
        <v>0.22700000000000001</v>
      </c>
      <c r="K38">
        <v>0.18820000000000001</v>
      </c>
      <c r="L38" s="2">
        <f t="shared" si="27"/>
        <v>6</v>
      </c>
      <c r="M38">
        <f>$K$38*M32</f>
        <v>1.8820000000000003E-2</v>
      </c>
      <c r="N38">
        <f t="shared" ref="N38:W38" si="32">$K$38*N32</f>
        <v>3.7640000000000007E-2</v>
      </c>
      <c r="O38">
        <f t="shared" si="32"/>
        <v>5.6459999999999996E-2</v>
      </c>
      <c r="P38">
        <f t="shared" si="32"/>
        <v>6.2106000000000008E-2</v>
      </c>
      <c r="Q38">
        <f t="shared" si="32"/>
        <v>7.5280000000000014E-2</v>
      </c>
      <c r="R38">
        <f t="shared" si="32"/>
        <v>9.4100000000000003E-2</v>
      </c>
      <c r="S38">
        <f t="shared" si="32"/>
        <v>0.11291999999999999</v>
      </c>
      <c r="T38" s="3">
        <f t="shared" si="32"/>
        <v>0.13174</v>
      </c>
      <c r="U38">
        <f t="shared" si="32"/>
        <v>0.15056000000000003</v>
      </c>
      <c r="V38">
        <f t="shared" si="32"/>
        <v>0.16938</v>
      </c>
      <c r="W38">
        <f t="shared" si="32"/>
        <v>0.18820000000000001</v>
      </c>
      <c r="AB38" s="2">
        <f t="shared" si="30"/>
        <v>5</v>
      </c>
      <c r="AC38" s="10"/>
      <c r="AD38" s="10">
        <v>0.27439999999999998</v>
      </c>
      <c r="AE38" s="10">
        <v>0.2666</v>
      </c>
      <c r="AF38" s="10" t="s">
        <v>30</v>
      </c>
      <c r="AG38" s="10">
        <v>0.26040000000000002</v>
      </c>
      <c r="AH38" s="10">
        <v>0.25659999999999999</v>
      </c>
      <c r="AI38" s="10">
        <v>0.25430000000000003</v>
      </c>
      <c r="AJ38" s="12">
        <v>0.25319999999999998</v>
      </c>
      <c r="AK38" s="10">
        <v>0.25340000000000001</v>
      </c>
      <c r="AL38" s="10"/>
    </row>
    <row r="39" spans="1:38" x14ac:dyDescent="0.3">
      <c r="B39" s="2">
        <f t="shared" si="26"/>
        <v>7</v>
      </c>
      <c r="C39" s="7"/>
      <c r="D39" s="7">
        <v>0.13150000000000001</v>
      </c>
      <c r="E39" s="3">
        <v>0.13009999999999999</v>
      </c>
      <c r="F39" s="7">
        <v>0.13039999999999999</v>
      </c>
      <c r="G39" s="7">
        <v>0.1308</v>
      </c>
      <c r="H39" s="7">
        <v>0.1328</v>
      </c>
      <c r="K39">
        <v>0.1321</v>
      </c>
      <c r="L39" s="2">
        <f t="shared" si="27"/>
        <v>7</v>
      </c>
      <c r="M39">
        <f>$K$39*M32</f>
        <v>1.321E-2</v>
      </c>
      <c r="N39">
        <f t="shared" ref="N39:W39" si="33">$K$39*N32</f>
        <v>2.6419999999999999E-2</v>
      </c>
      <c r="O39">
        <f t="shared" si="33"/>
        <v>3.9629999999999999E-2</v>
      </c>
      <c r="P39">
        <f t="shared" si="33"/>
        <v>4.3593E-2</v>
      </c>
      <c r="Q39">
        <f t="shared" si="33"/>
        <v>5.2839999999999998E-2</v>
      </c>
      <c r="R39" s="3">
        <f t="shared" si="33"/>
        <v>6.6049999999999998E-2</v>
      </c>
      <c r="S39">
        <f t="shared" si="33"/>
        <v>7.9259999999999997E-2</v>
      </c>
      <c r="T39">
        <f t="shared" si="33"/>
        <v>9.2469999999999997E-2</v>
      </c>
      <c r="U39">
        <f t="shared" si="33"/>
        <v>0.10568</v>
      </c>
      <c r="V39">
        <f t="shared" si="33"/>
        <v>0.11889</v>
      </c>
      <c r="W39">
        <f t="shared" si="33"/>
        <v>0.1321</v>
      </c>
      <c r="AB39" s="2">
        <f t="shared" si="30"/>
        <v>6</v>
      </c>
      <c r="AC39" s="10"/>
      <c r="AD39" s="10">
        <v>0.18820000000000001</v>
      </c>
      <c r="AE39" s="10">
        <v>0.18260000000000001</v>
      </c>
      <c r="AF39" s="10" t="s">
        <v>30</v>
      </c>
      <c r="AG39" s="10">
        <v>0.1787</v>
      </c>
      <c r="AH39" s="10">
        <v>0.17599999999999999</v>
      </c>
      <c r="AI39" s="10">
        <v>0.1744</v>
      </c>
      <c r="AJ39" s="12">
        <v>0.1736</v>
      </c>
      <c r="AK39" s="10">
        <v>0.17399999999999999</v>
      </c>
      <c r="AL39" s="10"/>
    </row>
    <row r="40" spans="1:38" x14ac:dyDescent="0.3">
      <c r="B40" s="2">
        <f t="shared" si="26"/>
        <v>8</v>
      </c>
      <c r="C40" s="7"/>
      <c r="D40" s="7">
        <v>5.0990000000000001E-2</v>
      </c>
      <c r="E40" s="3">
        <v>5.0959999999999998E-2</v>
      </c>
      <c r="F40" s="7">
        <v>5.1110000000000003E-2</v>
      </c>
      <c r="G40" s="7">
        <v>5.1589999999999997E-2</v>
      </c>
      <c r="H40" s="7">
        <v>5.2540000000000003E-2</v>
      </c>
      <c r="K40">
        <v>4.4650000000000002E-2</v>
      </c>
      <c r="L40" s="2">
        <f t="shared" si="27"/>
        <v>8</v>
      </c>
      <c r="M40">
        <f>$K$40*M32</f>
        <v>4.4650000000000002E-3</v>
      </c>
      <c r="N40">
        <f t="shared" ref="N40:W40" si="34">$K$40*N32</f>
        <v>8.9300000000000004E-3</v>
      </c>
      <c r="O40">
        <f t="shared" si="34"/>
        <v>1.3395000000000001E-2</v>
      </c>
      <c r="P40">
        <f t="shared" si="34"/>
        <v>1.4734500000000001E-2</v>
      </c>
      <c r="Q40">
        <f t="shared" si="34"/>
        <v>1.7860000000000001E-2</v>
      </c>
      <c r="R40">
        <f t="shared" si="34"/>
        <v>2.2325000000000001E-2</v>
      </c>
      <c r="S40">
        <f t="shared" si="34"/>
        <v>2.6790000000000001E-2</v>
      </c>
      <c r="T40" s="3">
        <f t="shared" si="34"/>
        <v>3.1254999999999998E-2</v>
      </c>
      <c r="U40">
        <f t="shared" si="34"/>
        <v>3.5720000000000002E-2</v>
      </c>
      <c r="V40">
        <f t="shared" si="34"/>
        <v>4.0185000000000005E-2</v>
      </c>
      <c r="W40">
        <f t="shared" si="34"/>
        <v>4.4650000000000002E-2</v>
      </c>
      <c r="AB40" s="2">
        <f t="shared" si="30"/>
        <v>7</v>
      </c>
      <c r="AC40" s="10"/>
      <c r="AD40" s="11">
        <v>0.1091</v>
      </c>
      <c r="AE40" s="11">
        <v>0.1067</v>
      </c>
      <c r="AF40" s="11" t="s">
        <v>30</v>
      </c>
      <c r="AG40" s="11">
        <v>0.1055</v>
      </c>
      <c r="AH40" s="12">
        <v>0.10489999999999999</v>
      </c>
      <c r="AI40" s="11">
        <v>0.1051</v>
      </c>
      <c r="AJ40" s="11">
        <v>0.10580000000000001</v>
      </c>
      <c r="AK40" s="11">
        <v>0.1075</v>
      </c>
      <c r="AL40" s="10"/>
    </row>
    <row r="41" spans="1:38" x14ac:dyDescent="0.3">
      <c r="B41" s="2">
        <f>B40+1</f>
        <v>9</v>
      </c>
      <c r="C41" s="7"/>
      <c r="D41" s="7">
        <v>1.558E-2</v>
      </c>
      <c r="E41" s="3">
        <v>1.558E-2</v>
      </c>
      <c r="F41" s="7">
        <v>1.5599999999999999E-2</v>
      </c>
      <c r="G41" s="7">
        <v>1.5599999999999999E-2</v>
      </c>
      <c r="H41" s="7">
        <v>1.5980000000000001E-2</v>
      </c>
      <c r="K41">
        <v>1.5650000000000001E-2</v>
      </c>
      <c r="L41" s="2">
        <f>L40+1</f>
        <v>9</v>
      </c>
      <c r="M41">
        <f>$K$41*M32</f>
        <v>1.5650000000000002E-3</v>
      </c>
      <c r="N41">
        <f t="shared" ref="N41:W41" si="35">$K$41*N32</f>
        <v>3.1300000000000004E-3</v>
      </c>
      <c r="O41">
        <f t="shared" si="35"/>
        <v>4.6950000000000004E-3</v>
      </c>
      <c r="P41">
        <f t="shared" si="35"/>
        <v>5.1645000000000007E-3</v>
      </c>
      <c r="Q41">
        <f t="shared" si="35"/>
        <v>6.2600000000000008E-3</v>
      </c>
      <c r="R41">
        <f t="shared" si="35"/>
        <v>7.8250000000000004E-3</v>
      </c>
      <c r="S41">
        <f t="shared" si="35"/>
        <v>9.3900000000000008E-3</v>
      </c>
      <c r="T41" s="3">
        <f t="shared" si="35"/>
        <v>1.0954999999999999E-2</v>
      </c>
      <c r="U41">
        <f t="shared" si="35"/>
        <v>1.2520000000000002E-2</v>
      </c>
      <c r="V41">
        <f t="shared" si="35"/>
        <v>1.4085E-2</v>
      </c>
      <c r="W41">
        <f t="shared" si="35"/>
        <v>1.5650000000000001E-2</v>
      </c>
      <c r="AB41" s="2">
        <f t="shared" si="30"/>
        <v>8</v>
      </c>
      <c r="AC41" s="10"/>
      <c r="AD41" s="10">
        <v>4.2279999999999998E-2</v>
      </c>
      <c r="AE41" s="10">
        <v>4.1149999999999999E-2</v>
      </c>
      <c r="AF41" s="10" t="s">
        <v>30</v>
      </c>
      <c r="AG41" s="10">
        <v>4.0300000000000002E-2</v>
      </c>
      <c r="AH41" s="10">
        <v>3.9849999999999997E-2</v>
      </c>
      <c r="AI41" s="10">
        <v>0.39500000000000002</v>
      </c>
      <c r="AJ41" s="12">
        <v>3.9320000000000001E-2</v>
      </c>
      <c r="AK41" s="10">
        <v>3.9570000000000001E-2</v>
      </c>
      <c r="AL41" s="10"/>
    </row>
    <row r="42" spans="1:38" x14ac:dyDescent="0.3">
      <c r="AB42" s="2">
        <f>AB41+1</f>
        <v>9</v>
      </c>
      <c r="AC42" s="10"/>
      <c r="AD42" s="10">
        <v>1.384E-2</v>
      </c>
      <c r="AE42" s="10">
        <v>1.3520000000000001E-2</v>
      </c>
      <c r="AF42" s="10" t="s">
        <v>30</v>
      </c>
      <c r="AG42" s="10">
        <v>1.3310000000000001E-2</v>
      </c>
      <c r="AH42" s="10">
        <v>1.3180000000000001E-2</v>
      </c>
      <c r="AI42" s="10">
        <v>1.3100000000000001E-2</v>
      </c>
      <c r="AJ42" s="12">
        <v>1.308E-2</v>
      </c>
      <c r="AK42" s="10">
        <v>1.3140000000000001E-2</v>
      </c>
      <c r="AL42" s="10"/>
    </row>
    <row r="43" spans="1:38" x14ac:dyDescent="0.3">
      <c r="A43" t="s">
        <v>29</v>
      </c>
    </row>
    <row r="44" spans="1:38" x14ac:dyDescent="0.3">
      <c r="A44">
        <v>24500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1325-AD81-475A-AF9F-DDB2D0EABBD0}">
  <dimension ref="A1:AK44"/>
  <sheetViews>
    <sheetView topLeftCell="A19" workbookViewId="0">
      <selection activeCell="A31" sqref="A31:XFD45"/>
    </sheetView>
  </sheetViews>
  <sheetFormatPr defaultRowHeight="14.4" x14ac:dyDescent="0.3"/>
  <cols>
    <col min="1" max="1" width="13.33203125" bestFit="1" customWidth="1"/>
    <col min="9" max="9" width="12" bestFit="1" customWidth="1"/>
  </cols>
  <sheetData>
    <row r="1" spans="1:37" x14ac:dyDescent="0.3">
      <c r="A1" t="s">
        <v>24</v>
      </c>
    </row>
    <row r="2" spans="1:37" x14ac:dyDescent="0.3">
      <c r="A2" t="s">
        <v>0</v>
      </c>
      <c r="C2" s="6">
        <v>130000</v>
      </c>
      <c r="D2" s="6">
        <f>C2+10000</f>
        <v>140000</v>
      </c>
      <c r="E2" s="6">
        <f>D2+10000</f>
        <v>150000</v>
      </c>
      <c r="F2" s="6">
        <f>E2+10000</f>
        <v>160000</v>
      </c>
      <c r="G2" s="6">
        <f>F2+10000</f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3">
        <v>2.2307299999999999</v>
      </c>
      <c r="D3">
        <v>2.2440000000000002</v>
      </c>
      <c r="E3">
        <v>2.24953</v>
      </c>
      <c r="F3">
        <v>2.25868</v>
      </c>
      <c r="G3">
        <v>2.25162</v>
      </c>
      <c r="K3">
        <v>1.7796000000000001</v>
      </c>
      <c r="L3" s="2">
        <v>1</v>
      </c>
      <c r="M3">
        <f>$K$3*M2</f>
        <v>0.17796000000000001</v>
      </c>
      <c r="N3">
        <f t="shared" ref="N3:V3" si="0">$K$3*N2</f>
        <v>0.35592000000000001</v>
      </c>
      <c r="O3">
        <f t="shared" si="0"/>
        <v>0.53388000000000002</v>
      </c>
      <c r="P3">
        <f t="shared" si="0"/>
        <v>0.71184000000000003</v>
      </c>
      <c r="Q3">
        <f t="shared" si="0"/>
        <v>0.88980000000000004</v>
      </c>
      <c r="R3" s="3">
        <f t="shared" si="0"/>
        <v>1.06776</v>
      </c>
      <c r="S3">
        <f t="shared" si="0"/>
        <v>1.2457199999999999</v>
      </c>
      <c r="T3">
        <f t="shared" si="0"/>
        <v>1.4236800000000001</v>
      </c>
      <c r="U3">
        <f t="shared" si="0"/>
        <v>1.6016400000000002</v>
      </c>
      <c r="V3">
        <f t="shared" si="0"/>
        <v>1.7796000000000001</v>
      </c>
      <c r="X3" t="s">
        <v>3</v>
      </c>
      <c r="Y3" s="5"/>
      <c r="AA3" s="2">
        <v>1</v>
      </c>
      <c r="AB3">
        <v>1.95</v>
      </c>
      <c r="AC3">
        <v>1.883</v>
      </c>
      <c r="AD3">
        <v>1.845</v>
      </c>
      <c r="AE3">
        <v>1.821</v>
      </c>
      <c r="AF3">
        <v>1.8080000000000001</v>
      </c>
      <c r="AG3" s="3">
        <v>1.8029999999999999</v>
      </c>
      <c r="AH3">
        <v>1.8089999999999999</v>
      </c>
      <c r="AI3">
        <v>1.8283</v>
      </c>
      <c r="AJ3">
        <v>1.8680000000000001</v>
      </c>
    </row>
    <row r="4" spans="1:37" x14ac:dyDescent="0.3">
      <c r="B4" s="2">
        <f>B3+1</f>
        <v>2</v>
      </c>
      <c r="C4">
        <v>1.3515600000000001</v>
      </c>
      <c r="D4" s="3">
        <v>1.3471299999999999</v>
      </c>
      <c r="E4">
        <v>1.34995</v>
      </c>
      <c r="F4">
        <v>1.3495600000000001</v>
      </c>
      <c r="G4">
        <v>1.3495999999999999</v>
      </c>
      <c r="K4">
        <v>1.2577</v>
      </c>
      <c r="L4" s="2">
        <f>L3+1</f>
        <v>2</v>
      </c>
      <c r="M4">
        <f>$K$4*M2</f>
        <v>0.12577000000000002</v>
      </c>
      <c r="N4">
        <f t="shared" ref="N4:V4" si="1">$K$4*N2</f>
        <v>0.25154000000000004</v>
      </c>
      <c r="O4">
        <f t="shared" si="1"/>
        <v>0.37730999999999998</v>
      </c>
      <c r="P4">
        <f t="shared" si="1"/>
        <v>0.50308000000000008</v>
      </c>
      <c r="Q4" s="3">
        <f t="shared" si="1"/>
        <v>0.62885000000000002</v>
      </c>
      <c r="R4">
        <f t="shared" si="1"/>
        <v>0.75461999999999996</v>
      </c>
      <c r="S4">
        <f t="shared" si="1"/>
        <v>0.88039000000000001</v>
      </c>
      <c r="T4">
        <f t="shared" si="1"/>
        <v>1.0061600000000002</v>
      </c>
      <c r="U4">
        <f t="shared" si="1"/>
        <v>1.1319300000000001</v>
      </c>
      <c r="V4">
        <f t="shared" si="1"/>
        <v>1.2577</v>
      </c>
      <c r="X4" t="s">
        <v>4</v>
      </c>
      <c r="Y4" s="3"/>
      <c r="AA4" s="2">
        <f>AA3+1</f>
        <v>2</v>
      </c>
      <c r="AB4" s="5">
        <v>1.1064000000000001</v>
      </c>
      <c r="AC4" s="5">
        <v>1.077</v>
      </c>
      <c r="AD4" s="5">
        <v>1.0680000000000001</v>
      </c>
      <c r="AE4">
        <v>1.0620000000000001</v>
      </c>
      <c r="AF4" s="3">
        <v>1.06</v>
      </c>
      <c r="AG4">
        <v>1.0640000000000001</v>
      </c>
      <c r="AH4">
        <v>1.073</v>
      </c>
      <c r="AI4">
        <v>1.0907</v>
      </c>
      <c r="AJ4">
        <v>1.1240000000000001</v>
      </c>
    </row>
    <row r="5" spans="1:37" x14ac:dyDescent="0.3">
      <c r="B5" s="2">
        <f t="shared" ref="B5:B10" si="2">B4+1</f>
        <v>3</v>
      </c>
      <c r="C5">
        <v>0.87060000000000004</v>
      </c>
      <c r="D5">
        <v>0.86960800000000005</v>
      </c>
      <c r="E5" s="3">
        <v>0.86663100000000004</v>
      </c>
      <c r="F5">
        <v>0.87148800000000004</v>
      </c>
      <c r="G5">
        <v>0.87150000000000005</v>
      </c>
      <c r="K5">
        <v>0.85880000000000001</v>
      </c>
      <c r="L5" s="2">
        <f t="shared" ref="L5:L10" si="3">L4+1</f>
        <v>3</v>
      </c>
      <c r="M5">
        <f>$K$5*M2</f>
        <v>8.5880000000000012E-2</v>
      </c>
      <c r="N5">
        <f t="shared" ref="N5:V5" si="4">$K$5*N2</f>
        <v>0.17176000000000002</v>
      </c>
      <c r="O5">
        <f t="shared" si="4"/>
        <v>0.25763999999999998</v>
      </c>
      <c r="P5">
        <f t="shared" si="4"/>
        <v>0.34352000000000005</v>
      </c>
      <c r="Q5">
        <f t="shared" si="4"/>
        <v>0.4294</v>
      </c>
      <c r="R5">
        <f t="shared" si="4"/>
        <v>0.51527999999999996</v>
      </c>
      <c r="S5" s="3">
        <f t="shared" si="4"/>
        <v>0.60115999999999992</v>
      </c>
      <c r="T5">
        <f t="shared" si="4"/>
        <v>0.6870400000000001</v>
      </c>
      <c r="U5">
        <f t="shared" si="4"/>
        <v>0.77292000000000005</v>
      </c>
      <c r="V5">
        <f t="shared" si="4"/>
        <v>0.85880000000000001</v>
      </c>
      <c r="AA5" s="2">
        <f t="shared" ref="AA5:AA10" si="5">AA4+1</f>
        <v>3</v>
      </c>
      <c r="AB5" s="5">
        <v>0.755</v>
      </c>
      <c r="AC5" s="5">
        <v>0.72699999999999998</v>
      </c>
      <c r="AD5">
        <v>0.71299999999999997</v>
      </c>
      <c r="AE5">
        <v>0.70199999999999996</v>
      </c>
      <c r="AF5">
        <v>0.69499999999999995</v>
      </c>
      <c r="AG5">
        <v>0.69099999999999995</v>
      </c>
      <c r="AH5" s="3">
        <v>0.69</v>
      </c>
      <c r="AI5">
        <v>0.69199999999999995</v>
      </c>
      <c r="AJ5">
        <v>0.70199999999999996</v>
      </c>
    </row>
    <row r="6" spans="1:37" x14ac:dyDescent="0.3">
      <c r="B6" s="2">
        <f t="shared" si="2"/>
        <v>4</v>
      </c>
      <c r="C6">
        <v>0.67230000000000001</v>
      </c>
      <c r="D6" s="3">
        <v>0.67266000000000004</v>
      </c>
      <c r="E6">
        <v>0.67441899999999999</v>
      </c>
      <c r="F6">
        <v>0.675423</v>
      </c>
      <c r="G6">
        <v>0.67557800000000001</v>
      </c>
      <c r="K6">
        <v>0.63739999999999997</v>
      </c>
      <c r="L6" s="2">
        <f t="shared" si="3"/>
        <v>4</v>
      </c>
      <c r="M6">
        <f>$K$6*M2</f>
        <v>6.3740000000000005E-2</v>
      </c>
      <c r="N6">
        <f t="shared" ref="N6:V6" si="6">$K$6*N2</f>
        <v>0.12748000000000001</v>
      </c>
      <c r="O6">
        <f t="shared" si="6"/>
        <v>0.19121999999999997</v>
      </c>
      <c r="P6">
        <f t="shared" si="6"/>
        <v>0.25496000000000002</v>
      </c>
      <c r="Q6">
        <f t="shared" si="6"/>
        <v>0.31869999999999998</v>
      </c>
      <c r="R6">
        <f t="shared" si="6"/>
        <v>0.38243999999999995</v>
      </c>
      <c r="S6" s="3">
        <f t="shared" si="6"/>
        <v>0.44617999999999997</v>
      </c>
      <c r="T6">
        <f t="shared" si="6"/>
        <v>0.50992000000000004</v>
      </c>
      <c r="U6">
        <f t="shared" si="6"/>
        <v>0.57365999999999995</v>
      </c>
      <c r="V6">
        <f t="shared" si="6"/>
        <v>0.63739999999999997</v>
      </c>
      <c r="AA6" s="2">
        <f t="shared" si="5"/>
        <v>4</v>
      </c>
      <c r="AB6">
        <v>0.58699999999999997</v>
      </c>
      <c r="AC6">
        <v>0.56999999999999995</v>
      </c>
      <c r="AD6">
        <v>0.56100000000000005</v>
      </c>
      <c r="AE6">
        <v>0.55500000000000005</v>
      </c>
      <c r="AF6">
        <v>0.55200000000000005</v>
      </c>
      <c r="AG6">
        <v>0.55000000000000004</v>
      </c>
      <c r="AH6" s="3">
        <v>0.54900000000000004</v>
      </c>
      <c r="AI6">
        <v>0.55000000000000004</v>
      </c>
      <c r="AJ6">
        <v>0.55000000000000004</v>
      </c>
    </row>
    <row r="7" spans="1:37" x14ac:dyDescent="0.3">
      <c r="B7" s="2">
        <f t="shared" si="2"/>
        <v>5</v>
      </c>
      <c r="C7">
        <v>0.56276999999999999</v>
      </c>
      <c r="D7" s="3">
        <v>0.56125000000000003</v>
      </c>
      <c r="E7">
        <v>0.56204399999999999</v>
      </c>
      <c r="F7">
        <v>0.563446</v>
      </c>
      <c r="G7">
        <v>0.56323999999999996</v>
      </c>
      <c r="K7">
        <v>0.45700000000000002</v>
      </c>
      <c r="L7" s="2">
        <f t="shared" si="3"/>
        <v>5</v>
      </c>
      <c r="M7">
        <f>$K$7*M2</f>
        <v>4.5700000000000005E-2</v>
      </c>
      <c r="N7">
        <f t="shared" ref="N7:V7" si="7">$K$7*N2</f>
        <v>9.1400000000000009E-2</v>
      </c>
      <c r="O7">
        <f t="shared" si="7"/>
        <v>0.1371</v>
      </c>
      <c r="P7">
        <f t="shared" si="7"/>
        <v>0.18280000000000002</v>
      </c>
      <c r="Q7">
        <f t="shared" si="7"/>
        <v>0.22850000000000001</v>
      </c>
      <c r="R7">
        <f t="shared" si="7"/>
        <v>0.2742</v>
      </c>
      <c r="S7" s="3">
        <f t="shared" si="7"/>
        <v>0.31990000000000002</v>
      </c>
      <c r="T7">
        <f t="shared" si="7"/>
        <v>0.36560000000000004</v>
      </c>
      <c r="U7">
        <f t="shared" si="7"/>
        <v>0.4113</v>
      </c>
      <c r="V7">
        <f t="shared" si="7"/>
        <v>0.45700000000000002</v>
      </c>
      <c r="AA7" s="2">
        <f t="shared" si="5"/>
        <v>5</v>
      </c>
      <c r="AB7" s="5">
        <v>0.48499999999999999</v>
      </c>
      <c r="AC7" s="5">
        <v>0.46899999999999997</v>
      </c>
      <c r="AD7">
        <v>0.46100000000000002</v>
      </c>
      <c r="AE7">
        <v>0.45400000000000001</v>
      </c>
      <c r="AF7">
        <v>0.44900000000000001</v>
      </c>
      <c r="AG7">
        <v>0.44700000000000001</v>
      </c>
      <c r="AH7" s="3">
        <v>0.44600000000000001</v>
      </c>
      <c r="AI7">
        <v>0.44700000000000001</v>
      </c>
      <c r="AJ7">
        <v>0.4521</v>
      </c>
    </row>
    <row r="8" spans="1:37" x14ac:dyDescent="0.3">
      <c r="B8" s="2">
        <f t="shared" si="2"/>
        <v>6</v>
      </c>
      <c r="C8">
        <v>0.43149999999999999</v>
      </c>
      <c r="D8">
        <v>0.43253000000000003</v>
      </c>
      <c r="E8">
        <v>0.43152600000000002</v>
      </c>
      <c r="F8">
        <v>0.42996600000000001</v>
      </c>
      <c r="G8" s="3">
        <v>0.43066199999999999</v>
      </c>
      <c r="K8">
        <v>0.34029999999999999</v>
      </c>
      <c r="L8" s="2">
        <f t="shared" si="3"/>
        <v>6</v>
      </c>
      <c r="M8">
        <f>$K$8*M2</f>
        <v>3.4029999999999998E-2</v>
      </c>
      <c r="N8">
        <f t="shared" ref="N8:V8" si="8">$K$8*N2</f>
        <v>6.8059999999999996E-2</v>
      </c>
      <c r="O8">
        <f t="shared" si="8"/>
        <v>0.10209</v>
      </c>
      <c r="P8">
        <f t="shared" si="8"/>
        <v>0.13611999999999999</v>
      </c>
      <c r="Q8">
        <f t="shared" si="8"/>
        <v>0.17015</v>
      </c>
      <c r="R8">
        <f t="shared" si="8"/>
        <v>0.20418</v>
      </c>
      <c r="S8" s="3">
        <f t="shared" si="8"/>
        <v>0.23820999999999998</v>
      </c>
      <c r="T8">
        <f t="shared" si="8"/>
        <v>0.27223999999999998</v>
      </c>
      <c r="U8">
        <f t="shared" si="8"/>
        <v>0.30626999999999999</v>
      </c>
      <c r="V8">
        <f t="shared" si="8"/>
        <v>0.34029999999999999</v>
      </c>
      <c r="AA8" s="2">
        <f t="shared" si="5"/>
        <v>6</v>
      </c>
      <c r="AB8" s="5">
        <v>0.35899999999999999</v>
      </c>
      <c r="AC8" s="5">
        <v>0.34899999999999998</v>
      </c>
      <c r="AD8" s="5">
        <v>0.34300000000000003</v>
      </c>
      <c r="AE8">
        <v>0.34100000000000003</v>
      </c>
      <c r="AF8">
        <v>0.33800000000000002</v>
      </c>
      <c r="AG8">
        <v>0.33600000000000002</v>
      </c>
      <c r="AH8" s="3">
        <v>0.33500000000000002</v>
      </c>
      <c r="AI8">
        <v>0.33500000000000002</v>
      </c>
      <c r="AJ8">
        <v>0.33600000000000002</v>
      </c>
    </row>
    <row r="9" spans="1:37" x14ac:dyDescent="0.3">
      <c r="B9" s="2">
        <f t="shared" si="2"/>
        <v>7</v>
      </c>
      <c r="C9">
        <v>0.33550000000000002</v>
      </c>
      <c r="D9">
        <v>0.33474700000000002</v>
      </c>
      <c r="E9" s="3">
        <v>0.33468799999999999</v>
      </c>
      <c r="F9">
        <v>0.33519100000000002</v>
      </c>
      <c r="G9">
        <v>0.33512900000000001</v>
      </c>
      <c r="K9">
        <v>0.25929999999999997</v>
      </c>
      <c r="L9" s="2">
        <f t="shared" si="3"/>
        <v>7</v>
      </c>
      <c r="M9">
        <f>$K$9*M2</f>
        <v>2.5929999999999998E-2</v>
      </c>
      <c r="N9">
        <f t="shared" ref="N9:V9" si="9">$K$9*N2</f>
        <v>5.1859999999999996E-2</v>
      </c>
      <c r="O9">
        <f t="shared" si="9"/>
        <v>7.7789999999999984E-2</v>
      </c>
      <c r="P9">
        <f t="shared" si="9"/>
        <v>0.10371999999999999</v>
      </c>
      <c r="Q9">
        <f t="shared" si="9"/>
        <v>0.12964999999999999</v>
      </c>
      <c r="R9">
        <f t="shared" si="9"/>
        <v>0.15557999999999997</v>
      </c>
      <c r="S9">
        <f t="shared" si="9"/>
        <v>0.18150999999999998</v>
      </c>
      <c r="T9" s="3">
        <f t="shared" si="9"/>
        <v>0.20743999999999999</v>
      </c>
      <c r="U9">
        <f t="shared" si="9"/>
        <v>0.23336999999999999</v>
      </c>
      <c r="V9">
        <f t="shared" si="9"/>
        <v>0.25929999999999997</v>
      </c>
      <c r="AA9" s="2">
        <f t="shared" si="5"/>
        <v>7</v>
      </c>
      <c r="AB9" s="5">
        <v>0.28499999999999998</v>
      </c>
      <c r="AC9" s="5">
        <v>0.27400000000000002</v>
      </c>
      <c r="AD9" s="5">
        <v>0.26800000000000002</v>
      </c>
      <c r="AE9" s="5">
        <v>0.26400000000000001</v>
      </c>
      <c r="AF9" s="5">
        <v>0.26200000000000001</v>
      </c>
      <c r="AG9">
        <v>0.26</v>
      </c>
      <c r="AH9">
        <v>0.25800000000000001</v>
      </c>
      <c r="AI9" s="3">
        <v>0.25700000000000001</v>
      </c>
      <c r="AJ9">
        <v>0.25700000000000001</v>
      </c>
    </row>
    <row r="10" spans="1:37" x14ac:dyDescent="0.3">
      <c r="B10" s="2">
        <f t="shared" si="2"/>
        <v>8</v>
      </c>
      <c r="C10" s="3">
        <v>0.33050000000000002</v>
      </c>
      <c r="D10">
        <v>0.33080300000000001</v>
      </c>
      <c r="E10">
        <v>0.33146500000000001</v>
      </c>
      <c r="F10">
        <v>0.33203300000000002</v>
      </c>
      <c r="G10">
        <v>0.33170699999999997</v>
      </c>
      <c r="K10">
        <v>0.2472</v>
      </c>
      <c r="L10" s="2">
        <f t="shared" si="3"/>
        <v>8</v>
      </c>
      <c r="M10">
        <f>$K$10*M2</f>
        <v>2.4720000000000002E-2</v>
      </c>
      <c r="N10">
        <f t="shared" ref="N10:V10" si="10">$K$10*N2</f>
        <v>4.9440000000000005E-2</v>
      </c>
      <c r="O10">
        <f t="shared" si="10"/>
        <v>7.4160000000000004E-2</v>
      </c>
      <c r="P10">
        <f t="shared" si="10"/>
        <v>9.888000000000001E-2</v>
      </c>
      <c r="Q10">
        <f t="shared" si="10"/>
        <v>0.1236</v>
      </c>
      <c r="R10">
        <f t="shared" si="10"/>
        <v>0.14832000000000001</v>
      </c>
      <c r="S10">
        <f t="shared" si="10"/>
        <v>0.17304</v>
      </c>
      <c r="T10" s="3">
        <f t="shared" si="10"/>
        <v>0.19776000000000002</v>
      </c>
      <c r="U10">
        <f t="shared" si="10"/>
        <v>0.22248000000000001</v>
      </c>
      <c r="V10">
        <f t="shared" si="10"/>
        <v>0.2472</v>
      </c>
      <c r="AA10" s="2">
        <f t="shared" si="5"/>
        <v>8</v>
      </c>
      <c r="AB10" s="5">
        <v>0.27100000000000002</v>
      </c>
      <c r="AC10" s="5">
        <v>0.25900000000000001</v>
      </c>
      <c r="AD10" s="5">
        <v>0.253</v>
      </c>
      <c r="AE10" s="5">
        <v>0.249</v>
      </c>
      <c r="AF10" s="5">
        <v>0.247</v>
      </c>
      <c r="AG10" s="5">
        <v>0.246</v>
      </c>
      <c r="AH10" s="5">
        <v>0.245</v>
      </c>
      <c r="AI10" s="3">
        <v>0.245</v>
      </c>
      <c r="AJ10">
        <v>0.246</v>
      </c>
    </row>
    <row r="11" spans="1:37" x14ac:dyDescent="0.3">
      <c r="B11" s="2">
        <f>B10+1</f>
        <v>9</v>
      </c>
      <c r="C11">
        <v>0.192637</v>
      </c>
      <c r="D11" s="3">
        <v>0.19244</v>
      </c>
      <c r="E11">
        <v>0.19303500000000001</v>
      </c>
      <c r="F11">
        <v>0.19295999999999999</v>
      </c>
      <c r="G11">
        <v>0.193185</v>
      </c>
      <c r="K11">
        <v>0.15329999999999999</v>
      </c>
      <c r="L11" s="2">
        <f>L10+1</f>
        <v>9</v>
      </c>
      <c r="M11">
        <f>$K$11*M2</f>
        <v>1.533E-2</v>
      </c>
      <c r="N11">
        <f t="shared" ref="N11:V11" si="11">$K$11*N2</f>
        <v>3.066E-2</v>
      </c>
      <c r="O11">
        <f t="shared" si="11"/>
        <v>4.5989999999999996E-2</v>
      </c>
      <c r="P11">
        <f t="shared" si="11"/>
        <v>6.132E-2</v>
      </c>
      <c r="Q11">
        <f t="shared" si="11"/>
        <v>7.6649999999999996E-2</v>
      </c>
      <c r="R11">
        <f t="shared" si="11"/>
        <v>9.1979999999999992E-2</v>
      </c>
      <c r="S11" s="3">
        <f t="shared" si="11"/>
        <v>0.10730999999999999</v>
      </c>
      <c r="T11">
        <f t="shared" si="11"/>
        <v>0.12264</v>
      </c>
      <c r="U11">
        <f t="shared" si="11"/>
        <v>0.13797000000000001</v>
      </c>
      <c r="V11">
        <f t="shared" si="11"/>
        <v>0.15329999999999999</v>
      </c>
      <c r="AA11" s="2">
        <f>AA10+1</f>
        <v>9</v>
      </c>
      <c r="AB11" s="5">
        <v>0.154</v>
      </c>
      <c r="AC11" s="5">
        <v>0.14799999999999999</v>
      </c>
      <c r="AD11" s="5">
        <v>0.14599999999999999</v>
      </c>
      <c r="AE11" s="5">
        <v>0.14399999999999999</v>
      </c>
      <c r="AF11">
        <v>0.14299999999999999</v>
      </c>
      <c r="AG11">
        <v>0.14299999999999999</v>
      </c>
      <c r="AH11" s="3">
        <v>0.1426</v>
      </c>
      <c r="AI11">
        <v>0.14319999999999999</v>
      </c>
      <c r="AJ11">
        <v>0.14499999999999999</v>
      </c>
    </row>
    <row r="15" spans="1:37" s="13" customFormat="1" x14ac:dyDescent="0.3"/>
    <row r="17" spans="1:36" x14ac:dyDescent="0.3">
      <c r="A17" t="s">
        <v>25</v>
      </c>
      <c r="C17" s="6">
        <v>110000</v>
      </c>
      <c r="D17" s="6">
        <f>C17+10000</f>
        <v>120000</v>
      </c>
      <c r="E17" s="6">
        <f>D17+10000</f>
        <v>130000</v>
      </c>
      <c r="F17" s="6">
        <f>E17+10000</f>
        <v>140000</v>
      </c>
      <c r="G17" s="6">
        <f>F17+10000</f>
        <v>150000</v>
      </c>
      <c r="H17" s="6">
        <f>G17+10000</f>
        <v>160000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A17" t="s">
        <v>1</v>
      </c>
      <c r="AB17" s="6">
        <v>0.1</v>
      </c>
      <c r="AC17" s="6">
        <v>0.2</v>
      </c>
      <c r="AD17" s="6">
        <v>0.3</v>
      </c>
      <c r="AE17" s="6">
        <v>0.4</v>
      </c>
      <c r="AF17" s="6">
        <v>0.5</v>
      </c>
      <c r="AG17" s="6">
        <v>0.6</v>
      </c>
      <c r="AH17" s="6">
        <v>0.7</v>
      </c>
      <c r="AI17" s="6">
        <v>0.8</v>
      </c>
      <c r="AJ17" s="6">
        <v>0.9</v>
      </c>
    </row>
    <row r="18" spans="1:36" x14ac:dyDescent="0.3">
      <c r="B18" s="2">
        <v>1</v>
      </c>
      <c r="C18" s="3">
        <v>2.2063999999999999</v>
      </c>
      <c r="D18" s="7">
        <v>2.2231000000000001</v>
      </c>
      <c r="E18" s="7">
        <v>2.2204999999999999</v>
      </c>
      <c r="F18" s="7">
        <v>2.2235</v>
      </c>
      <c r="G18" s="7">
        <v>2.2277</v>
      </c>
      <c r="H18" s="7">
        <v>2.2317999999999998</v>
      </c>
      <c r="K18">
        <v>1.7808999999999999</v>
      </c>
      <c r="L18" s="2">
        <v>1</v>
      </c>
      <c r="M18">
        <f>$K$18*M17</f>
        <v>0.17809</v>
      </c>
      <c r="N18">
        <f t="shared" ref="N18:V18" si="12">$K$18*N17</f>
        <v>0.35618</v>
      </c>
      <c r="O18">
        <f t="shared" si="12"/>
        <v>0.53426999999999991</v>
      </c>
      <c r="P18">
        <f t="shared" si="12"/>
        <v>0.71235999999999999</v>
      </c>
      <c r="Q18">
        <f t="shared" si="12"/>
        <v>0.89044999999999996</v>
      </c>
      <c r="R18" s="3">
        <f t="shared" si="12"/>
        <v>1.0685399999999998</v>
      </c>
      <c r="S18">
        <f t="shared" si="12"/>
        <v>1.2466299999999999</v>
      </c>
      <c r="T18">
        <f t="shared" si="12"/>
        <v>1.42472</v>
      </c>
      <c r="U18">
        <f t="shared" si="12"/>
        <v>1.6028100000000001</v>
      </c>
      <c r="V18">
        <f t="shared" si="12"/>
        <v>1.7808999999999999</v>
      </c>
      <c r="AA18" s="2">
        <v>1</v>
      </c>
      <c r="AB18" s="7" t="s">
        <v>10</v>
      </c>
      <c r="AC18" s="7" t="s">
        <v>10</v>
      </c>
      <c r="AD18" s="7" t="s">
        <v>10</v>
      </c>
      <c r="AE18" s="7">
        <v>1.8046</v>
      </c>
      <c r="AF18" s="7">
        <v>1.7937000000000001</v>
      </c>
      <c r="AG18" s="3">
        <v>1.7928999999999999</v>
      </c>
      <c r="AH18" s="7">
        <v>1.8029999999999999</v>
      </c>
      <c r="AI18" s="7">
        <v>1.8277000000000001</v>
      </c>
      <c r="AJ18" s="7">
        <v>1.8766</v>
      </c>
    </row>
    <row r="19" spans="1:36" x14ac:dyDescent="0.3">
      <c r="B19" s="2">
        <f>B18+1</f>
        <v>2</v>
      </c>
      <c r="C19" s="7">
        <v>1.3711899999999999</v>
      </c>
      <c r="D19" s="3">
        <v>1.3692</v>
      </c>
      <c r="E19" s="7">
        <v>1.3726</v>
      </c>
      <c r="F19" s="7">
        <v>1.3732</v>
      </c>
      <c r="G19" s="7">
        <v>1.3771</v>
      </c>
      <c r="H19" s="7">
        <v>1.3791</v>
      </c>
      <c r="K19">
        <v>1.2699</v>
      </c>
      <c r="L19" s="2">
        <f>L18+1</f>
        <v>2</v>
      </c>
      <c r="M19">
        <f>$K$19*M17</f>
        <v>0.12699000000000002</v>
      </c>
      <c r="N19">
        <f t="shared" ref="N19:V19" si="13">$K$19*N17</f>
        <v>0.25398000000000004</v>
      </c>
      <c r="O19">
        <f t="shared" si="13"/>
        <v>0.38096999999999998</v>
      </c>
      <c r="P19">
        <f t="shared" si="13"/>
        <v>0.50796000000000008</v>
      </c>
      <c r="Q19" s="3">
        <f t="shared" si="13"/>
        <v>0.63495000000000001</v>
      </c>
      <c r="R19">
        <f t="shared" si="13"/>
        <v>0.76193999999999995</v>
      </c>
      <c r="S19">
        <f t="shared" si="13"/>
        <v>0.88893</v>
      </c>
      <c r="T19">
        <f t="shared" si="13"/>
        <v>1.0159200000000002</v>
      </c>
      <c r="U19">
        <f t="shared" si="13"/>
        <v>1.1429100000000001</v>
      </c>
      <c r="V19">
        <f t="shared" si="13"/>
        <v>1.2699</v>
      </c>
      <c r="X19" t="s">
        <v>3</v>
      </c>
      <c r="Y19" s="5"/>
      <c r="AA19" s="2">
        <f>AA18+1</f>
        <v>2</v>
      </c>
      <c r="AB19" s="7" t="s">
        <v>10</v>
      </c>
      <c r="AC19" s="7" t="s">
        <v>10</v>
      </c>
      <c r="AD19" s="7" t="s">
        <v>10</v>
      </c>
      <c r="AE19" s="7">
        <v>1.0534300000000001</v>
      </c>
      <c r="AF19" s="3">
        <v>1.0506</v>
      </c>
      <c r="AG19" s="7">
        <v>1.0544800000000001</v>
      </c>
      <c r="AH19" s="7">
        <v>1.0613300000000001</v>
      </c>
      <c r="AI19" s="7">
        <v>1.0775699999999999</v>
      </c>
      <c r="AJ19" s="7">
        <v>1.1104000000000001</v>
      </c>
    </row>
    <row r="20" spans="1:36" x14ac:dyDescent="0.3">
      <c r="B20" s="2">
        <f t="shared" ref="B20:B25" si="14">B19+1</f>
        <v>3</v>
      </c>
      <c r="C20" s="7">
        <v>0.84609999999999996</v>
      </c>
      <c r="D20" s="3">
        <v>0.84119999999999995</v>
      </c>
      <c r="E20" s="7">
        <v>0.84219999999999995</v>
      </c>
      <c r="F20" s="7">
        <v>0.84440000000000004</v>
      </c>
      <c r="G20" s="7">
        <v>0.84540000000000004</v>
      </c>
      <c r="H20" s="7">
        <v>0.84570000000000001</v>
      </c>
      <c r="K20">
        <v>0.84709999999999996</v>
      </c>
      <c r="L20" s="2">
        <f t="shared" ref="L20:L25" si="15">L19+1</f>
        <v>3</v>
      </c>
      <c r="M20">
        <f>$K$20*M17</f>
        <v>8.4710000000000008E-2</v>
      </c>
      <c r="N20">
        <f t="shared" ref="N20:V20" si="16">$K$20*N17</f>
        <v>0.16942000000000002</v>
      </c>
      <c r="O20">
        <f t="shared" si="16"/>
        <v>0.25412999999999997</v>
      </c>
      <c r="P20">
        <f t="shared" si="16"/>
        <v>0.33884000000000003</v>
      </c>
      <c r="Q20">
        <f t="shared" si="16"/>
        <v>0.42354999999999998</v>
      </c>
      <c r="R20">
        <f t="shared" si="16"/>
        <v>0.50825999999999993</v>
      </c>
      <c r="S20" s="3">
        <f t="shared" si="16"/>
        <v>0.59296999999999989</v>
      </c>
      <c r="T20">
        <f t="shared" si="16"/>
        <v>0.67768000000000006</v>
      </c>
      <c r="U20">
        <f t="shared" si="16"/>
        <v>0.76239000000000001</v>
      </c>
      <c r="V20">
        <f t="shared" si="16"/>
        <v>0.84709999999999996</v>
      </c>
      <c r="X20" t="s">
        <v>4</v>
      </c>
      <c r="Y20" s="3"/>
      <c r="AA20" s="2">
        <f t="shared" ref="AA20:AA25" si="17">AA19+1</f>
        <v>3</v>
      </c>
      <c r="AB20" s="7" t="s">
        <v>10</v>
      </c>
      <c r="AC20" s="7" t="s">
        <v>10</v>
      </c>
      <c r="AD20" s="7" t="s">
        <v>10</v>
      </c>
      <c r="AE20" s="7">
        <v>0.67669999999999997</v>
      </c>
      <c r="AF20" s="7">
        <v>0.66930000000000001</v>
      </c>
      <c r="AG20" s="7">
        <v>0.66469999999999996</v>
      </c>
      <c r="AH20" s="3">
        <v>0.66269999999999996</v>
      </c>
      <c r="AI20" s="7">
        <v>0.66439999999999999</v>
      </c>
      <c r="AJ20" s="7">
        <v>0.67283999999999999</v>
      </c>
    </row>
    <row r="21" spans="1:36" x14ac:dyDescent="0.3">
      <c r="B21" s="2">
        <f t="shared" si="14"/>
        <v>4</v>
      </c>
      <c r="C21" s="7">
        <v>0.67220000000000002</v>
      </c>
      <c r="D21" s="3">
        <v>0.67449999999999999</v>
      </c>
      <c r="E21" s="7">
        <v>0.67610000000000003</v>
      </c>
      <c r="F21" s="7">
        <v>0.67759999999999998</v>
      </c>
      <c r="G21" s="7">
        <v>0.67879999999999996</v>
      </c>
      <c r="H21" s="7">
        <v>0.67820000000000003</v>
      </c>
      <c r="K21">
        <v>0.62929999999999997</v>
      </c>
      <c r="L21" s="2">
        <f t="shared" si="15"/>
        <v>4</v>
      </c>
      <c r="M21">
        <f>$K$21*M17</f>
        <v>6.293E-2</v>
      </c>
      <c r="N21">
        <f t="shared" ref="N21:V21" si="18">$K$21*N17</f>
        <v>0.12586</v>
      </c>
      <c r="O21">
        <f t="shared" si="18"/>
        <v>0.18878999999999999</v>
      </c>
      <c r="P21">
        <f t="shared" si="18"/>
        <v>0.25172</v>
      </c>
      <c r="Q21">
        <f t="shared" si="18"/>
        <v>0.31464999999999999</v>
      </c>
      <c r="R21">
        <f t="shared" si="18"/>
        <v>0.37757999999999997</v>
      </c>
      <c r="S21" s="3">
        <f t="shared" si="18"/>
        <v>0.44050999999999996</v>
      </c>
      <c r="T21">
        <f t="shared" si="18"/>
        <v>0.50344</v>
      </c>
      <c r="U21">
        <f t="shared" si="18"/>
        <v>0.56637000000000004</v>
      </c>
      <c r="V21">
        <f t="shared" si="18"/>
        <v>0.62929999999999997</v>
      </c>
      <c r="AA21" s="2">
        <f t="shared" si="17"/>
        <v>4</v>
      </c>
      <c r="AB21" s="7" t="s">
        <v>10</v>
      </c>
      <c r="AC21" s="7" t="s">
        <v>10</v>
      </c>
      <c r="AD21" s="7" t="s">
        <v>10</v>
      </c>
      <c r="AE21" s="7">
        <v>0.54449999999999998</v>
      </c>
      <c r="AF21" s="7">
        <v>0.5413</v>
      </c>
      <c r="AG21" s="7">
        <v>0.53969999999999996</v>
      </c>
      <c r="AH21" s="3">
        <v>0.53939999999999999</v>
      </c>
      <c r="AI21" s="7">
        <v>0.54100000000000004</v>
      </c>
      <c r="AJ21" s="7">
        <v>0.54549999999999998</v>
      </c>
    </row>
    <row r="22" spans="1:36" x14ac:dyDescent="0.3">
      <c r="B22" s="2">
        <f t="shared" si="14"/>
        <v>5</v>
      </c>
      <c r="C22" s="3">
        <v>0.55889999999999995</v>
      </c>
      <c r="D22" s="7">
        <v>0.5595</v>
      </c>
      <c r="E22" s="7">
        <v>0.56200000000000006</v>
      </c>
      <c r="F22" s="7">
        <v>0.56120000000000003</v>
      </c>
      <c r="G22" s="7">
        <v>0.56179999999999997</v>
      </c>
      <c r="H22" s="7">
        <v>0.56340000000000001</v>
      </c>
      <c r="K22">
        <v>0.44969999999999999</v>
      </c>
      <c r="L22" s="2">
        <f t="shared" si="15"/>
        <v>5</v>
      </c>
      <c r="M22">
        <f>$K$22*M17</f>
        <v>4.4970000000000003E-2</v>
      </c>
      <c r="N22">
        <f t="shared" ref="N22:V22" si="19">$K$22*N17</f>
        <v>8.9940000000000006E-2</v>
      </c>
      <c r="O22">
        <f t="shared" si="19"/>
        <v>0.13491</v>
      </c>
      <c r="P22">
        <f t="shared" si="19"/>
        <v>0.17988000000000001</v>
      </c>
      <c r="Q22">
        <f t="shared" si="19"/>
        <v>0.22484999999999999</v>
      </c>
      <c r="R22">
        <f t="shared" si="19"/>
        <v>0.26982</v>
      </c>
      <c r="S22" s="3">
        <f t="shared" si="19"/>
        <v>0.31478999999999996</v>
      </c>
      <c r="T22">
        <f t="shared" si="19"/>
        <v>0.35976000000000002</v>
      </c>
      <c r="U22">
        <f t="shared" si="19"/>
        <v>0.40472999999999998</v>
      </c>
      <c r="V22">
        <f t="shared" si="19"/>
        <v>0.44969999999999999</v>
      </c>
      <c r="AA22" s="2">
        <f t="shared" si="17"/>
        <v>5</v>
      </c>
      <c r="AB22" s="7" t="s">
        <v>10</v>
      </c>
      <c r="AC22" s="7" t="s">
        <v>10</v>
      </c>
      <c r="AD22" s="7" t="s">
        <v>10</v>
      </c>
      <c r="AE22" s="7">
        <v>0.43609999999999999</v>
      </c>
      <c r="AF22" s="7">
        <v>0.43209999999999998</v>
      </c>
      <c r="AG22" s="7">
        <v>0.4299</v>
      </c>
      <c r="AH22" s="3">
        <v>0.42899999999999999</v>
      </c>
      <c r="AI22" s="7">
        <v>0.43120000000000003</v>
      </c>
      <c r="AJ22" s="7">
        <v>0.438</v>
      </c>
    </row>
    <row r="23" spans="1:36" x14ac:dyDescent="0.3">
      <c r="B23" s="2">
        <f t="shared" si="14"/>
        <v>6</v>
      </c>
      <c r="C23" s="7">
        <v>0.38840000000000002</v>
      </c>
      <c r="D23" s="3">
        <v>0.38769999999999999</v>
      </c>
      <c r="E23" s="7">
        <v>0.38850000000000001</v>
      </c>
      <c r="F23" s="7">
        <v>0.3891</v>
      </c>
      <c r="G23" s="7">
        <v>0.38950000000000001</v>
      </c>
      <c r="H23" s="7">
        <v>0.38979999999999998</v>
      </c>
      <c r="K23">
        <v>0.29409999999999997</v>
      </c>
      <c r="L23" s="2">
        <f t="shared" si="15"/>
        <v>6</v>
      </c>
      <c r="M23">
        <f>$K$23*M17</f>
        <v>2.9409999999999999E-2</v>
      </c>
      <c r="N23">
        <f t="shared" ref="N23:V23" si="20">$K$23*N17</f>
        <v>5.8819999999999997E-2</v>
      </c>
      <c r="O23">
        <f t="shared" si="20"/>
        <v>8.8229999999999989E-2</v>
      </c>
      <c r="P23">
        <f t="shared" si="20"/>
        <v>0.11763999999999999</v>
      </c>
      <c r="Q23">
        <f t="shared" si="20"/>
        <v>0.14704999999999999</v>
      </c>
      <c r="R23">
        <f t="shared" si="20"/>
        <v>0.17645999999999998</v>
      </c>
      <c r="S23" s="3">
        <f t="shared" si="20"/>
        <v>0.20586999999999997</v>
      </c>
      <c r="T23">
        <f t="shared" si="20"/>
        <v>0.23527999999999999</v>
      </c>
      <c r="U23">
        <f t="shared" si="20"/>
        <v>0.26468999999999998</v>
      </c>
      <c r="V23">
        <f t="shared" si="20"/>
        <v>0.29409999999999997</v>
      </c>
      <c r="AA23" s="2">
        <f t="shared" si="17"/>
        <v>6</v>
      </c>
      <c r="AB23" s="7" t="s">
        <v>10</v>
      </c>
      <c r="AC23" s="7" t="s">
        <v>10</v>
      </c>
      <c r="AD23" s="7" t="s">
        <v>10</v>
      </c>
      <c r="AE23" s="7">
        <v>0.2923</v>
      </c>
      <c r="AF23" s="7">
        <v>0.28970000000000001</v>
      </c>
      <c r="AG23" s="7">
        <v>0.28810000000000002</v>
      </c>
      <c r="AH23" s="3">
        <v>0.28739999999999999</v>
      </c>
      <c r="AI23" s="7">
        <v>0.28760000000000002</v>
      </c>
      <c r="AJ23" s="7">
        <v>0.28920000000000001</v>
      </c>
    </row>
    <row r="24" spans="1:36" x14ac:dyDescent="0.3">
      <c r="B24" s="2">
        <f t="shared" si="14"/>
        <v>7</v>
      </c>
      <c r="C24" s="7">
        <v>0.35009000000000001</v>
      </c>
      <c r="D24" s="3">
        <v>0.34920000000000001</v>
      </c>
      <c r="E24" s="7">
        <v>0.35</v>
      </c>
      <c r="F24" s="7">
        <v>0.3503</v>
      </c>
      <c r="G24" s="7">
        <v>0.3508</v>
      </c>
      <c r="H24" s="7">
        <v>0.35160000000000002</v>
      </c>
      <c r="K24">
        <v>0.2631</v>
      </c>
      <c r="L24" s="2">
        <f t="shared" si="15"/>
        <v>7</v>
      </c>
      <c r="M24">
        <f>$K$24*M17</f>
        <v>2.631E-2</v>
      </c>
      <c r="N24">
        <f t="shared" ref="N24:V24" si="21">$K$24*N17</f>
        <v>5.262E-2</v>
      </c>
      <c r="O24">
        <f t="shared" si="21"/>
        <v>7.893E-2</v>
      </c>
      <c r="P24">
        <f t="shared" si="21"/>
        <v>0.10524</v>
      </c>
      <c r="Q24">
        <f t="shared" si="21"/>
        <v>0.13155</v>
      </c>
      <c r="R24">
        <f t="shared" si="21"/>
        <v>0.15786</v>
      </c>
      <c r="S24">
        <f t="shared" si="21"/>
        <v>0.18417</v>
      </c>
      <c r="T24" s="3">
        <f t="shared" si="21"/>
        <v>0.21048</v>
      </c>
      <c r="U24">
        <f t="shared" si="21"/>
        <v>0.23679</v>
      </c>
      <c r="V24">
        <f t="shared" si="21"/>
        <v>0.2631</v>
      </c>
      <c r="AA24" s="2">
        <f t="shared" si="17"/>
        <v>7</v>
      </c>
      <c r="AB24" s="7" t="s">
        <v>10</v>
      </c>
      <c r="AC24" s="7" t="s">
        <v>10</v>
      </c>
      <c r="AD24" s="7" t="s">
        <v>10</v>
      </c>
      <c r="AE24" s="5">
        <v>0.26829999999999998</v>
      </c>
      <c r="AF24" s="7">
        <v>0.26469999999999999</v>
      </c>
      <c r="AG24" s="7">
        <v>0.26169999999999999</v>
      </c>
      <c r="AH24" s="7">
        <v>0.25950000000000001</v>
      </c>
      <c r="AI24" s="3">
        <v>0.25819999999999999</v>
      </c>
      <c r="AJ24" s="7">
        <v>0.2586</v>
      </c>
    </row>
    <row r="25" spans="1:36" x14ac:dyDescent="0.3">
      <c r="B25" s="2">
        <f t="shared" si="14"/>
        <v>8</v>
      </c>
      <c r="C25" s="3">
        <v>0.32879999999999998</v>
      </c>
      <c r="D25" s="7">
        <v>0.3306</v>
      </c>
      <c r="E25" s="7">
        <v>0.33079999999999998</v>
      </c>
      <c r="F25" s="7">
        <v>0.33100000000000002</v>
      </c>
      <c r="G25" s="7">
        <v>0.33160000000000001</v>
      </c>
      <c r="H25" s="7">
        <v>0.3322</v>
      </c>
      <c r="K25">
        <v>0.24440000000000001</v>
      </c>
      <c r="L25" s="2">
        <f t="shared" si="15"/>
        <v>8</v>
      </c>
      <c r="M25">
        <f>$K$25*M17</f>
        <v>2.4440000000000003E-2</v>
      </c>
      <c r="N25">
        <f t="shared" ref="N25:V25" si="22">$K$25*N17</f>
        <v>4.8880000000000007E-2</v>
      </c>
      <c r="O25">
        <f t="shared" si="22"/>
        <v>7.3319999999999996E-2</v>
      </c>
      <c r="P25">
        <f t="shared" si="22"/>
        <v>9.7760000000000014E-2</v>
      </c>
      <c r="Q25">
        <f t="shared" si="22"/>
        <v>0.1222</v>
      </c>
      <c r="R25">
        <f t="shared" si="22"/>
        <v>0.14663999999999999</v>
      </c>
      <c r="S25">
        <f t="shared" si="22"/>
        <v>0.17107999999999998</v>
      </c>
      <c r="T25" s="3">
        <f t="shared" si="22"/>
        <v>0.19552000000000003</v>
      </c>
      <c r="U25">
        <f t="shared" si="22"/>
        <v>0.21996000000000002</v>
      </c>
      <c r="V25">
        <f t="shared" si="22"/>
        <v>0.24440000000000001</v>
      </c>
      <c r="AA25" s="2">
        <f t="shared" si="17"/>
        <v>8</v>
      </c>
      <c r="AB25" s="7" t="s">
        <v>10</v>
      </c>
      <c r="AC25" s="7" t="s">
        <v>10</v>
      </c>
      <c r="AD25" s="7" t="s">
        <v>10</v>
      </c>
      <c r="AE25" s="5">
        <v>0.24679999999999999</v>
      </c>
      <c r="AF25" s="5">
        <v>0.2445</v>
      </c>
      <c r="AG25" s="5">
        <v>0.2432</v>
      </c>
      <c r="AH25" s="5">
        <v>0.24260000000000001</v>
      </c>
      <c r="AI25" s="3">
        <v>0.24279999999999999</v>
      </c>
      <c r="AJ25" s="7">
        <v>0.2442</v>
      </c>
    </row>
    <row r="26" spans="1:36" x14ac:dyDescent="0.3">
      <c r="B26" s="2">
        <f>B25+1</f>
        <v>9</v>
      </c>
      <c r="C26" s="7">
        <v>0.1971</v>
      </c>
      <c r="D26" s="3">
        <v>0.19600000000000001</v>
      </c>
      <c r="E26" s="7">
        <v>0.19639999999999999</v>
      </c>
      <c r="F26" s="7">
        <v>0.1968</v>
      </c>
      <c r="G26" s="7">
        <v>0.19719999999999999</v>
      </c>
      <c r="H26" s="7">
        <v>0.19750000000000001</v>
      </c>
      <c r="K26">
        <v>0.15329999999999999</v>
      </c>
      <c r="L26" s="2">
        <f>L25+1</f>
        <v>9</v>
      </c>
      <c r="M26">
        <f>$K$26*M17</f>
        <v>1.533E-2</v>
      </c>
      <c r="N26">
        <f t="shared" ref="N26:V26" si="23">$K$26*N17</f>
        <v>3.066E-2</v>
      </c>
      <c r="O26">
        <f t="shared" si="23"/>
        <v>4.5989999999999996E-2</v>
      </c>
      <c r="P26">
        <f t="shared" si="23"/>
        <v>6.132E-2</v>
      </c>
      <c r="Q26">
        <f t="shared" si="23"/>
        <v>7.6649999999999996E-2</v>
      </c>
      <c r="R26">
        <f t="shared" si="23"/>
        <v>9.1979999999999992E-2</v>
      </c>
      <c r="S26" s="3">
        <f t="shared" si="23"/>
        <v>0.10730999999999999</v>
      </c>
      <c r="T26">
        <f t="shared" si="23"/>
        <v>0.12264</v>
      </c>
      <c r="U26">
        <f t="shared" si="23"/>
        <v>0.13797000000000001</v>
      </c>
      <c r="V26">
        <f t="shared" si="23"/>
        <v>0.15329999999999999</v>
      </c>
      <c r="AA26" s="2">
        <f>AA25+1</f>
        <v>9</v>
      </c>
      <c r="AB26" s="7" t="s">
        <v>10</v>
      </c>
      <c r="AC26" s="7" t="s">
        <v>10</v>
      </c>
      <c r="AD26" s="7" t="s">
        <v>10</v>
      </c>
      <c r="AE26" s="5">
        <v>0.1459</v>
      </c>
      <c r="AF26" s="5">
        <v>0.14510000000000001</v>
      </c>
      <c r="AG26" s="7">
        <v>0.1444</v>
      </c>
      <c r="AH26" s="3">
        <v>0.14430000000000001</v>
      </c>
      <c r="AI26" s="7">
        <v>0.1449</v>
      </c>
      <c r="AJ26" s="7">
        <v>0.14680000000000001</v>
      </c>
    </row>
    <row r="30" spans="1:36" s="13" customFormat="1" x14ac:dyDescent="0.3"/>
    <row r="32" spans="1:36" x14ac:dyDescent="0.3">
      <c r="A32" t="s">
        <v>28</v>
      </c>
      <c r="C32" s="6">
        <v>40000</v>
      </c>
      <c r="D32" s="6">
        <f t="shared" ref="D32:I32" si="24">C32+5000</f>
        <v>45000</v>
      </c>
      <c r="E32" s="6">
        <f t="shared" si="24"/>
        <v>50000</v>
      </c>
      <c r="F32" s="6">
        <f t="shared" si="24"/>
        <v>55000</v>
      </c>
      <c r="G32" s="6">
        <f t="shared" si="24"/>
        <v>60000</v>
      </c>
      <c r="H32" s="6">
        <f t="shared" si="24"/>
        <v>65000</v>
      </c>
      <c r="I32" s="6">
        <f t="shared" si="24"/>
        <v>70000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/>
      <c r="D33" s="3">
        <v>1.8982000000000001</v>
      </c>
      <c r="E33" s="7">
        <v>1.901</v>
      </c>
      <c r="F33" s="7">
        <v>1.909</v>
      </c>
      <c r="G33" s="7">
        <v>1.9132</v>
      </c>
      <c r="H33" s="7">
        <v>1.9343999999999999</v>
      </c>
      <c r="I33" s="7">
        <v>1.9358</v>
      </c>
      <c r="K33">
        <v>1.5872999999999999</v>
      </c>
      <c r="L33" s="2">
        <v>1</v>
      </c>
      <c r="M33">
        <f>$K$33*M32</f>
        <v>0.15873000000000001</v>
      </c>
      <c r="N33">
        <f t="shared" ref="N33:V33" si="25">$K$33*N32</f>
        <v>0.31746000000000002</v>
      </c>
      <c r="O33">
        <f t="shared" si="25"/>
        <v>0.47618999999999995</v>
      </c>
      <c r="P33">
        <f t="shared" si="25"/>
        <v>0.63492000000000004</v>
      </c>
      <c r="Q33">
        <f t="shared" si="25"/>
        <v>0.79364999999999997</v>
      </c>
      <c r="R33" s="3">
        <f t="shared" si="25"/>
        <v>0.95237999999999989</v>
      </c>
      <c r="S33">
        <f t="shared" si="25"/>
        <v>1.1111099999999998</v>
      </c>
      <c r="T33">
        <f t="shared" si="25"/>
        <v>1.2698400000000001</v>
      </c>
      <c r="U33">
        <f t="shared" si="25"/>
        <v>1.4285699999999999</v>
      </c>
      <c r="V33">
        <f t="shared" si="25"/>
        <v>1.5872999999999999</v>
      </c>
      <c r="AA33" s="2">
        <v>1</v>
      </c>
      <c r="AB33" s="7" t="s">
        <v>10</v>
      </c>
      <c r="AC33" s="7" t="s">
        <v>10</v>
      </c>
      <c r="AD33" s="7">
        <v>1.6222000000000001</v>
      </c>
      <c r="AE33" s="7">
        <v>1.6024</v>
      </c>
      <c r="AF33" s="7">
        <v>1.5914999999999999</v>
      </c>
      <c r="AG33" s="3">
        <v>1.5891999999999999</v>
      </c>
      <c r="AH33" s="7">
        <v>1.5968</v>
      </c>
      <c r="AI33" s="7">
        <v>1.6188</v>
      </c>
      <c r="AJ33" s="7">
        <v>1.6674</v>
      </c>
    </row>
    <row r="34" spans="1:36" x14ac:dyDescent="0.3">
      <c r="B34" s="2">
        <f>B33+1</f>
        <v>2</v>
      </c>
      <c r="C34" s="7"/>
      <c r="D34" s="7">
        <v>0.73340000000000005</v>
      </c>
      <c r="E34" s="3">
        <v>0.72509999999999997</v>
      </c>
      <c r="F34" s="7">
        <v>0.7319</v>
      </c>
      <c r="G34" s="7">
        <v>0.74009999999999998</v>
      </c>
      <c r="H34" s="7">
        <v>0.73680000000000001</v>
      </c>
      <c r="I34" s="7">
        <v>0.72970000000000002</v>
      </c>
      <c r="K34">
        <v>0.70860000000000001</v>
      </c>
      <c r="L34" s="2">
        <f>L33+1</f>
        <v>2</v>
      </c>
      <c r="M34">
        <f>$K$34*M32</f>
        <v>7.0860000000000006E-2</v>
      </c>
      <c r="N34">
        <f t="shared" ref="N34:V34" si="26">$K$34*N32</f>
        <v>0.14172000000000001</v>
      </c>
      <c r="O34">
        <f t="shared" si="26"/>
        <v>0.21257999999999999</v>
      </c>
      <c r="P34">
        <f t="shared" si="26"/>
        <v>0.28344000000000003</v>
      </c>
      <c r="Q34">
        <f t="shared" si="26"/>
        <v>0.3543</v>
      </c>
      <c r="R34">
        <f t="shared" si="26"/>
        <v>0.42515999999999998</v>
      </c>
      <c r="S34" s="3">
        <f t="shared" si="26"/>
        <v>0.49601999999999996</v>
      </c>
      <c r="T34">
        <f t="shared" si="26"/>
        <v>0.56688000000000005</v>
      </c>
      <c r="U34">
        <f t="shared" si="26"/>
        <v>0.63773999999999997</v>
      </c>
      <c r="V34">
        <f t="shared" si="26"/>
        <v>0.70860000000000001</v>
      </c>
      <c r="X34" t="s">
        <v>3</v>
      </c>
      <c r="Y34" s="5"/>
      <c r="AA34" s="2">
        <f>AA33+1</f>
        <v>2</v>
      </c>
      <c r="AB34" s="7" t="s">
        <v>10</v>
      </c>
      <c r="AC34" s="7" t="s">
        <v>10</v>
      </c>
      <c r="AD34" s="7">
        <v>0.60099999999999998</v>
      </c>
      <c r="AE34" s="7">
        <v>0.59319999999999995</v>
      </c>
      <c r="AF34" s="7">
        <v>0.58830000000000005</v>
      </c>
      <c r="AG34" s="7">
        <v>0.5857</v>
      </c>
      <c r="AH34" s="3">
        <v>0.58550000000000002</v>
      </c>
      <c r="AI34" s="7">
        <v>0.58840000000000003</v>
      </c>
      <c r="AJ34" s="7">
        <v>0.59670000000000001</v>
      </c>
    </row>
    <row r="35" spans="1:36" x14ac:dyDescent="0.3">
      <c r="B35" s="2">
        <f t="shared" ref="B35:B40" si="27">B34+1</f>
        <v>3</v>
      </c>
      <c r="C35" s="7"/>
      <c r="D35" s="7">
        <v>0.4662</v>
      </c>
      <c r="E35" s="7">
        <v>0.46489999999999998</v>
      </c>
      <c r="F35" s="3">
        <v>0.46350000000000002</v>
      </c>
      <c r="G35" s="7">
        <v>0.46600000000000003</v>
      </c>
      <c r="H35" s="7">
        <v>0.46610000000000001</v>
      </c>
      <c r="I35" s="7">
        <v>0.46739999999999998</v>
      </c>
      <c r="K35">
        <v>0.36959999999999998</v>
      </c>
      <c r="L35" s="2">
        <f t="shared" ref="L35:L40" si="28">L34+1</f>
        <v>3</v>
      </c>
      <c r="M35">
        <f>$K$35*M32</f>
        <v>3.696E-2</v>
      </c>
      <c r="N35">
        <f t="shared" ref="N35:V35" si="29">$K$35*N32</f>
        <v>7.392E-2</v>
      </c>
      <c r="O35">
        <f t="shared" si="29"/>
        <v>0.11087999999999999</v>
      </c>
      <c r="P35">
        <f t="shared" si="29"/>
        <v>0.14784</v>
      </c>
      <c r="Q35">
        <f t="shared" si="29"/>
        <v>0.18479999999999999</v>
      </c>
      <c r="R35">
        <f t="shared" si="29"/>
        <v>0.22175999999999998</v>
      </c>
      <c r="S35" s="3">
        <f t="shared" si="29"/>
        <v>0.25871999999999995</v>
      </c>
      <c r="T35">
        <f t="shared" si="29"/>
        <v>0.29568</v>
      </c>
      <c r="U35">
        <f t="shared" si="29"/>
        <v>0.33263999999999999</v>
      </c>
      <c r="V35">
        <f t="shared" si="29"/>
        <v>0.36959999999999998</v>
      </c>
      <c r="X35" t="s">
        <v>4</v>
      </c>
      <c r="Y35" s="3"/>
      <c r="AA35" s="2">
        <f t="shared" ref="AA35:AA40" si="30">AA34+1</f>
        <v>3</v>
      </c>
      <c r="AB35" s="7" t="s">
        <v>10</v>
      </c>
      <c r="AC35" s="7" t="s">
        <v>10</v>
      </c>
      <c r="AD35" s="7">
        <v>0.377</v>
      </c>
      <c r="AE35" s="7">
        <v>0.37090000000000001</v>
      </c>
      <c r="AF35" s="7">
        <v>0.36670000000000003</v>
      </c>
      <c r="AG35" s="7">
        <v>0.36420000000000002</v>
      </c>
      <c r="AH35" s="3">
        <v>0.36330000000000001</v>
      </c>
      <c r="AI35" s="7">
        <v>0.3644</v>
      </c>
      <c r="AJ35" s="7">
        <v>0.36890000000000001</v>
      </c>
    </row>
    <row r="36" spans="1:36" x14ac:dyDescent="0.3">
      <c r="B36" s="2">
        <f t="shared" si="27"/>
        <v>4</v>
      </c>
      <c r="C36" s="7"/>
      <c r="D36" s="7">
        <v>0.39829999999999999</v>
      </c>
      <c r="E36" s="3">
        <v>0.39629999999999999</v>
      </c>
      <c r="F36" s="7">
        <v>0.39829999999999999</v>
      </c>
      <c r="G36" s="7">
        <v>0.39700000000000002</v>
      </c>
      <c r="H36" s="7">
        <v>0.40039999999999998</v>
      </c>
      <c r="I36" s="7">
        <v>0.39789999999999998</v>
      </c>
      <c r="K36">
        <v>0.30819999999999997</v>
      </c>
      <c r="L36" s="2">
        <f t="shared" si="28"/>
        <v>4</v>
      </c>
      <c r="M36">
        <f>$K$36*M32</f>
        <v>3.082E-2</v>
      </c>
      <c r="N36">
        <f t="shared" ref="N36:V36" si="31">$K$36*N32</f>
        <v>6.164E-2</v>
      </c>
      <c r="O36">
        <f t="shared" si="31"/>
        <v>9.2459999999999987E-2</v>
      </c>
      <c r="P36">
        <f t="shared" si="31"/>
        <v>0.12328</v>
      </c>
      <c r="Q36">
        <f t="shared" si="31"/>
        <v>0.15409999999999999</v>
      </c>
      <c r="R36">
        <f t="shared" si="31"/>
        <v>0.18491999999999997</v>
      </c>
      <c r="S36" s="3">
        <f t="shared" si="31"/>
        <v>0.21573999999999996</v>
      </c>
      <c r="T36">
        <f t="shared" si="31"/>
        <v>0.24656</v>
      </c>
      <c r="U36">
        <f t="shared" si="31"/>
        <v>0.27737999999999996</v>
      </c>
      <c r="V36">
        <f t="shared" si="31"/>
        <v>0.30819999999999997</v>
      </c>
      <c r="AA36" s="2">
        <f t="shared" si="30"/>
        <v>4</v>
      </c>
      <c r="AB36" s="7" t="s">
        <v>10</v>
      </c>
      <c r="AC36" s="7" t="s">
        <v>10</v>
      </c>
      <c r="AD36" s="7">
        <v>0.31780000000000003</v>
      </c>
      <c r="AE36" s="7">
        <v>0.312</v>
      </c>
      <c r="AF36" s="7">
        <v>0.30809999999999998</v>
      </c>
      <c r="AG36" s="7">
        <v>0.30559999999999998</v>
      </c>
      <c r="AH36" s="3">
        <v>0.30449999999999999</v>
      </c>
      <c r="AI36" s="7">
        <v>0.30499999999999999</v>
      </c>
      <c r="AJ36" s="7">
        <v>0.30790000000000001</v>
      </c>
    </row>
    <row r="37" spans="1:36" x14ac:dyDescent="0.3">
      <c r="B37" s="2">
        <f t="shared" si="27"/>
        <v>5</v>
      </c>
      <c r="C37" s="7"/>
      <c r="D37" s="7">
        <v>0.35399999999999998</v>
      </c>
      <c r="E37" s="7">
        <v>0.34949999999999998</v>
      </c>
      <c r="F37" s="7">
        <v>0.3483</v>
      </c>
      <c r="G37" s="3">
        <v>0.34360000000000002</v>
      </c>
      <c r="H37" s="7">
        <v>0.34420000000000001</v>
      </c>
      <c r="I37" s="7">
        <v>0.34639999999999999</v>
      </c>
      <c r="K37">
        <v>0.26540000000000002</v>
      </c>
      <c r="L37" s="2">
        <f t="shared" si="28"/>
        <v>5</v>
      </c>
      <c r="M37">
        <f>$K$37*M32</f>
        <v>2.6540000000000005E-2</v>
      </c>
      <c r="N37">
        <f t="shared" ref="N37:V37" si="32">$K$37*N32</f>
        <v>5.3080000000000009E-2</v>
      </c>
      <c r="O37">
        <f t="shared" si="32"/>
        <v>7.962000000000001E-2</v>
      </c>
      <c r="P37">
        <f t="shared" si="32"/>
        <v>0.10616000000000002</v>
      </c>
      <c r="Q37">
        <f t="shared" si="32"/>
        <v>0.13270000000000001</v>
      </c>
      <c r="R37">
        <f t="shared" si="32"/>
        <v>0.15924000000000002</v>
      </c>
      <c r="S37">
        <f t="shared" si="32"/>
        <v>0.18578</v>
      </c>
      <c r="T37" s="3">
        <f t="shared" si="32"/>
        <v>0.21232000000000004</v>
      </c>
      <c r="U37">
        <f t="shared" si="32"/>
        <v>0.23886000000000002</v>
      </c>
      <c r="V37">
        <f t="shared" si="32"/>
        <v>0.26540000000000002</v>
      </c>
      <c r="AA37" s="2">
        <f t="shared" si="30"/>
        <v>5</v>
      </c>
      <c r="AB37" s="7" t="s">
        <v>10</v>
      </c>
      <c r="AC37" s="7" t="s">
        <v>10</v>
      </c>
      <c r="AD37" s="7">
        <v>0.2918</v>
      </c>
      <c r="AE37" s="7">
        <v>0.28610000000000002</v>
      </c>
      <c r="AF37" s="7">
        <v>0.28170000000000001</v>
      </c>
      <c r="AG37" s="7">
        <v>0.27850000000000003</v>
      </c>
      <c r="AH37" s="7">
        <v>0.27629999999999999</v>
      </c>
      <c r="AI37" s="3">
        <v>0.27200000000000002</v>
      </c>
      <c r="AJ37" s="5">
        <v>0.2757</v>
      </c>
    </row>
    <row r="38" spans="1:36" x14ac:dyDescent="0.3">
      <c r="B38" s="2">
        <f t="shared" si="27"/>
        <v>6</v>
      </c>
      <c r="C38" s="7"/>
      <c r="D38" s="3">
        <v>0.31979999999999997</v>
      </c>
      <c r="E38" s="7">
        <v>0.32269999999999999</v>
      </c>
      <c r="F38" s="7">
        <v>0.32390000000000002</v>
      </c>
      <c r="G38" s="7">
        <v>0.32329999999999998</v>
      </c>
      <c r="H38" s="7">
        <v>0.32390000000000002</v>
      </c>
      <c r="I38" s="7">
        <v>0.32500000000000001</v>
      </c>
      <c r="K38">
        <v>0.24399999999999999</v>
      </c>
      <c r="L38" s="2">
        <f t="shared" si="28"/>
        <v>6</v>
      </c>
      <c r="M38">
        <f>$K$38*M32</f>
        <v>2.4400000000000002E-2</v>
      </c>
      <c r="N38">
        <f t="shared" ref="N38:V38" si="33">$K$38*N32</f>
        <v>4.8800000000000003E-2</v>
      </c>
      <c r="O38">
        <f t="shared" si="33"/>
        <v>7.3200000000000001E-2</v>
      </c>
      <c r="P38">
        <f t="shared" si="33"/>
        <v>9.7600000000000006E-2</v>
      </c>
      <c r="Q38">
        <f t="shared" si="33"/>
        <v>0.122</v>
      </c>
      <c r="R38">
        <f t="shared" si="33"/>
        <v>0.1464</v>
      </c>
      <c r="S38">
        <f t="shared" si="33"/>
        <v>0.17079999999999998</v>
      </c>
      <c r="T38" s="3">
        <f t="shared" si="33"/>
        <v>0.19520000000000001</v>
      </c>
      <c r="U38">
        <f t="shared" si="33"/>
        <v>0.21959999999999999</v>
      </c>
      <c r="V38">
        <f t="shared" si="33"/>
        <v>0.24399999999999999</v>
      </c>
      <c r="AA38" s="2">
        <f t="shared" si="30"/>
        <v>6</v>
      </c>
      <c r="AB38" s="7" t="s">
        <v>10</v>
      </c>
      <c r="AC38" s="7" t="s">
        <v>10</v>
      </c>
      <c r="AD38" s="7">
        <v>0.26269999999999999</v>
      </c>
      <c r="AE38" s="7">
        <v>0.25669999999999998</v>
      </c>
      <c r="AF38" s="7">
        <v>0.25219999999999998</v>
      </c>
      <c r="AG38" s="7">
        <v>0.249</v>
      </c>
      <c r="AH38" s="7">
        <v>0.24690000000000001</v>
      </c>
      <c r="AI38" s="3">
        <v>0.246</v>
      </c>
      <c r="AJ38" s="7">
        <v>0.24679999999999999</v>
      </c>
    </row>
    <row r="39" spans="1:36" x14ac:dyDescent="0.3">
      <c r="B39" s="2">
        <f t="shared" si="27"/>
        <v>7</v>
      </c>
      <c r="C39" s="7"/>
      <c r="D39" s="3">
        <v>0.1948</v>
      </c>
      <c r="E39" s="7">
        <v>0.19550000000000001</v>
      </c>
      <c r="F39" s="7">
        <v>0.19539999999999999</v>
      </c>
      <c r="G39" s="7">
        <v>0.1953</v>
      </c>
      <c r="H39" s="7">
        <v>0.19500000000000001</v>
      </c>
      <c r="I39" s="7">
        <v>0.19570000000000001</v>
      </c>
      <c r="K39">
        <v>0.15570000000000001</v>
      </c>
      <c r="L39" s="2">
        <f t="shared" si="28"/>
        <v>7</v>
      </c>
      <c r="M39">
        <f>$K$39*M32</f>
        <v>1.5570000000000001E-2</v>
      </c>
      <c r="N39">
        <f t="shared" ref="N39:V39" si="34">$K$39*N32</f>
        <v>3.1140000000000001E-2</v>
      </c>
      <c r="O39">
        <f t="shared" si="34"/>
        <v>4.6710000000000002E-2</v>
      </c>
      <c r="P39">
        <f t="shared" si="34"/>
        <v>6.2280000000000002E-2</v>
      </c>
      <c r="Q39">
        <f t="shared" si="34"/>
        <v>7.7850000000000003E-2</v>
      </c>
      <c r="R39">
        <f t="shared" si="34"/>
        <v>9.3420000000000003E-2</v>
      </c>
      <c r="S39" s="3">
        <f t="shared" si="34"/>
        <v>0.10899</v>
      </c>
      <c r="T39">
        <f t="shared" si="34"/>
        <v>0.12456</v>
      </c>
      <c r="U39">
        <f t="shared" si="34"/>
        <v>0.14013</v>
      </c>
      <c r="V39">
        <f t="shared" si="34"/>
        <v>0.15570000000000001</v>
      </c>
      <c r="AA39" s="2">
        <f t="shared" si="30"/>
        <v>7</v>
      </c>
      <c r="AB39" s="7" t="s">
        <v>10</v>
      </c>
      <c r="AC39" s="7" t="s">
        <v>10</v>
      </c>
      <c r="AD39" s="5">
        <v>0.1545</v>
      </c>
      <c r="AE39" s="5">
        <v>0.15179999999999999</v>
      </c>
      <c r="AF39" s="5">
        <v>0.15</v>
      </c>
      <c r="AG39" s="5">
        <v>0.1489</v>
      </c>
      <c r="AH39" s="3">
        <v>0.1484</v>
      </c>
      <c r="AI39" s="5">
        <v>0.14879999999999999</v>
      </c>
      <c r="AJ39" s="5">
        <v>0.1507</v>
      </c>
    </row>
    <row r="40" spans="1:36" x14ac:dyDescent="0.3">
      <c r="B40" s="2">
        <f t="shared" si="27"/>
        <v>8</v>
      </c>
      <c r="C40" s="7"/>
      <c r="D40" s="7">
        <v>8.0280000000000004E-2</v>
      </c>
      <c r="E40" s="3">
        <v>7.9250000000000001E-2</v>
      </c>
      <c r="F40" s="7">
        <v>7.9710000000000003E-2</v>
      </c>
      <c r="G40" s="7">
        <v>8.0799999999999997E-2</v>
      </c>
      <c r="H40" s="7">
        <v>8.0670000000000006E-2</v>
      </c>
      <c r="I40" s="7">
        <v>8.0600000000000005E-2</v>
      </c>
      <c r="K40">
        <v>6.8870000000000001E-2</v>
      </c>
      <c r="L40" s="2">
        <f t="shared" si="28"/>
        <v>8</v>
      </c>
      <c r="M40">
        <f>$K$40*M32</f>
        <v>6.8870000000000008E-3</v>
      </c>
      <c r="N40">
        <f t="shared" ref="N40:V40" si="35">$K$40*N32</f>
        <v>1.3774000000000002E-2</v>
      </c>
      <c r="O40">
        <f t="shared" si="35"/>
        <v>2.0660999999999999E-2</v>
      </c>
      <c r="P40">
        <f t="shared" si="35"/>
        <v>2.7548000000000003E-2</v>
      </c>
      <c r="Q40">
        <f t="shared" si="35"/>
        <v>3.4435E-2</v>
      </c>
      <c r="R40" s="3">
        <f t="shared" si="35"/>
        <v>4.1321999999999998E-2</v>
      </c>
      <c r="S40">
        <f t="shared" si="35"/>
        <v>4.8208999999999995E-2</v>
      </c>
      <c r="T40">
        <f t="shared" si="35"/>
        <v>5.5096000000000006E-2</v>
      </c>
      <c r="U40">
        <f t="shared" si="35"/>
        <v>6.1983000000000003E-2</v>
      </c>
      <c r="V40">
        <f t="shared" si="35"/>
        <v>6.8870000000000001E-2</v>
      </c>
      <c r="AA40" s="2">
        <f t="shared" si="30"/>
        <v>8</v>
      </c>
      <c r="AB40" s="7" t="s">
        <v>10</v>
      </c>
      <c r="AC40" s="7" t="s">
        <v>10</v>
      </c>
      <c r="AD40" s="7">
        <v>6.7150000000000001E-2</v>
      </c>
      <c r="AE40" s="7">
        <v>6.6400000000000001E-2</v>
      </c>
      <c r="AF40" s="7">
        <v>6.608E-2</v>
      </c>
      <c r="AG40" s="3">
        <v>6.6000000000000003E-2</v>
      </c>
      <c r="AH40" s="7">
        <v>6.6199999999999995E-2</v>
      </c>
      <c r="AI40" s="7">
        <v>6.6739999999999994E-2</v>
      </c>
      <c r="AJ40" s="7">
        <v>6.7890000000000006E-2</v>
      </c>
    </row>
    <row r="41" spans="1:36" x14ac:dyDescent="0.3">
      <c r="B41" s="2">
        <f>B40+1</f>
        <v>9</v>
      </c>
      <c r="C41" s="7"/>
      <c r="D41" s="7">
        <v>2.0830000000000001E-2</v>
      </c>
      <c r="E41" s="7">
        <v>2.0639999999999999E-2</v>
      </c>
      <c r="F41" s="7">
        <v>2.0650000000000002E-2</v>
      </c>
      <c r="G41" s="7">
        <v>2.07E-2</v>
      </c>
      <c r="H41" s="3">
        <v>2.061E-2</v>
      </c>
      <c r="I41" s="7">
        <v>2.0799999999999999E-2</v>
      </c>
      <c r="K41">
        <v>1.8100000000000002E-2</v>
      </c>
      <c r="L41" s="2">
        <f>L40+1</f>
        <v>9</v>
      </c>
      <c r="M41">
        <f>$K$41*M32</f>
        <v>1.8100000000000002E-3</v>
      </c>
      <c r="N41">
        <f t="shared" ref="N41:V41" si="36">$K$41*N32</f>
        <v>3.6200000000000004E-3</v>
      </c>
      <c r="O41">
        <f t="shared" si="36"/>
        <v>5.4299999999999999E-3</v>
      </c>
      <c r="P41">
        <f t="shared" si="36"/>
        <v>7.2400000000000008E-3</v>
      </c>
      <c r="Q41">
        <f t="shared" si="36"/>
        <v>9.0500000000000008E-3</v>
      </c>
      <c r="R41">
        <f t="shared" si="36"/>
        <v>1.086E-2</v>
      </c>
      <c r="S41" s="3">
        <f t="shared" si="36"/>
        <v>1.2670000000000001E-2</v>
      </c>
      <c r="T41">
        <f t="shared" si="36"/>
        <v>1.4480000000000002E-2</v>
      </c>
      <c r="U41">
        <f t="shared" si="36"/>
        <v>1.6290000000000002E-2</v>
      </c>
      <c r="V41">
        <f t="shared" si="36"/>
        <v>1.8100000000000002E-2</v>
      </c>
      <c r="AA41" s="2">
        <f>AA40+1</f>
        <v>9</v>
      </c>
      <c r="AB41" s="7" t="s">
        <v>10</v>
      </c>
      <c r="AC41" s="7" t="s">
        <v>10</v>
      </c>
      <c r="AD41" s="7">
        <v>1.762E-2</v>
      </c>
      <c r="AE41" s="7">
        <v>0.17349999999999999</v>
      </c>
      <c r="AF41" s="7">
        <v>1.7149999999999999E-2</v>
      </c>
      <c r="AG41" s="7">
        <v>1.7010000000000001E-2</v>
      </c>
      <c r="AH41" s="3">
        <v>1.695E-2</v>
      </c>
      <c r="AI41" s="7">
        <v>1.695E-2</v>
      </c>
      <c r="AJ41" s="7">
        <v>1.7049999999999999E-2</v>
      </c>
    </row>
    <row r="43" spans="1:36" x14ac:dyDescent="0.3">
      <c r="A43" t="s">
        <v>29</v>
      </c>
    </row>
    <row r="44" spans="1:36" x14ac:dyDescent="0.3">
      <c r="A44">
        <v>44000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B9D-1AAE-48BA-B553-F04CA9EC5B52}">
  <dimension ref="A1:AL52"/>
  <sheetViews>
    <sheetView topLeftCell="C16" workbookViewId="0">
      <selection activeCell="J53" sqref="J53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24</v>
      </c>
    </row>
    <row r="2" spans="1:38" x14ac:dyDescent="0.3">
      <c r="A2" t="s">
        <v>0</v>
      </c>
      <c r="C2" s="6">
        <v>130000</v>
      </c>
      <c r="D2" s="6">
        <f>C2+10000</f>
        <v>140000</v>
      </c>
      <c r="E2" s="6">
        <f>D2+10000</f>
        <v>150000</v>
      </c>
      <c r="F2" s="6">
        <f>E2+10000</f>
        <v>160000</v>
      </c>
      <c r="G2" s="6">
        <f>F2+10000</f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38" x14ac:dyDescent="0.3">
      <c r="B3" s="2">
        <v>1</v>
      </c>
      <c r="C3" s="3">
        <v>1.7372099999999999</v>
      </c>
      <c r="D3" s="7">
        <v>1.7402</v>
      </c>
      <c r="E3" s="7">
        <v>1.7396</v>
      </c>
      <c r="F3" s="7">
        <v>1.7421899999999999</v>
      </c>
      <c r="G3" s="7">
        <v>1.7448900000000001</v>
      </c>
      <c r="K3">
        <v>1.7436</v>
      </c>
      <c r="L3" s="2">
        <v>1</v>
      </c>
      <c r="M3" s="7">
        <f>$K$3*M2</f>
        <v>0.17436000000000001</v>
      </c>
      <c r="N3" s="7">
        <f t="shared" ref="N3:V3" si="0">$K$3*N2</f>
        <v>0.34872000000000003</v>
      </c>
      <c r="O3" s="7">
        <f t="shared" si="0"/>
        <v>0.52307999999999999</v>
      </c>
      <c r="P3" s="7">
        <f t="shared" si="0"/>
        <v>0.69744000000000006</v>
      </c>
      <c r="Q3" s="3">
        <f t="shared" si="0"/>
        <v>0.87180000000000002</v>
      </c>
      <c r="R3" s="7">
        <f t="shared" si="0"/>
        <v>1.04616</v>
      </c>
      <c r="S3" s="7">
        <f t="shared" si="0"/>
        <v>1.22052</v>
      </c>
      <c r="T3" s="7">
        <f t="shared" si="0"/>
        <v>1.3948800000000001</v>
      </c>
      <c r="U3" s="7">
        <f t="shared" si="0"/>
        <v>1.56924</v>
      </c>
      <c r="V3" s="7">
        <f t="shared" si="0"/>
        <v>1.7436</v>
      </c>
      <c r="AB3" t="s">
        <v>1</v>
      </c>
      <c r="AC3" s="6">
        <v>0.1</v>
      </c>
      <c r="AD3" s="6">
        <v>0.2</v>
      </c>
      <c r="AE3" s="6">
        <v>0.3</v>
      </c>
      <c r="AF3" s="6">
        <v>0.4</v>
      </c>
      <c r="AG3" s="6">
        <v>0.5</v>
      </c>
      <c r="AH3" s="6">
        <v>0.6</v>
      </c>
      <c r="AI3" s="6">
        <v>0.7</v>
      </c>
      <c r="AJ3" s="6">
        <v>0.8</v>
      </c>
      <c r="AK3" s="6">
        <v>0.9</v>
      </c>
      <c r="AL3">
        <v>1</v>
      </c>
    </row>
    <row r="4" spans="1:38" x14ac:dyDescent="0.3">
      <c r="B4" s="2">
        <f>B3+1</f>
        <v>2</v>
      </c>
      <c r="C4" s="7">
        <v>1.08931</v>
      </c>
      <c r="D4" s="3">
        <v>1.0883</v>
      </c>
      <c r="E4" s="7">
        <v>1.0944</v>
      </c>
      <c r="F4" s="7">
        <v>1.0950899999999999</v>
      </c>
      <c r="G4" s="7">
        <v>1.0958000000000001</v>
      </c>
      <c r="K4">
        <v>1.2951999999999999</v>
      </c>
      <c r="L4" s="2">
        <f>L3+1</f>
        <v>2</v>
      </c>
      <c r="M4" s="7">
        <f>$K$4*M2</f>
        <v>0.12952</v>
      </c>
      <c r="N4" s="7">
        <f t="shared" ref="N4:V4" si="1">$K$4*N2</f>
        <v>0.25903999999999999</v>
      </c>
      <c r="O4" s="7">
        <f t="shared" si="1"/>
        <v>0.38855999999999996</v>
      </c>
      <c r="P4" s="7">
        <f t="shared" si="1"/>
        <v>0.51807999999999998</v>
      </c>
      <c r="Q4" s="3">
        <f t="shared" si="1"/>
        <v>0.64759999999999995</v>
      </c>
      <c r="R4" s="7">
        <f t="shared" si="1"/>
        <v>0.77711999999999992</v>
      </c>
      <c r="S4" s="7">
        <f t="shared" si="1"/>
        <v>0.90663999999999989</v>
      </c>
      <c r="T4" s="7">
        <f t="shared" si="1"/>
        <v>1.03616</v>
      </c>
      <c r="U4" s="7">
        <f t="shared" si="1"/>
        <v>1.16568</v>
      </c>
      <c r="V4" s="7">
        <f t="shared" si="1"/>
        <v>1.2951999999999999</v>
      </c>
      <c r="Y4" t="s">
        <v>3</v>
      </c>
      <c r="Z4" s="5"/>
      <c r="AB4" s="2">
        <v>1</v>
      </c>
      <c r="AC4" s="5">
        <v>1.5620000000000001</v>
      </c>
      <c r="AD4" s="7">
        <v>1.518</v>
      </c>
      <c r="AE4" s="7">
        <v>1.4950000000000001</v>
      </c>
      <c r="AF4" s="7">
        <v>1.484</v>
      </c>
      <c r="AG4" s="3">
        <v>1.4810000000000001</v>
      </c>
      <c r="AH4" s="7">
        <v>1.488</v>
      </c>
      <c r="AI4" s="7">
        <v>1.5049999999999999</v>
      </c>
      <c r="AJ4" s="7">
        <v>1.5369999999999999</v>
      </c>
      <c r="AK4" s="7">
        <v>1.599</v>
      </c>
    </row>
    <row r="5" spans="1:38" x14ac:dyDescent="0.3">
      <c r="B5" s="2">
        <f t="shared" ref="B5:B10" si="2">B4+1</f>
        <v>3</v>
      </c>
      <c r="C5" s="3">
        <v>0.95130000000000003</v>
      </c>
      <c r="D5" s="7">
        <v>0.95420000000000005</v>
      </c>
      <c r="E5" s="7">
        <v>0.95369999999999999</v>
      </c>
      <c r="F5" s="7">
        <v>0.95520000000000005</v>
      </c>
      <c r="G5" s="7">
        <v>0.95609999999999995</v>
      </c>
      <c r="K5">
        <v>1.0659000000000001</v>
      </c>
      <c r="L5" s="2">
        <f t="shared" ref="L5:L10" si="3">L4+1</f>
        <v>3</v>
      </c>
      <c r="M5" s="7">
        <f>$K$5*M2</f>
        <v>0.10659000000000002</v>
      </c>
      <c r="N5" s="7">
        <f t="shared" ref="N5:V5" si="4">$K$5*N2</f>
        <v>0.21318000000000004</v>
      </c>
      <c r="O5" s="7">
        <f t="shared" si="4"/>
        <v>0.31977</v>
      </c>
      <c r="P5" s="3">
        <f t="shared" si="4"/>
        <v>0.42636000000000007</v>
      </c>
      <c r="Q5" s="7">
        <f t="shared" si="4"/>
        <v>0.53295000000000003</v>
      </c>
      <c r="R5" s="7">
        <f t="shared" si="4"/>
        <v>0.63954</v>
      </c>
      <c r="S5" s="7">
        <f t="shared" si="4"/>
        <v>0.74612999999999996</v>
      </c>
      <c r="T5" s="7">
        <f t="shared" si="4"/>
        <v>0.85272000000000014</v>
      </c>
      <c r="U5" s="7">
        <f t="shared" si="4"/>
        <v>0.95931000000000011</v>
      </c>
      <c r="V5" s="7">
        <f t="shared" si="4"/>
        <v>1.0659000000000001</v>
      </c>
      <c r="Y5" t="s">
        <v>4</v>
      </c>
      <c r="Z5" s="3"/>
      <c r="AB5" s="2">
        <f>AB4+1</f>
        <v>2</v>
      </c>
      <c r="AC5" s="5">
        <v>0.97299999999999998</v>
      </c>
      <c r="AD5" s="7">
        <v>0.95</v>
      </c>
      <c r="AE5" s="7">
        <v>0.93899999999999995</v>
      </c>
      <c r="AF5" s="7">
        <v>0.93400000000000005</v>
      </c>
      <c r="AG5" s="3">
        <v>0.93400000000000005</v>
      </c>
      <c r="AH5" s="7">
        <v>0.93700000000000006</v>
      </c>
      <c r="AI5" s="7">
        <v>0.94499999999999995</v>
      </c>
      <c r="AJ5" s="7">
        <v>0.96099999999999997</v>
      </c>
      <c r="AK5" s="7">
        <v>0.96099999999999997</v>
      </c>
    </row>
    <row r="6" spans="1:38" x14ac:dyDescent="0.3">
      <c r="B6" s="2">
        <f t="shared" si="2"/>
        <v>4</v>
      </c>
      <c r="C6" s="3">
        <v>0.83830000000000005</v>
      </c>
      <c r="D6" s="7">
        <v>0.83960000000000001</v>
      </c>
      <c r="E6" s="7">
        <v>0.84089999999999998</v>
      </c>
      <c r="F6" s="7">
        <v>0.8427</v>
      </c>
      <c r="G6" s="7">
        <v>0.84244699999999995</v>
      </c>
      <c r="K6">
        <v>0.75019999999999998</v>
      </c>
      <c r="L6" s="2">
        <f t="shared" si="3"/>
        <v>4</v>
      </c>
      <c r="M6" s="7">
        <f>$K$6*M2</f>
        <v>7.5020000000000003E-2</v>
      </c>
      <c r="N6" s="7">
        <f t="shared" ref="N6:V6" si="5">$K$6*N2</f>
        <v>0.15004000000000001</v>
      </c>
      <c r="O6" s="7">
        <f t="shared" si="5"/>
        <v>0.22505999999999998</v>
      </c>
      <c r="P6" s="7">
        <f t="shared" si="5"/>
        <v>0.30008000000000001</v>
      </c>
      <c r="Q6" s="7">
        <f t="shared" si="5"/>
        <v>0.37509999999999999</v>
      </c>
      <c r="R6" s="7">
        <f t="shared" si="5"/>
        <v>0.45011999999999996</v>
      </c>
      <c r="S6" s="3">
        <f t="shared" si="5"/>
        <v>0.52513999999999994</v>
      </c>
      <c r="T6" s="7">
        <f t="shared" si="5"/>
        <v>0.60016000000000003</v>
      </c>
      <c r="U6" s="7">
        <f t="shared" si="5"/>
        <v>0.67518</v>
      </c>
      <c r="V6" s="7">
        <f t="shared" si="5"/>
        <v>0.75019999999999998</v>
      </c>
      <c r="AB6" s="2">
        <f t="shared" ref="AB6:AB11" si="6">AB5+1</f>
        <v>3</v>
      </c>
      <c r="AC6" s="5">
        <v>0.88100000000000001</v>
      </c>
      <c r="AD6" s="7">
        <v>0.86099999999999999</v>
      </c>
      <c r="AE6" s="7">
        <v>0.85399999999999998</v>
      </c>
      <c r="AF6" s="3">
        <v>0.85399999999999998</v>
      </c>
      <c r="AG6" s="7">
        <v>0.85899999999999999</v>
      </c>
      <c r="AH6" s="7">
        <v>0.86899999999999999</v>
      </c>
      <c r="AI6" s="7">
        <v>0.88500000000000001</v>
      </c>
      <c r="AJ6" s="7">
        <v>0.91200000000000003</v>
      </c>
      <c r="AK6" s="7">
        <v>0.95799999999999996</v>
      </c>
    </row>
    <row r="7" spans="1:38" x14ac:dyDescent="0.3">
      <c r="B7" s="2">
        <f t="shared" si="2"/>
        <v>5</v>
      </c>
      <c r="C7" s="3">
        <v>0.54500000000000004</v>
      </c>
      <c r="D7" s="7">
        <v>0.54579999999999995</v>
      </c>
      <c r="E7" s="7">
        <v>0.54569999999999996</v>
      </c>
      <c r="F7" s="7">
        <v>0.54772299999999996</v>
      </c>
      <c r="G7" s="7">
        <v>0.54886199999999996</v>
      </c>
      <c r="K7">
        <v>0.46875</v>
      </c>
      <c r="L7" s="2">
        <f t="shared" si="3"/>
        <v>5</v>
      </c>
      <c r="M7" s="7">
        <f>$K$7*M2</f>
        <v>4.6875E-2</v>
      </c>
      <c r="N7" s="7">
        <f t="shared" ref="N7:V7" si="7">$K$7*N2</f>
        <v>9.375E-2</v>
      </c>
      <c r="O7" s="7">
        <f t="shared" si="7"/>
        <v>0.140625</v>
      </c>
      <c r="P7" s="7">
        <f t="shared" si="7"/>
        <v>0.1875</v>
      </c>
      <c r="Q7" s="7">
        <f t="shared" si="7"/>
        <v>0.234375</v>
      </c>
      <c r="R7" s="7">
        <f t="shared" si="7"/>
        <v>0.28125</v>
      </c>
      <c r="S7" s="3">
        <f t="shared" si="7"/>
        <v>0.328125</v>
      </c>
      <c r="T7" s="7">
        <f t="shared" si="7"/>
        <v>0.375</v>
      </c>
      <c r="U7" s="7">
        <f t="shared" si="7"/>
        <v>0.421875</v>
      </c>
      <c r="V7" s="7">
        <f t="shared" si="7"/>
        <v>0.46875</v>
      </c>
      <c r="AB7" s="2">
        <f t="shared" si="6"/>
        <v>4</v>
      </c>
      <c r="AC7" s="5">
        <v>0.71199999999999997</v>
      </c>
      <c r="AD7" s="5">
        <v>0.68</v>
      </c>
      <c r="AE7" s="5">
        <v>0.66500000000000004</v>
      </c>
      <c r="AF7" s="5">
        <v>0.65300000000000002</v>
      </c>
      <c r="AG7" s="5">
        <v>0.64500000000000002</v>
      </c>
      <c r="AH7" s="7">
        <v>0.64</v>
      </c>
      <c r="AI7" s="3">
        <v>0.63900000000000001</v>
      </c>
      <c r="AJ7" s="7">
        <v>0.64100000000000001</v>
      </c>
      <c r="AK7" s="7">
        <v>0.65200000000000002</v>
      </c>
    </row>
    <row r="8" spans="1:38" x14ac:dyDescent="0.3">
      <c r="B8" s="2">
        <f t="shared" si="2"/>
        <v>6</v>
      </c>
      <c r="C8" s="3">
        <v>0.47660000000000002</v>
      </c>
      <c r="D8" s="7">
        <v>0.47849999999999998</v>
      </c>
      <c r="E8" s="7">
        <v>0.47910000000000003</v>
      </c>
      <c r="F8" s="7">
        <v>0.47810000000000002</v>
      </c>
      <c r="G8" s="7">
        <v>0.47849999999999998</v>
      </c>
      <c r="K8">
        <v>0.33409</v>
      </c>
      <c r="L8" s="2">
        <f t="shared" si="3"/>
        <v>6</v>
      </c>
      <c r="M8" s="7">
        <f>$K$8*M2</f>
        <v>3.3409000000000001E-2</v>
      </c>
      <c r="N8" s="7">
        <f t="shared" ref="N8:V8" si="8">$K$8*N2</f>
        <v>6.6818000000000002E-2</v>
      </c>
      <c r="O8" s="7">
        <f t="shared" si="8"/>
        <v>0.100227</v>
      </c>
      <c r="P8" s="7">
        <f t="shared" si="8"/>
        <v>0.133636</v>
      </c>
      <c r="Q8" s="7">
        <f t="shared" si="8"/>
        <v>0.167045</v>
      </c>
      <c r="R8" s="7">
        <f t="shared" si="8"/>
        <v>0.20045399999999999</v>
      </c>
      <c r="S8" s="7">
        <f t="shared" si="8"/>
        <v>0.23386299999999999</v>
      </c>
      <c r="T8" s="7">
        <f t="shared" si="8"/>
        <v>0.26727200000000001</v>
      </c>
      <c r="U8" s="3">
        <f t="shared" si="8"/>
        <v>0.30068100000000003</v>
      </c>
      <c r="V8" s="7">
        <f t="shared" si="8"/>
        <v>0.33409</v>
      </c>
      <c r="AB8" s="2">
        <f t="shared" si="6"/>
        <v>5</v>
      </c>
      <c r="AC8" s="5">
        <v>0.46899999999999997</v>
      </c>
      <c r="AD8" s="5">
        <v>0.45100000000000001</v>
      </c>
      <c r="AE8" s="7">
        <v>0.44</v>
      </c>
      <c r="AF8" s="7">
        <v>0.433</v>
      </c>
      <c r="AG8" s="7">
        <v>0.42899999999999999</v>
      </c>
      <c r="AH8" s="7">
        <v>0.42599999999999999</v>
      </c>
      <c r="AI8" s="3">
        <v>0.42499999999999999</v>
      </c>
      <c r="AJ8" s="7">
        <v>0.42699999999999999</v>
      </c>
      <c r="AK8" s="7">
        <v>0.433</v>
      </c>
    </row>
    <row r="9" spans="1:38" x14ac:dyDescent="0.3">
      <c r="B9" s="2">
        <f t="shared" si="2"/>
        <v>7</v>
      </c>
      <c r="C9" s="3">
        <v>0.25240000000000001</v>
      </c>
      <c r="D9" s="7">
        <v>0.2525</v>
      </c>
      <c r="E9" s="7">
        <v>0.253</v>
      </c>
      <c r="F9" s="7">
        <v>0.25308999999999998</v>
      </c>
      <c r="G9" s="7">
        <v>0.25340000000000001</v>
      </c>
      <c r="K9">
        <v>0.21931</v>
      </c>
      <c r="L9" s="2">
        <f t="shared" si="3"/>
        <v>7</v>
      </c>
      <c r="M9" s="7">
        <f>$K$9*M2</f>
        <v>2.1931000000000003E-2</v>
      </c>
      <c r="N9" s="7">
        <f t="shared" ref="N9:V9" si="9">$K$9*N2</f>
        <v>4.3862000000000005E-2</v>
      </c>
      <c r="O9" s="7">
        <f t="shared" si="9"/>
        <v>6.5793000000000004E-2</v>
      </c>
      <c r="P9" s="7">
        <f t="shared" si="9"/>
        <v>8.772400000000001E-2</v>
      </c>
      <c r="Q9" s="7">
        <f t="shared" si="9"/>
        <v>0.109655</v>
      </c>
      <c r="R9" s="3">
        <f t="shared" si="9"/>
        <v>0.13158600000000001</v>
      </c>
      <c r="S9" s="7">
        <f t="shared" si="9"/>
        <v>0.15351699999999999</v>
      </c>
      <c r="T9" s="7">
        <f t="shared" si="9"/>
        <v>0.17544800000000002</v>
      </c>
      <c r="U9" s="7">
        <f t="shared" si="9"/>
        <v>0.197379</v>
      </c>
      <c r="V9" s="7">
        <f t="shared" si="9"/>
        <v>0.21931</v>
      </c>
      <c r="AB9" s="2">
        <f t="shared" si="6"/>
        <v>6</v>
      </c>
      <c r="AC9" s="5">
        <v>0.40400000000000003</v>
      </c>
      <c r="AD9" s="5">
        <v>0.38300000000000001</v>
      </c>
      <c r="AE9" s="5">
        <v>0.371</v>
      </c>
      <c r="AF9" s="7">
        <v>0.36199999999999999</v>
      </c>
      <c r="AG9" s="7">
        <v>0.35499999999999998</v>
      </c>
      <c r="AH9" s="7">
        <v>0.34899999999999998</v>
      </c>
      <c r="AI9" s="7">
        <v>0.34300000000000003</v>
      </c>
      <c r="AJ9" s="7">
        <v>0.33800000000000002</v>
      </c>
      <c r="AK9" s="3">
        <v>0.33500000000000002</v>
      </c>
    </row>
    <row r="10" spans="1:38" x14ac:dyDescent="0.3">
      <c r="B10" s="2">
        <f t="shared" si="2"/>
        <v>8</v>
      </c>
      <c r="C10" s="3">
        <v>0.2165</v>
      </c>
      <c r="D10" s="7">
        <v>0.21709999999999999</v>
      </c>
      <c r="E10" s="7">
        <v>0.2172</v>
      </c>
      <c r="F10" s="7">
        <v>0.21748999999999999</v>
      </c>
      <c r="G10" s="7">
        <v>0.21775</v>
      </c>
      <c r="K10">
        <v>0.16769000000000001</v>
      </c>
      <c r="L10" s="2">
        <f t="shared" si="3"/>
        <v>8</v>
      </c>
      <c r="M10" s="7">
        <f>$K$10*M2</f>
        <v>1.6769000000000003E-2</v>
      </c>
      <c r="N10" s="7">
        <f t="shared" ref="N10:V10" si="10">$K$10*N2</f>
        <v>3.3538000000000005E-2</v>
      </c>
      <c r="O10" s="7">
        <f t="shared" si="10"/>
        <v>5.0306999999999998E-2</v>
      </c>
      <c r="P10" s="7">
        <f t="shared" si="10"/>
        <v>6.7076000000000011E-2</v>
      </c>
      <c r="Q10" s="7">
        <f t="shared" si="10"/>
        <v>8.3845000000000003E-2</v>
      </c>
      <c r="R10" s="7">
        <f t="shared" si="10"/>
        <v>0.100614</v>
      </c>
      <c r="S10" s="3">
        <f t="shared" si="10"/>
        <v>0.117383</v>
      </c>
      <c r="T10" s="7">
        <f t="shared" si="10"/>
        <v>0.13415200000000002</v>
      </c>
      <c r="U10" s="7">
        <f t="shared" si="10"/>
        <v>0.150921</v>
      </c>
      <c r="V10" s="7">
        <f t="shared" si="10"/>
        <v>0.16769000000000001</v>
      </c>
      <c r="AB10" s="2">
        <f t="shared" si="6"/>
        <v>7</v>
      </c>
      <c r="AC10" s="5">
        <v>0.219</v>
      </c>
      <c r="AD10" s="5">
        <v>0.21099999999999999</v>
      </c>
      <c r="AE10" s="5">
        <v>0.20799999999999999</v>
      </c>
      <c r="AF10" s="7">
        <v>0.20499999999999999</v>
      </c>
      <c r="AG10" s="7">
        <v>0.20399999999999999</v>
      </c>
      <c r="AH10" s="3">
        <v>0.20300000000000001</v>
      </c>
      <c r="AI10" s="7">
        <v>0.20399999999999999</v>
      </c>
      <c r="AJ10" s="7">
        <v>0.20599999999999999</v>
      </c>
      <c r="AK10" s="7">
        <v>0.20899999999999999</v>
      </c>
    </row>
    <row r="11" spans="1:38" x14ac:dyDescent="0.3">
      <c r="B11" s="2">
        <f>B10+1</f>
        <v>9</v>
      </c>
      <c r="C11" s="3">
        <v>0.15620000000000001</v>
      </c>
      <c r="D11" s="7">
        <v>0.15659999999999999</v>
      </c>
      <c r="E11" s="7">
        <v>0.15679999999999999</v>
      </c>
      <c r="F11" s="7">
        <v>0.15679999999999999</v>
      </c>
      <c r="G11" s="7">
        <v>0.157</v>
      </c>
      <c r="K11">
        <v>0.143041</v>
      </c>
      <c r="L11" s="2">
        <f>L10+1</f>
        <v>9</v>
      </c>
      <c r="M11" s="7">
        <f>$K$11*M2</f>
        <v>1.43041E-2</v>
      </c>
      <c r="N11" s="7">
        <f t="shared" ref="N11:V11" si="11">$K$11*N2</f>
        <v>2.86082E-2</v>
      </c>
      <c r="O11" s="7">
        <f t="shared" si="11"/>
        <v>4.29123E-2</v>
      </c>
      <c r="P11" s="7">
        <f t="shared" si="11"/>
        <v>5.7216400000000001E-2</v>
      </c>
      <c r="Q11" s="3">
        <f t="shared" si="11"/>
        <v>7.1520500000000001E-2</v>
      </c>
      <c r="R11" s="7">
        <f t="shared" si="11"/>
        <v>8.5824600000000001E-2</v>
      </c>
      <c r="S11" s="7">
        <f t="shared" si="11"/>
        <v>0.1001287</v>
      </c>
      <c r="T11" s="7">
        <f t="shared" si="11"/>
        <v>0.1144328</v>
      </c>
      <c r="U11" s="7">
        <f t="shared" si="11"/>
        <v>0.12873690000000002</v>
      </c>
      <c r="V11" s="7">
        <f t="shared" si="11"/>
        <v>0.143041</v>
      </c>
      <c r="AB11" s="2">
        <f t="shared" si="6"/>
        <v>8</v>
      </c>
      <c r="AC11" s="5">
        <v>0.17899999999999999</v>
      </c>
      <c r="AD11" s="5">
        <v>0.17</v>
      </c>
      <c r="AE11" s="5">
        <v>0.16600000000000001</v>
      </c>
      <c r="AF11" s="5">
        <v>0.16400000000000001</v>
      </c>
      <c r="AG11" s="5">
        <v>0.16200000000000001</v>
      </c>
      <c r="AH11" s="7">
        <v>0.161</v>
      </c>
      <c r="AI11" s="3">
        <v>0.16</v>
      </c>
      <c r="AJ11" s="7">
        <v>0.16</v>
      </c>
      <c r="AK11" s="7">
        <v>0.161</v>
      </c>
    </row>
    <row r="12" spans="1:38" x14ac:dyDescent="0.3">
      <c r="AB12" s="2">
        <f>AB11+1</f>
        <v>9</v>
      </c>
      <c r="AC12" s="5">
        <v>0.13300000000000001</v>
      </c>
      <c r="AD12" s="5">
        <v>0.127</v>
      </c>
      <c r="AE12" s="5">
        <v>0.124</v>
      </c>
      <c r="AF12" s="5">
        <v>0.122</v>
      </c>
      <c r="AG12" s="3">
        <v>0.12</v>
      </c>
      <c r="AH12" s="7">
        <v>0.12</v>
      </c>
      <c r="AI12" s="7">
        <v>0.12</v>
      </c>
      <c r="AJ12" s="7">
        <v>0.121</v>
      </c>
      <c r="AK12" s="7">
        <v>0.125</v>
      </c>
    </row>
    <row r="14" spans="1:38" s="13" customFormat="1" x14ac:dyDescent="0.3"/>
    <row r="16" spans="1:38" x14ac:dyDescent="0.3">
      <c r="A16" t="s">
        <v>22</v>
      </c>
    </row>
    <row r="17" spans="1:37" x14ac:dyDescent="0.3">
      <c r="A17" t="s">
        <v>0</v>
      </c>
      <c r="C17" s="6">
        <v>100000</v>
      </c>
      <c r="D17" s="3">
        <f>C17+10000</f>
        <v>110000</v>
      </c>
      <c r="E17" s="6">
        <f>D17+10000</f>
        <v>120000</v>
      </c>
      <c r="F17" s="6">
        <f>E17+10000</f>
        <v>130000</v>
      </c>
      <c r="G17" s="6">
        <f>F17+10000</f>
        <v>140000</v>
      </c>
      <c r="H17" s="6">
        <f>G17+10000</f>
        <v>150000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B17" t="s">
        <v>1</v>
      </c>
      <c r="AC17" s="6">
        <v>0.1</v>
      </c>
      <c r="AD17" s="6">
        <v>0.2</v>
      </c>
      <c r="AE17" s="6">
        <v>0.3</v>
      </c>
      <c r="AF17" s="6">
        <v>0.4</v>
      </c>
      <c r="AG17" s="6">
        <v>0.5</v>
      </c>
      <c r="AH17" s="6">
        <v>0.6</v>
      </c>
      <c r="AI17" s="6">
        <v>0.7</v>
      </c>
      <c r="AJ17" s="6">
        <v>0.8</v>
      </c>
      <c r="AK17" s="6">
        <v>0.9</v>
      </c>
    </row>
    <row r="18" spans="1:37" x14ac:dyDescent="0.3">
      <c r="B18" s="2">
        <v>1</v>
      </c>
      <c r="C18" s="7">
        <v>1.77966</v>
      </c>
      <c r="D18" s="3">
        <v>1.7721</v>
      </c>
      <c r="E18" s="7">
        <v>1.7805</v>
      </c>
      <c r="F18" s="7">
        <v>1.7847</v>
      </c>
      <c r="G18" s="7">
        <v>1.7875000000000001</v>
      </c>
      <c r="H18" s="7">
        <v>1.7881499999999999</v>
      </c>
      <c r="K18">
        <v>1.7664</v>
      </c>
      <c r="L18" s="2">
        <v>1</v>
      </c>
      <c r="M18" s="7">
        <f>$K$18*M17</f>
        <v>0.17664000000000002</v>
      </c>
      <c r="N18" s="7">
        <f t="shared" ref="N18:V18" si="12">$K$18*N17</f>
        <v>0.35328000000000004</v>
      </c>
      <c r="O18" s="7">
        <f t="shared" si="12"/>
        <v>0.52991999999999995</v>
      </c>
      <c r="P18" s="7">
        <f t="shared" si="12"/>
        <v>0.70656000000000008</v>
      </c>
      <c r="Q18" s="3">
        <f t="shared" si="12"/>
        <v>0.88319999999999999</v>
      </c>
      <c r="R18" s="7">
        <f t="shared" si="12"/>
        <v>1.0598399999999999</v>
      </c>
      <c r="S18" s="7">
        <f t="shared" si="12"/>
        <v>1.2364799999999998</v>
      </c>
      <c r="T18" s="7">
        <f t="shared" si="12"/>
        <v>1.4131200000000002</v>
      </c>
      <c r="U18" s="7">
        <f t="shared" si="12"/>
        <v>1.5897600000000001</v>
      </c>
      <c r="V18" s="7">
        <f t="shared" si="12"/>
        <v>1.7664</v>
      </c>
      <c r="Y18" t="s">
        <v>3</v>
      </c>
      <c r="Z18" s="5"/>
      <c r="AB18" s="2">
        <v>1</v>
      </c>
      <c r="AC18" s="7"/>
      <c r="AD18" s="7"/>
      <c r="AE18" s="7">
        <v>1.5142</v>
      </c>
      <c r="AF18" s="7">
        <v>1.4978</v>
      </c>
      <c r="AG18" s="3">
        <v>1.4913000000000001</v>
      </c>
      <c r="AH18" s="7">
        <v>1.494</v>
      </c>
      <c r="AI18" s="7">
        <v>1.5081</v>
      </c>
      <c r="AJ18" s="7">
        <v>1.5385</v>
      </c>
      <c r="AK18" s="7">
        <v>1.6003000000000001</v>
      </c>
    </row>
    <row r="19" spans="1:37" x14ac:dyDescent="0.3">
      <c r="B19" s="2">
        <f>B18+1</f>
        <v>2</v>
      </c>
      <c r="C19" s="3">
        <v>1.1477999999999999</v>
      </c>
      <c r="D19" s="7">
        <v>1.1520999999999999</v>
      </c>
      <c r="E19" s="7">
        <v>1.1529</v>
      </c>
      <c r="F19" s="7">
        <v>1.1569</v>
      </c>
      <c r="G19" s="7">
        <v>1.1552</v>
      </c>
      <c r="H19" s="7">
        <v>1.1613</v>
      </c>
      <c r="K19">
        <v>1.3254999999999999</v>
      </c>
      <c r="L19" s="2">
        <f>L18+1</f>
        <v>2</v>
      </c>
      <c r="M19" s="7">
        <f>$K$19*M17</f>
        <v>0.13255</v>
      </c>
      <c r="N19" s="7">
        <f t="shared" ref="N19:V19" si="13">$K$19*N17</f>
        <v>0.2651</v>
      </c>
      <c r="O19" s="7">
        <f t="shared" si="13"/>
        <v>0.39764999999999995</v>
      </c>
      <c r="P19" s="7">
        <f t="shared" si="13"/>
        <v>0.5302</v>
      </c>
      <c r="Q19" s="7">
        <f t="shared" si="13"/>
        <v>0.66274999999999995</v>
      </c>
      <c r="R19" s="3">
        <f t="shared" si="13"/>
        <v>0.7952999999999999</v>
      </c>
      <c r="S19" s="7">
        <f t="shared" si="13"/>
        <v>0.92784999999999984</v>
      </c>
      <c r="T19" s="7">
        <f t="shared" si="13"/>
        <v>1.0604</v>
      </c>
      <c r="U19" s="7">
        <f t="shared" si="13"/>
        <v>1.19295</v>
      </c>
      <c r="V19" s="7">
        <f t="shared" si="13"/>
        <v>1.3254999999999999</v>
      </c>
      <c r="Y19" t="s">
        <v>4</v>
      </c>
      <c r="Z19" s="3"/>
      <c r="AB19" s="2">
        <f>AB18+1</f>
        <v>2</v>
      </c>
      <c r="AC19" s="7"/>
      <c r="AD19" s="7"/>
      <c r="AE19" s="7">
        <v>0.98680000000000001</v>
      </c>
      <c r="AF19" s="7">
        <v>0.97670000000000001</v>
      </c>
      <c r="AG19" s="7">
        <v>0.97150000000000003</v>
      </c>
      <c r="AH19" s="3">
        <v>0.9708</v>
      </c>
      <c r="AI19" s="7">
        <v>0.97519999999999996</v>
      </c>
      <c r="AJ19" s="7">
        <v>0.98670000000000002</v>
      </c>
      <c r="AK19" s="7">
        <v>1.0109999999999999</v>
      </c>
    </row>
    <row r="20" spans="1:37" x14ac:dyDescent="0.3">
      <c r="B20" s="2">
        <f t="shared" ref="B20:B25" si="14">B19+1</f>
        <v>3</v>
      </c>
      <c r="C20" s="3">
        <v>0.98970000000000002</v>
      </c>
      <c r="D20" s="7">
        <v>0.99239999999999995</v>
      </c>
      <c r="E20" s="7">
        <v>0.995</v>
      </c>
      <c r="F20" s="7">
        <v>0.99490000000000001</v>
      </c>
      <c r="G20" s="7">
        <v>1.004</v>
      </c>
      <c r="H20" s="7">
        <v>0.99990000000000001</v>
      </c>
      <c r="K20">
        <v>1.1000000000000001</v>
      </c>
      <c r="L20" s="2">
        <f t="shared" ref="L20:L25" si="15">L19+1</f>
        <v>3</v>
      </c>
      <c r="M20" s="7">
        <f>$K$20*M17</f>
        <v>0.11000000000000001</v>
      </c>
      <c r="N20" s="7">
        <f t="shared" ref="N20:V20" si="16">$K$20*N17</f>
        <v>0.22000000000000003</v>
      </c>
      <c r="O20" s="7">
        <f t="shared" si="16"/>
        <v>0.33</v>
      </c>
      <c r="P20" s="3">
        <f t="shared" si="16"/>
        <v>0.44000000000000006</v>
      </c>
      <c r="Q20" s="7">
        <f t="shared" si="16"/>
        <v>0.55000000000000004</v>
      </c>
      <c r="R20" s="7">
        <f t="shared" si="16"/>
        <v>0.66</v>
      </c>
      <c r="S20" s="7">
        <f t="shared" si="16"/>
        <v>0.77</v>
      </c>
      <c r="T20" s="7">
        <f t="shared" si="16"/>
        <v>0.88000000000000012</v>
      </c>
      <c r="U20" s="7">
        <f t="shared" si="16"/>
        <v>0.9900000000000001</v>
      </c>
      <c r="V20" s="7">
        <f t="shared" si="16"/>
        <v>1.1000000000000001</v>
      </c>
      <c r="AB20" s="2">
        <f t="shared" ref="AB20:AB25" si="17">AB19+1</f>
        <v>3</v>
      </c>
      <c r="AC20" s="7"/>
      <c r="AD20" s="7"/>
      <c r="AE20" s="7">
        <v>0.8972</v>
      </c>
      <c r="AF20" s="3">
        <v>0.89380000000000004</v>
      </c>
      <c r="AG20" s="7">
        <v>0.89559999999999995</v>
      </c>
      <c r="AH20" s="7">
        <v>0.90269999999999995</v>
      </c>
      <c r="AI20" s="7">
        <v>0.91669999999999996</v>
      </c>
      <c r="AJ20" s="7">
        <v>0.94099999999999995</v>
      </c>
      <c r="AK20" s="5">
        <v>0.98160000000000003</v>
      </c>
    </row>
    <row r="21" spans="1:37" x14ac:dyDescent="0.3">
      <c r="B21" s="2">
        <f t="shared" si="14"/>
        <v>4</v>
      </c>
      <c r="C21" s="7">
        <v>0.85509999999999997</v>
      </c>
      <c r="D21" s="3">
        <v>0.85460000000000003</v>
      </c>
      <c r="E21" s="7">
        <v>0.8599</v>
      </c>
      <c r="F21" s="7">
        <v>0.86209999999999998</v>
      </c>
      <c r="G21" s="7">
        <v>0.86409999999999998</v>
      </c>
      <c r="H21" s="7">
        <v>0.86499999999999999</v>
      </c>
      <c r="K21">
        <v>0.76419999999999999</v>
      </c>
      <c r="L21" s="2">
        <f t="shared" si="15"/>
        <v>4</v>
      </c>
      <c r="M21" s="7">
        <f>$K$21*M17</f>
        <v>7.6420000000000002E-2</v>
      </c>
      <c r="N21" s="7">
        <f t="shared" ref="N21:V21" si="18">$K$21*N17</f>
        <v>0.15284</v>
      </c>
      <c r="O21" s="7">
        <f t="shared" si="18"/>
        <v>0.22925999999999999</v>
      </c>
      <c r="P21" s="7">
        <f t="shared" si="18"/>
        <v>0.30568000000000001</v>
      </c>
      <c r="Q21" s="7">
        <f t="shared" si="18"/>
        <v>0.3821</v>
      </c>
      <c r="R21" s="7">
        <f t="shared" si="18"/>
        <v>0.45851999999999998</v>
      </c>
      <c r="S21" s="3">
        <f t="shared" si="18"/>
        <v>0.53493999999999997</v>
      </c>
      <c r="T21" s="7">
        <f t="shared" si="18"/>
        <v>0.61136000000000001</v>
      </c>
      <c r="U21" s="7">
        <f t="shared" si="18"/>
        <v>0.68778000000000006</v>
      </c>
      <c r="V21" s="7">
        <f t="shared" si="18"/>
        <v>0.76419999999999999</v>
      </c>
      <c r="AB21" s="2">
        <f t="shared" si="17"/>
        <v>4</v>
      </c>
      <c r="AC21" s="7"/>
      <c r="AD21" s="7"/>
      <c r="AE21" s="5">
        <v>0.68330000000000002</v>
      </c>
      <c r="AF21" s="5">
        <v>0.66959999999999997</v>
      </c>
      <c r="AG21" s="7">
        <v>0.65859999999999996</v>
      </c>
      <c r="AH21" s="7">
        <v>0.65090000000000003</v>
      </c>
      <c r="AI21" s="3">
        <v>0.64670000000000005</v>
      </c>
      <c r="AJ21" s="7">
        <v>0.6472</v>
      </c>
      <c r="AK21" s="5">
        <v>0.65559999999999996</v>
      </c>
    </row>
    <row r="22" spans="1:37" x14ac:dyDescent="0.3">
      <c r="B22" s="2">
        <f t="shared" si="14"/>
        <v>5</v>
      </c>
      <c r="C22" s="7">
        <v>0.57199999999999995</v>
      </c>
      <c r="D22" s="3">
        <v>0.57179999999999997</v>
      </c>
      <c r="E22" s="7">
        <v>0.57310000000000005</v>
      </c>
      <c r="F22" s="7">
        <v>0.57369999999999999</v>
      </c>
      <c r="G22" s="7">
        <v>0.57430000000000003</v>
      </c>
      <c r="H22" s="7">
        <v>0.57440000000000002</v>
      </c>
      <c r="K22">
        <v>0.48956</v>
      </c>
      <c r="L22" s="2">
        <f t="shared" si="15"/>
        <v>5</v>
      </c>
      <c r="M22" s="7">
        <f>$K$22*M17</f>
        <v>4.8956E-2</v>
      </c>
      <c r="N22" s="7">
        <f t="shared" ref="N22:V22" si="19">$K$22*N17</f>
        <v>9.7911999999999999E-2</v>
      </c>
      <c r="O22" s="7">
        <f t="shared" si="19"/>
        <v>0.146868</v>
      </c>
      <c r="P22" s="7">
        <f t="shared" si="19"/>
        <v>0.195824</v>
      </c>
      <c r="Q22" s="7">
        <f t="shared" si="19"/>
        <v>0.24478</v>
      </c>
      <c r="R22" s="7">
        <f t="shared" si="19"/>
        <v>0.293736</v>
      </c>
      <c r="S22" s="3">
        <f t="shared" si="19"/>
        <v>0.342692</v>
      </c>
      <c r="T22" s="7">
        <f t="shared" si="19"/>
        <v>0.391648</v>
      </c>
      <c r="U22" s="7">
        <f t="shared" si="19"/>
        <v>0.440604</v>
      </c>
      <c r="V22" s="7">
        <f t="shared" si="19"/>
        <v>0.48956</v>
      </c>
      <c r="AB22" s="2">
        <f t="shared" si="17"/>
        <v>5</v>
      </c>
      <c r="AC22" s="7"/>
      <c r="AD22" s="7"/>
      <c r="AE22" s="7">
        <v>0.46410000000000001</v>
      </c>
      <c r="AF22" s="7">
        <v>0.45629999999999998</v>
      </c>
      <c r="AG22" s="7">
        <v>0.45100000000000001</v>
      </c>
      <c r="AH22" s="7">
        <v>0.44790000000000002</v>
      </c>
      <c r="AI22" s="3">
        <v>0.44679999999999997</v>
      </c>
      <c r="AJ22" s="7">
        <v>0.44850000000000001</v>
      </c>
      <c r="AK22" s="5">
        <v>0.45500000000000002</v>
      </c>
    </row>
    <row r="23" spans="1:37" x14ac:dyDescent="0.3">
      <c r="B23" s="2">
        <f t="shared" si="14"/>
        <v>6</v>
      </c>
      <c r="C23" s="3">
        <v>0.49220000000000003</v>
      </c>
      <c r="D23" s="7">
        <v>0.49769999999999998</v>
      </c>
      <c r="E23" s="7">
        <v>0.49609999999999999</v>
      </c>
      <c r="F23" s="7">
        <v>0.49709999999999999</v>
      </c>
      <c r="G23" s="7">
        <v>0.49909999999999999</v>
      </c>
      <c r="H23" s="7">
        <v>0.49990000000000001</v>
      </c>
      <c r="K23">
        <v>0.34449999999999997</v>
      </c>
      <c r="L23" s="2">
        <f t="shared" si="15"/>
        <v>6</v>
      </c>
      <c r="M23" s="7">
        <f>$K$23*M17</f>
        <v>3.4450000000000001E-2</v>
      </c>
      <c r="N23" s="7">
        <f t="shared" ref="N23:V23" si="20">$K$23*N17</f>
        <v>6.8900000000000003E-2</v>
      </c>
      <c r="O23" s="7">
        <f t="shared" si="20"/>
        <v>0.10334999999999998</v>
      </c>
      <c r="P23" s="7">
        <f t="shared" si="20"/>
        <v>0.13780000000000001</v>
      </c>
      <c r="Q23" s="7">
        <f t="shared" si="20"/>
        <v>0.17224999999999999</v>
      </c>
      <c r="R23" s="7">
        <f t="shared" si="20"/>
        <v>0.20669999999999997</v>
      </c>
      <c r="S23" s="7">
        <f t="shared" si="20"/>
        <v>0.24114999999999998</v>
      </c>
      <c r="T23" s="7">
        <f t="shared" si="20"/>
        <v>0.27560000000000001</v>
      </c>
      <c r="U23" s="3">
        <f t="shared" si="20"/>
        <v>0.31004999999999999</v>
      </c>
      <c r="V23" s="7">
        <f t="shared" si="20"/>
        <v>0.34449999999999997</v>
      </c>
      <c r="AB23" s="2">
        <f t="shared" si="17"/>
        <v>6</v>
      </c>
      <c r="AC23" s="7"/>
      <c r="AD23" s="7"/>
      <c r="AE23" s="5">
        <v>0.39610000000000001</v>
      </c>
      <c r="AF23" s="5">
        <v>0.38579999999999998</v>
      </c>
      <c r="AG23" s="5">
        <v>0.37740000000000001</v>
      </c>
      <c r="AH23" s="7">
        <v>0.3705</v>
      </c>
      <c r="AI23" s="7">
        <v>0.36399999999999999</v>
      </c>
      <c r="AJ23" s="7">
        <v>0.35870000000000002</v>
      </c>
      <c r="AK23" s="3">
        <v>0.35499999999999998</v>
      </c>
    </row>
    <row r="24" spans="1:37" x14ac:dyDescent="0.3">
      <c r="B24" s="2">
        <f t="shared" si="14"/>
        <v>7</v>
      </c>
      <c r="C24" s="3">
        <v>0.24879999999999999</v>
      </c>
      <c r="D24" s="7">
        <v>0.24890000000000001</v>
      </c>
      <c r="E24" s="7">
        <v>0.25003999999999998</v>
      </c>
      <c r="F24" s="7">
        <v>0.24990000000000001</v>
      </c>
      <c r="G24" s="7">
        <v>0.24970000000000001</v>
      </c>
      <c r="H24" s="7">
        <v>0.25019999999999998</v>
      </c>
      <c r="K24">
        <v>0.2157</v>
      </c>
      <c r="L24" s="2">
        <f t="shared" si="15"/>
        <v>7</v>
      </c>
      <c r="M24" s="7">
        <f>$K$24*M17</f>
        <v>2.1570000000000002E-2</v>
      </c>
      <c r="N24" s="7">
        <f t="shared" ref="N24:V24" si="21">$K$24*N17</f>
        <v>4.3140000000000005E-2</v>
      </c>
      <c r="O24" s="7">
        <f t="shared" si="21"/>
        <v>6.4710000000000004E-2</v>
      </c>
      <c r="P24" s="7">
        <f t="shared" si="21"/>
        <v>8.6280000000000009E-2</v>
      </c>
      <c r="Q24" s="7">
        <f t="shared" si="21"/>
        <v>0.10785</v>
      </c>
      <c r="R24" s="3">
        <f t="shared" si="21"/>
        <v>0.12942000000000001</v>
      </c>
      <c r="S24" s="7">
        <f t="shared" si="21"/>
        <v>0.15098999999999999</v>
      </c>
      <c r="T24" s="7">
        <f t="shared" si="21"/>
        <v>0.17256000000000002</v>
      </c>
      <c r="U24" s="7">
        <f t="shared" si="21"/>
        <v>0.19413</v>
      </c>
      <c r="V24" s="7">
        <f t="shared" si="21"/>
        <v>0.2157</v>
      </c>
      <c r="AB24" s="2">
        <f t="shared" si="17"/>
        <v>7</v>
      </c>
      <c r="AC24" s="7"/>
      <c r="AD24" s="7"/>
      <c r="AE24" s="5">
        <v>0.25</v>
      </c>
      <c r="AF24" s="7">
        <v>0.20250000000000001</v>
      </c>
      <c r="AG24" s="7">
        <v>0.20050000000000001</v>
      </c>
      <c r="AH24" s="3">
        <v>0.1996</v>
      </c>
      <c r="AI24" s="7">
        <v>0.19969999999999999</v>
      </c>
      <c r="AJ24" s="7">
        <v>0.20100000000000001</v>
      </c>
      <c r="AK24" s="7">
        <v>0.20380000000000001</v>
      </c>
    </row>
    <row r="25" spans="1:37" x14ac:dyDescent="0.3">
      <c r="B25" s="2">
        <f t="shared" si="14"/>
        <v>8</v>
      </c>
      <c r="C25" s="3">
        <v>0.22539999999999999</v>
      </c>
      <c r="D25" s="7">
        <v>0.22650000000000001</v>
      </c>
      <c r="E25" s="7">
        <v>0.22670000000000001</v>
      </c>
      <c r="F25" s="7">
        <v>0.22689999999999999</v>
      </c>
      <c r="G25" s="7">
        <v>0.2276</v>
      </c>
      <c r="H25" s="7">
        <v>0.2276</v>
      </c>
      <c r="K25">
        <v>0.17799999999999999</v>
      </c>
      <c r="L25" s="2">
        <f t="shared" si="15"/>
        <v>8</v>
      </c>
      <c r="M25" s="7">
        <f>$K$25*M17</f>
        <v>1.78E-2</v>
      </c>
      <c r="N25" s="7">
        <f t="shared" ref="N25:V25" si="22">$K$25*N17</f>
        <v>3.56E-2</v>
      </c>
      <c r="O25" s="7">
        <f t="shared" si="22"/>
        <v>5.3399999999999996E-2</v>
      </c>
      <c r="P25" s="7">
        <f t="shared" si="22"/>
        <v>7.1199999999999999E-2</v>
      </c>
      <c r="Q25" s="7">
        <f t="shared" si="22"/>
        <v>8.8999999999999996E-2</v>
      </c>
      <c r="R25" s="7">
        <f t="shared" si="22"/>
        <v>0.10679999999999999</v>
      </c>
      <c r="S25" s="7">
        <f t="shared" si="22"/>
        <v>0.12459999999999999</v>
      </c>
      <c r="T25" s="3">
        <f t="shared" si="22"/>
        <v>0.1424</v>
      </c>
      <c r="U25" s="7">
        <f t="shared" si="22"/>
        <v>0.16020000000000001</v>
      </c>
      <c r="V25" s="7">
        <f t="shared" si="22"/>
        <v>0.17799999999999999</v>
      </c>
      <c r="AB25" s="2">
        <f t="shared" si="17"/>
        <v>8</v>
      </c>
      <c r="AC25" s="7"/>
      <c r="AD25" s="7"/>
      <c r="AE25" s="5">
        <v>0.17519999999999999</v>
      </c>
      <c r="AF25" s="5">
        <v>0.1724</v>
      </c>
      <c r="AG25" s="7">
        <v>0.17030000000000001</v>
      </c>
      <c r="AH25" s="7">
        <v>0.1686</v>
      </c>
      <c r="AI25" s="7">
        <v>0.1676</v>
      </c>
      <c r="AJ25" s="3">
        <v>0.16750000000000001</v>
      </c>
      <c r="AK25" s="7">
        <v>0.16869999999999999</v>
      </c>
    </row>
    <row r="26" spans="1:37" x14ac:dyDescent="0.3">
      <c r="B26" s="2">
        <f>B25+1</f>
        <v>9</v>
      </c>
      <c r="C26" s="3">
        <v>0.16830000000000001</v>
      </c>
      <c r="D26" s="7">
        <v>0.16839999999999999</v>
      </c>
      <c r="E26" s="7">
        <v>0.16819999999999999</v>
      </c>
      <c r="F26" s="7">
        <v>0.16850000000000001</v>
      </c>
      <c r="G26" s="7">
        <v>0.16880000000000001</v>
      </c>
      <c r="H26" s="7">
        <v>0.16919999999999999</v>
      </c>
      <c r="K26">
        <v>0.15129999999999999</v>
      </c>
      <c r="L26" s="2">
        <f>L25+1</f>
        <v>9</v>
      </c>
      <c r="M26" s="7">
        <f>$K$26*M17</f>
        <v>1.5129999999999999E-2</v>
      </c>
      <c r="N26" s="7">
        <f t="shared" ref="N26:V26" si="23">$K$26*N17</f>
        <v>3.0259999999999999E-2</v>
      </c>
      <c r="O26" s="7">
        <f t="shared" si="23"/>
        <v>4.5389999999999993E-2</v>
      </c>
      <c r="P26" s="7">
        <f t="shared" si="23"/>
        <v>6.0519999999999997E-2</v>
      </c>
      <c r="Q26" s="7">
        <f t="shared" si="23"/>
        <v>7.5649999999999995E-2</v>
      </c>
      <c r="R26" s="7">
        <f t="shared" si="23"/>
        <v>9.0779999999999986E-2</v>
      </c>
      <c r="S26" s="3">
        <f t="shared" si="23"/>
        <v>0.10590999999999999</v>
      </c>
      <c r="T26" s="7">
        <f t="shared" si="23"/>
        <v>0.12103999999999999</v>
      </c>
      <c r="U26" s="7">
        <f t="shared" si="23"/>
        <v>0.13616999999999999</v>
      </c>
      <c r="V26" s="7">
        <f t="shared" si="23"/>
        <v>0.15129999999999999</v>
      </c>
      <c r="AB26" s="2">
        <f>AB25+1</f>
        <v>9</v>
      </c>
      <c r="AC26" s="7"/>
      <c r="AD26" s="7"/>
      <c r="AE26" s="5">
        <v>0.13350000000000001</v>
      </c>
      <c r="AF26" s="5">
        <v>0.1313</v>
      </c>
      <c r="AG26" s="7">
        <v>0.13</v>
      </c>
      <c r="AH26" s="7">
        <v>0.1293</v>
      </c>
      <c r="AI26" s="3">
        <v>0.12920000000000001</v>
      </c>
      <c r="AJ26" s="7">
        <v>0.13020000000000001</v>
      </c>
      <c r="AK26" s="5">
        <v>0.13300000000000001</v>
      </c>
    </row>
    <row r="29" spans="1:37" s="9" customFormat="1" x14ac:dyDescent="0.3"/>
    <row r="31" spans="1:37" x14ac:dyDescent="0.3">
      <c r="A31" t="s">
        <v>28</v>
      </c>
      <c r="C31" s="6">
        <v>45000</v>
      </c>
      <c r="D31" s="6">
        <f>C31+5000</f>
        <v>50000</v>
      </c>
      <c r="E31" s="6">
        <f>D31+5000</f>
        <v>55000</v>
      </c>
      <c r="F31" s="6">
        <f>E31+5000</f>
        <v>60000</v>
      </c>
      <c r="G31" s="6">
        <f>F31+5000</f>
        <v>65000</v>
      </c>
      <c r="H31" s="6">
        <v>75000</v>
      </c>
      <c r="I31" s="7"/>
      <c r="K31" t="s">
        <v>2</v>
      </c>
      <c r="L31" t="s">
        <v>1</v>
      </c>
      <c r="M31" s="6">
        <v>0.1</v>
      </c>
      <c r="N31" s="6">
        <v>0.2</v>
      </c>
      <c r="O31" s="6">
        <v>0.3</v>
      </c>
      <c r="P31" s="6">
        <v>0.4</v>
      </c>
      <c r="Q31" s="6">
        <v>0.5</v>
      </c>
      <c r="R31" s="6">
        <v>0.6</v>
      </c>
      <c r="S31" s="6">
        <v>0.7</v>
      </c>
      <c r="T31" s="6">
        <v>0.8</v>
      </c>
      <c r="U31" s="6">
        <v>0.9</v>
      </c>
      <c r="V31" s="6">
        <v>1</v>
      </c>
      <c r="AA31" t="s">
        <v>1</v>
      </c>
      <c r="AB31" s="6">
        <v>0.1</v>
      </c>
      <c r="AC31" s="6">
        <v>0.2</v>
      </c>
      <c r="AD31" s="6">
        <v>0.3</v>
      </c>
      <c r="AE31" s="6">
        <v>0.4</v>
      </c>
      <c r="AF31" s="6">
        <v>0.5</v>
      </c>
      <c r="AG31" s="6">
        <v>0.6</v>
      </c>
      <c r="AH31" s="6">
        <v>0.7</v>
      </c>
      <c r="AI31" s="6">
        <v>0.8</v>
      </c>
      <c r="AJ31" s="6">
        <v>0.9</v>
      </c>
    </row>
    <row r="32" spans="1:37" x14ac:dyDescent="0.3">
      <c r="A32" t="s">
        <v>0</v>
      </c>
      <c r="B32" s="2">
        <v>1</v>
      </c>
      <c r="C32" s="7">
        <v>1.571</v>
      </c>
      <c r="D32" s="3">
        <v>1.5617000000000001</v>
      </c>
      <c r="E32" s="7">
        <v>1.573</v>
      </c>
      <c r="F32" s="7">
        <v>1.5747</v>
      </c>
      <c r="G32" s="7">
        <v>1.5768</v>
      </c>
      <c r="H32" s="7">
        <v>1.5613999999999999</v>
      </c>
      <c r="I32" s="7"/>
      <c r="K32">
        <v>1.5035000000000001</v>
      </c>
      <c r="L32" s="2">
        <v>1</v>
      </c>
      <c r="M32">
        <f>$K$32*M31</f>
        <v>0.15035000000000001</v>
      </c>
      <c r="N32">
        <f t="shared" ref="N32:V32" si="24">$K$32*N31</f>
        <v>0.30070000000000002</v>
      </c>
      <c r="O32">
        <f t="shared" si="24"/>
        <v>0.45105000000000001</v>
      </c>
      <c r="P32">
        <f t="shared" si="24"/>
        <v>0.60140000000000005</v>
      </c>
      <c r="Q32">
        <f t="shared" si="24"/>
        <v>0.75175000000000003</v>
      </c>
      <c r="R32" s="3">
        <f t="shared" si="24"/>
        <v>0.90210000000000001</v>
      </c>
      <c r="S32">
        <f t="shared" si="24"/>
        <v>1.0524499999999999</v>
      </c>
      <c r="T32">
        <f t="shared" si="24"/>
        <v>1.2028000000000001</v>
      </c>
      <c r="U32">
        <f t="shared" si="24"/>
        <v>1.3531500000000001</v>
      </c>
      <c r="V32">
        <f t="shared" si="24"/>
        <v>1.5035000000000001</v>
      </c>
      <c r="AA32" s="2">
        <v>1</v>
      </c>
      <c r="AB32" s="7"/>
      <c r="AC32" s="7"/>
      <c r="AD32" s="7">
        <v>1.4132</v>
      </c>
      <c r="AE32" s="7">
        <v>1.3965000000000001</v>
      </c>
      <c r="AF32" s="7">
        <v>1.3869</v>
      </c>
      <c r="AG32" s="3">
        <v>1.3841000000000001</v>
      </c>
      <c r="AH32" s="7">
        <v>1.3892</v>
      </c>
      <c r="AI32" s="7">
        <v>1.4051</v>
      </c>
      <c r="AJ32" s="7">
        <v>1.4388000000000001</v>
      </c>
    </row>
    <row r="33" spans="1:36" x14ac:dyDescent="0.3">
      <c r="B33" s="2">
        <f>B32+1</f>
        <v>2</v>
      </c>
      <c r="C33" s="7">
        <v>0.83720000000000006</v>
      </c>
      <c r="D33" s="3">
        <v>0.83789999999999998</v>
      </c>
      <c r="E33" s="7">
        <v>0.84260000000000002</v>
      </c>
      <c r="F33" s="7">
        <v>0.84419999999999995</v>
      </c>
      <c r="G33" s="7">
        <v>0.84245999999999999</v>
      </c>
      <c r="H33" s="7">
        <v>0.84809999999999997</v>
      </c>
      <c r="I33" s="7"/>
      <c r="K33">
        <v>0.90439999999999998</v>
      </c>
      <c r="L33" s="2">
        <f>L32+1</f>
        <v>2</v>
      </c>
      <c r="M33">
        <f>$K$33*M31</f>
        <v>9.0440000000000006E-2</v>
      </c>
      <c r="N33">
        <f t="shared" ref="N33:V33" si="25">$K$33*N31</f>
        <v>0.18088000000000001</v>
      </c>
      <c r="O33">
        <f t="shared" si="25"/>
        <v>0.27132000000000001</v>
      </c>
      <c r="P33">
        <f t="shared" si="25"/>
        <v>0.36176000000000003</v>
      </c>
      <c r="Q33">
        <f t="shared" si="25"/>
        <v>0.45219999999999999</v>
      </c>
      <c r="R33">
        <f t="shared" si="25"/>
        <v>0.54264000000000001</v>
      </c>
      <c r="S33">
        <f t="shared" si="25"/>
        <v>0.63307999999999998</v>
      </c>
      <c r="T33" s="3">
        <f t="shared" si="25"/>
        <v>0.72352000000000005</v>
      </c>
      <c r="U33" s="7">
        <f t="shared" si="25"/>
        <v>0.81396000000000002</v>
      </c>
      <c r="V33">
        <f t="shared" si="25"/>
        <v>0.90439999999999998</v>
      </c>
      <c r="X33" t="s">
        <v>3</v>
      </c>
      <c r="Y33" s="5"/>
      <c r="AA33" s="2">
        <f>AA32+1</f>
        <v>2</v>
      </c>
      <c r="AB33" s="5"/>
      <c r="AC33" s="5"/>
      <c r="AD33" s="5">
        <v>0.70860000000000001</v>
      </c>
      <c r="AE33" s="5">
        <v>0.69269999999999998</v>
      </c>
      <c r="AF33" s="5">
        <v>0.68130000000000002</v>
      </c>
      <c r="AG33" s="5">
        <v>0.6734</v>
      </c>
      <c r="AH33" s="5">
        <v>0.66900000000000004</v>
      </c>
      <c r="AI33" s="3">
        <v>0.66869999999999996</v>
      </c>
      <c r="AJ33" s="5">
        <v>0.67510000000000003</v>
      </c>
    </row>
    <row r="34" spans="1:36" x14ac:dyDescent="0.3">
      <c r="B34" s="2">
        <f t="shared" ref="B34:B39" si="26">B33+1</f>
        <v>3</v>
      </c>
      <c r="C34" s="7">
        <v>0.48139999999999999</v>
      </c>
      <c r="D34" s="3">
        <v>0.47310000000000002</v>
      </c>
      <c r="E34" s="7">
        <v>0.4738</v>
      </c>
      <c r="F34" s="7">
        <v>0.47649999999999998</v>
      </c>
      <c r="G34" s="7">
        <v>0.47710000000000002</v>
      </c>
      <c r="H34" s="7">
        <v>0.47649999999999998</v>
      </c>
      <c r="I34" s="7"/>
      <c r="K34">
        <v>0.36859999999999998</v>
      </c>
      <c r="L34" s="2">
        <f t="shared" ref="L34:L39" si="27">L33+1</f>
        <v>3</v>
      </c>
      <c r="M34">
        <f>$K$34*M31</f>
        <v>3.6859999999999997E-2</v>
      </c>
      <c r="N34">
        <f t="shared" ref="N34:V34" si="28">$K$34*N31</f>
        <v>7.3719999999999994E-2</v>
      </c>
      <c r="O34">
        <f t="shared" si="28"/>
        <v>0.11058</v>
      </c>
      <c r="P34">
        <f t="shared" si="28"/>
        <v>0.14743999999999999</v>
      </c>
      <c r="Q34">
        <f t="shared" si="28"/>
        <v>0.18429999999999999</v>
      </c>
      <c r="R34">
        <f t="shared" si="28"/>
        <v>0.22116</v>
      </c>
      <c r="S34">
        <f t="shared" si="28"/>
        <v>0.25801999999999997</v>
      </c>
      <c r="T34">
        <f t="shared" si="28"/>
        <v>0.29487999999999998</v>
      </c>
      <c r="U34" s="3">
        <f t="shared" si="28"/>
        <v>0.33173999999999998</v>
      </c>
      <c r="V34" s="7">
        <f t="shared" si="28"/>
        <v>0.36859999999999998</v>
      </c>
      <c r="X34" t="s">
        <v>4</v>
      </c>
      <c r="Y34" s="3"/>
      <c r="AA34" s="2">
        <f t="shared" ref="AA34:AA39" si="29">AA33+1</f>
        <v>3</v>
      </c>
      <c r="AB34" s="7"/>
      <c r="AC34" s="7"/>
      <c r="AD34" s="7">
        <v>0.40610000000000002</v>
      </c>
      <c r="AE34" s="7">
        <v>0.3962</v>
      </c>
      <c r="AF34" s="7">
        <v>0.38850000000000001</v>
      </c>
      <c r="AG34" s="7">
        <v>0.38240000000000002</v>
      </c>
      <c r="AH34" s="7">
        <v>0.37769999999999998</v>
      </c>
      <c r="AI34" s="7">
        <v>0.37440000000000001</v>
      </c>
      <c r="AJ34" s="3">
        <v>0.37290000000000001</v>
      </c>
    </row>
    <row r="35" spans="1:36" x14ac:dyDescent="0.3">
      <c r="B35" s="2">
        <f t="shared" si="26"/>
        <v>4</v>
      </c>
      <c r="C35" s="7">
        <v>0.37969999999999998</v>
      </c>
      <c r="D35" s="7">
        <v>0.37559999999999999</v>
      </c>
      <c r="E35" s="3">
        <v>0.3725</v>
      </c>
      <c r="F35" s="7">
        <v>0.37259999999999999</v>
      </c>
      <c r="G35" s="7">
        <v>0.37390000000000001</v>
      </c>
      <c r="H35" s="7">
        <v>0.37280000000000002</v>
      </c>
      <c r="I35" s="7"/>
      <c r="K35">
        <v>0.33339999999999997</v>
      </c>
      <c r="L35" s="2">
        <f t="shared" si="27"/>
        <v>4</v>
      </c>
      <c r="M35">
        <f>$K$35*M31</f>
        <v>3.3340000000000002E-2</v>
      </c>
      <c r="N35">
        <f t="shared" ref="N35:V35" si="30">$K$35*N31</f>
        <v>6.6680000000000003E-2</v>
      </c>
      <c r="O35">
        <f t="shared" si="30"/>
        <v>0.10001999999999998</v>
      </c>
      <c r="P35">
        <f t="shared" si="30"/>
        <v>0.13336000000000001</v>
      </c>
      <c r="Q35">
        <f t="shared" si="30"/>
        <v>0.16669999999999999</v>
      </c>
      <c r="R35">
        <f t="shared" si="30"/>
        <v>0.20003999999999997</v>
      </c>
      <c r="S35" s="3">
        <f t="shared" si="30"/>
        <v>0.23337999999999998</v>
      </c>
      <c r="T35">
        <f t="shared" si="30"/>
        <v>0.26672000000000001</v>
      </c>
      <c r="U35">
        <f t="shared" si="30"/>
        <v>0.30005999999999999</v>
      </c>
      <c r="V35">
        <f t="shared" si="30"/>
        <v>0.33339999999999997</v>
      </c>
      <c r="AA35" s="2">
        <f t="shared" si="29"/>
        <v>4</v>
      </c>
      <c r="AB35" s="7"/>
      <c r="AC35" s="7"/>
      <c r="AD35" s="7">
        <v>0.32779999999999998</v>
      </c>
      <c r="AE35" s="7">
        <v>0.32290000000000002</v>
      </c>
      <c r="AF35" s="7">
        <v>0.31969999999999998</v>
      </c>
      <c r="AG35" s="7">
        <v>0.31790000000000002</v>
      </c>
      <c r="AH35" s="3">
        <v>0.31740000000000002</v>
      </c>
      <c r="AI35" s="7">
        <v>0.31859999999999999</v>
      </c>
      <c r="AJ35" s="7">
        <v>0.32179999999999997</v>
      </c>
    </row>
    <row r="36" spans="1:36" x14ac:dyDescent="0.3">
      <c r="B36" s="2">
        <f t="shared" si="26"/>
        <v>5</v>
      </c>
      <c r="C36" s="7">
        <v>0.2472</v>
      </c>
      <c r="D36" s="3">
        <v>0.2475</v>
      </c>
      <c r="E36" s="7">
        <v>0.24879999999999999</v>
      </c>
      <c r="F36" s="7">
        <v>0.24890000000000001</v>
      </c>
      <c r="G36" s="7">
        <v>0.24890000000000001</v>
      </c>
      <c r="H36" s="7">
        <v>0.2487</v>
      </c>
      <c r="I36" s="7"/>
      <c r="K36">
        <v>0.21629999999999999</v>
      </c>
      <c r="L36" s="2">
        <f t="shared" si="27"/>
        <v>5</v>
      </c>
      <c r="M36">
        <f>$K$36*M31</f>
        <v>2.163E-2</v>
      </c>
      <c r="N36">
        <f t="shared" ref="N36:V36" si="31">$K$36*N31</f>
        <v>4.326E-2</v>
      </c>
      <c r="O36">
        <f t="shared" si="31"/>
        <v>6.4889999999999989E-2</v>
      </c>
      <c r="P36">
        <f t="shared" si="31"/>
        <v>8.652E-2</v>
      </c>
      <c r="Q36">
        <f t="shared" si="31"/>
        <v>0.10815</v>
      </c>
      <c r="R36">
        <f t="shared" si="31"/>
        <v>0.12977999999999998</v>
      </c>
      <c r="S36" s="3">
        <f t="shared" si="31"/>
        <v>0.15140999999999999</v>
      </c>
      <c r="T36">
        <f t="shared" si="31"/>
        <v>0.17304</v>
      </c>
      <c r="U36">
        <f t="shared" si="31"/>
        <v>0.19467000000000001</v>
      </c>
      <c r="V36">
        <f t="shared" si="31"/>
        <v>0.21629999999999999</v>
      </c>
      <c r="AA36" s="2">
        <f t="shared" si="29"/>
        <v>5</v>
      </c>
      <c r="AB36" s="7"/>
      <c r="AC36" s="7"/>
      <c r="AD36" s="7">
        <v>0.21659999999999999</v>
      </c>
      <c r="AE36" s="7">
        <v>0.2127</v>
      </c>
      <c r="AF36" s="7">
        <v>0.2102</v>
      </c>
      <c r="AG36" s="7">
        <v>0.20849999999999999</v>
      </c>
      <c r="AH36" s="3">
        <v>0.2079</v>
      </c>
      <c r="AI36" s="7">
        <v>0.20849999999999999</v>
      </c>
      <c r="AJ36" s="5">
        <v>0.21110000000000001</v>
      </c>
    </row>
    <row r="37" spans="1:36" x14ac:dyDescent="0.3">
      <c r="B37" s="2">
        <f t="shared" si="26"/>
        <v>6</v>
      </c>
      <c r="C37" s="7">
        <v>0.22209999999999999</v>
      </c>
      <c r="D37" s="3">
        <v>0.22409999999999999</v>
      </c>
      <c r="E37" s="7">
        <v>0.2258</v>
      </c>
      <c r="F37" s="7">
        <v>0.22589999999999999</v>
      </c>
      <c r="G37" s="7">
        <v>0.22550000000000001</v>
      </c>
      <c r="H37" s="7">
        <v>0.22389999999999999</v>
      </c>
      <c r="I37" s="7"/>
      <c r="K37">
        <v>0.17879999999999999</v>
      </c>
      <c r="L37" s="2">
        <f t="shared" si="27"/>
        <v>6</v>
      </c>
      <c r="M37">
        <f>$K$37*M31</f>
        <v>1.788E-2</v>
      </c>
      <c r="N37">
        <f t="shared" ref="N37:V37" si="32">$K$37*N31</f>
        <v>3.576E-2</v>
      </c>
      <c r="O37">
        <f t="shared" si="32"/>
        <v>5.3639999999999993E-2</v>
      </c>
      <c r="P37">
        <f t="shared" si="32"/>
        <v>7.152E-2</v>
      </c>
      <c r="Q37">
        <f t="shared" si="32"/>
        <v>8.9399999999999993E-2</v>
      </c>
      <c r="R37">
        <f t="shared" si="32"/>
        <v>0.10727999999999999</v>
      </c>
      <c r="S37">
        <f t="shared" si="32"/>
        <v>0.12515999999999999</v>
      </c>
      <c r="T37" s="3">
        <f t="shared" si="32"/>
        <v>0.14304</v>
      </c>
      <c r="U37">
        <f t="shared" si="32"/>
        <v>0.16091999999999998</v>
      </c>
      <c r="V37">
        <f t="shared" si="32"/>
        <v>0.17879999999999999</v>
      </c>
      <c r="AA37" s="2">
        <f t="shared" si="29"/>
        <v>6</v>
      </c>
      <c r="AB37" s="7"/>
      <c r="AC37" s="7"/>
      <c r="AD37" s="7">
        <v>0.187</v>
      </c>
      <c r="AE37" s="7">
        <v>0.183</v>
      </c>
      <c r="AF37" s="7">
        <v>0.18010000000000001</v>
      </c>
      <c r="AG37" s="7">
        <v>0.17780000000000001</v>
      </c>
      <c r="AH37" s="5">
        <v>0.1764</v>
      </c>
      <c r="AI37" s="3">
        <v>0.17599999999999999</v>
      </c>
      <c r="AJ37" s="5">
        <v>0.1772</v>
      </c>
    </row>
    <row r="38" spans="1:36" x14ac:dyDescent="0.3">
      <c r="B38" s="2">
        <f t="shared" si="26"/>
        <v>7</v>
      </c>
      <c r="C38" s="7">
        <v>0.16289999999999999</v>
      </c>
      <c r="D38" s="3">
        <v>0.16200000000000001</v>
      </c>
      <c r="E38" s="7">
        <v>0.1633</v>
      </c>
      <c r="F38" s="7">
        <v>0.16420000000000001</v>
      </c>
      <c r="G38" s="7">
        <v>0.1646</v>
      </c>
      <c r="H38" s="7">
        <v>0.16520000000000001</v>
      </c>
      <c r="I38" s="7"/>
      <c r="K38">
        <v>0.15490000000000001</v>
      </c>
      <c r="L38" s="2">
        <f t="shared" si="27"/>
        <v>7</v>
      </c>
      <c r="M38">
        <f>$K$38*M31</f>
        <v>1.5490000000000002E-2</v>
      </c>
      <c r="N38">
        <f t="shared" ref="N38:V38" si="33">$K$38*N31</f>
        <v>3.0980000000000004E-2</v>
      </c>
      <c r="O38">
        <f t="shared" si="33"/>
        <v>4.6470000000000004E-2</v>
      </c>
      <c r="P38">
        <f t="shared" si="33"/>
        <v>6.1960000000000008E-2</v>
      </c>
      <c r="Q38">
        <f t="shared" si="33"/>
        <v>7.7450000000000005E-2</v>
      </c>
      <c r="R38">
        <f t="shared" si="33"/>
        <v>9.2940000000000009E-2</v>
      </c>
      <c r="S38" s="3">
        <f t="shared" si="33"/>
        <v>0.10843</v>
      </c>
      <c r="T38">
        <f t="shared" si="33"/>
        <v>0.12392000000000002</v>
      </c>
      <c r="U38">
        <f t="shared" si="33"/>
        <v>0.13941000000000001</v>
      </c>
      <c r="V38">
        <f t="shared" si="33"/>
        <v>0.15490000000000001</v>
      </c>
      <c r="AA38" s="2">
        <f t="shared" si="29"/>
        <v>7</v>
      </c>
      <c r="AB38" s="7"/>
      <c r="AC38" s="7"/>
      <c r="AD38" s="7">
        <v>0.13739999999999999</v>
      </c>
      <c r="AE38" s="7">
        <v>0.13489999999999999</v>
      </c>
      <c r="AF38" s="7">
        <v>0.1331</v>
      </c>
      <c r="AG38" s="7">
        <v>0.13189999999999999</v>
      </c>
      <c r="AH38" s="3">
        <v>0.13139999999999999</v>
      </c>
      <c r="AI38" s="5">
        <v>0.13150000000000001</v>
      </c>
      <c r="AJ38" s="5">
        <v>0.1331</v>
      </c>
    </row>
    <row r="39" spans="1:36" x14ac:dyDescent="0.3">
      <c r="B39" s="2">
        <f t="shared" si="26"/>
        <v>8</v>
      </c>
      <c r="C39" s="7">
        <v>7.0400000000000004E-2</v>
      </c>
      <c r="D39" s="7">
        <v>6.9639999999999994E-2</v>
      </c>
      <c r="E39" s="7">
        <v>6.9449999999999998E-2</v>
      </c>
      <c r="F39" s="7">
        <v>6.9250000000000006E-2</v>
      </c>
      <c r="G39" s="3">
        <v>6.8849999999999995E-2</v>
      </c>
      <c r="H39" s="7">
        <v>6.8900000000000003E-2</v>
      </c>
      <c r="I39" s="7"/>
      <c r="K39">
        <v>6.2089999999999999E-2</v>
      </c>
      <c r="L39" s="2">
        <f t="shared" si="27"/>
        <v>8</v>
      </c>
      <c r="M39">
        <f>$K$39*M31</f>
        <v>6.2090000000000001E-3</v>
      </c>
      <c r="N39">
        <f t="shared" ref="N39:V39" si="34">$K$39*N31</f>
        <v>1.2418E-2</v>
      </c>
      <c r="O39">
        <f t="shared" si="34"/>
        <v>1.8626999999999998E-2</v>
      </c>
      <c r="P39">
        <f t="shared" si="34"/>
        <v>2.4836E-2</v>
      </c>
      <c r="Q39">
        <f t="shared" si="34"/>
        <v>3.1045E-2</v>
      </c>
      <c r="R39">
        <f t="shared" si="34"/>
        <v>3.7253999999999995E-2</v>
      </c>
      <c r="S39" s="3">
        <f t="shared" si="34"/>
        <v>4.3462999999999995E-2</v>
      </c>
      <c r="T39">
        <f t="shared" si="34"/>
        <v>4.9672000000000001E-2</v>
      </c>
      <c r="U39">
        <f t="shared" si="34"/>
        <v>5.5881E-2</v>
      </c>
      <c r="V39">
        <f t="shared" si="34"/>
        <v>6.2089999999999999E-2</v>
      </c>
      <c r="AA39" s="2">
        <f t="shared" si="29"/>
        <v>8</v>
      </c>
      <c r="AB39" s="7"/>
      <c r="AC39" s="7"/>
      <c r="AD39" s="7">
        <v>6.053E-2</v>
      </c>
      <c r="AE39" s="7">
        <v>5.9380000000000002E-2</v>
      </c>
      <c r="AF39" s="7">
        <v>5.8560000000000001E-2</v>
      </c>
      <c r="AG39" s="7">
        <v>5.8020000000000002E-2</v>
      </c>
      <c r="AH39" s="3">
        <v>0.57809999999999995</v>
      </c>
      <c r="AI39" s="5">
        <v>5.7919999999999999E-2</v>
      </c>
      <c r="AJ39" s="5">
        <v>5.8790000000000002E-2</v>
      </c>
    </row>
    <row r="40" spans="1:36" x14ac:dyDescent="0.3">
      <c r="B40" s="2">
        <f>B39+1</f>
        <v>9</v>
      </c>
      <c r="C40" s="7">
        <v>2.1010000000000001E-2</v>
      </c>
      <c r="D40" s="7">
        <v>2.087E-2</v>
      </c>
      <c r="E40" s="3">
        <v>2.0830000000000001E-2</v>
      </c>
      <c r="F40" s="7">
        <v>0.21029999999999999</v>
      </c>
      <c r="G40" s="7">
        <v>2.1180000000000001E-2</v>
      </c>
      <c r="H40" s="7">
        <v>2.112E-2</v>
      </c>
      <c r="I40" s="7"/>
      <c r="K40">
        <v>2.198E-2</v>
      </c>
      <c r="L40" s="2">
        <f>L39+1</f>
        <v>9</v>
      </c>
      <c r="M40">
        <f>$K$40*M31</f>
        <v>2.1979999999999999E-3</v>
      </c>
      <c r="N40">
        <f t="shared" ref="N40:V40" si="35">$K$40*N31</f>
        <v>4.3959999999999997E-3</v>
      </c>
      <c r="O40">
        <f t="shared" si="35"/>
        <v>6.594E-3</v>
      </c>
      <c r="P40">
        <f t="shared" si="35"/>
        <v>8.7919999999999995E-3</v>
      </c>
      <c r="Q40">
        <f t="shared" si="35"/>
        <v>1.099E-2</v>
      </c>
      <c r="R40">
        <f t="shared" si="35"/>
        <v>1.3188E-2</v>
      </c>
      <c r="S40" s="3">
        <f t="shared" si="35"/>
        <v>1.5385999999999999E-2</v>
      </c>
      <c r="T40">
        <f t="shared" si="35"/>
        <v>1.7583999999999999E-2</v>
      </c>
      <c r="U40">
        <f t="shared" si="35"/>
        <v>1.9782000000000001E-2</v>
      </c>
      <c r="V40">
        <f t="shared" si="35"/>
        <v>2.198E-2</v>
      </c>
      <c r="AA40" s="2">
        <f>AA39+1</f>
        <v>9</v>
      </c>
      <c r="AB40" s="7"/>
      <c r="AC40" s="7"/>
      <c r="AD40" s="7">
        <v>1.8599999999999998E-2</v>
      </c>
      <c r="AE40" s="7">
        <v>0.184</v>
      </c>
      <c r="AF40" s="7">
        <v>1.821E-2</v>
      </c>
      <c r="AG40" s="7">
        <v>0.18079999999999999</v>
      </c>
      <c r="AH40" s="3">
        <v>1.8010000000000002E-2</v>
      </c>
      <c r="AI40" s="7">
        <v>1.8010000000000002E-2</v>
      </c>
      <c r="AJ40" s="5">
        <v>1.8079999999999999E-2</v>
      </c>
    </row>
    <row r="42" spans="1:36" x14ac:dyDescent="0.3">
      <c r="A42" t="s">
        <v>29</v>
      </c>
      <c r="C42" s="6">
        <v>70000</v>
      </c>
      <c r="D42" s="3">
        <f>C42+5000</f>
        <v>75000</v>
      </c>
      <c r="E42" s="6">
        <f>D42+5000</f>
        <v>80000</v>
      </c>
      <c r="F42" s="6">
        <f>E42+5000</f>
        <v>85000</v>
      </c>
      <c r="G42" s="6">
        <f>F42+5000</f>
        <v>90000</v>
      </c>
      <c r="H42" s="6">
        <f>G42+5000</f>
        <v>95000</v>
      </c>
    </row>
    <row r="43" spans="1:36" x14ac:dyDescent="0.3">
      <c r="A43">
        <v>46000</v>
      </c>
      <c r="B43" s="2">
        <v>1</v>
      </c>
      <c r="C43">
        <v>1.5698000000000001</v>
      </c>
      <c r="D43">
        <v>1.5614399999999999</v>
      </c>
      <c r="E43">
        <v>1.56799</v>
      </c>
      <c r="F43">
        <v>1.5652999999999999</v>
      </c>
      <c r="G43">
        <v>1.5696000000000001</v>
      </c>
      <c r="H43">
        <v>1.5670999999999999</v>
      </c>
      <c r="K43" t="s">
        <v>2</v>
      </c>
      <c r="L43" t="s">
        <v>1</v>
      </c>
      <c r="M43" s="6">
        <v>0.1</v>
      </c>
      <c r="N43" s="6">
        <v>0.2</v>
      </c>
      <c r="O43" s="6">
        <v>0.3</v>
      </c>
      <c r="P43" s="6">
        <v>0.4</v>
      </c>
      <c r="Q43" s="6">
        <v>0.5</v>
      </c>
      <c r="R43" s="6">
        <v>0.6</v>
      </c>
      <c r="S43" s="6">
        <v>0.7</v>
      </c>
      <c r="T43" s="6">
        <v>0.8</v>
      </c>
      <c r="U43" s="6">
        <v>0.9</v>
      </c>
      <c r="V43" s="6">
        <v>1</v>
      </c>
      <c r="AA43" t="s">
        <v>1</v>
      </c>
      <c r="AB43" s="6">
        <v>0.1</v>
      </c>
      <c r="AC43" s="6">
        <v>0.2</v>
      </c>
      <c r="AD43" s="6">
        <v>0.3</v>
      </c>
      <c r="AE43" s="6">
        <v>0.4</v>
      </c>
      <c r="AF43" s="6">
        <v>0.5</v>
      </c>
      <c r="AG43" s="6">
        <v>0.6</v>
      </c>
      <c r="AH43" s="6">
        <v>0.7</v>
      </c>
      <c r="AI43" s="6">
        <v>0.8</v>
      </c>
      <c r="AJ43" s="6">
        <v>0.9</v>
      </c>
    </row>
    <row r="44" spans="1:36" x14ac:dyDescent="0.3">
      <c r="B44" s="2">
        <f>B43+1</f>
        <v>2</v>
      </c>
      <c r="C44">
        <v>0.84570000000000001</v>
      </c>
      <c r="D44">
        <v>0.84809999999999997</v>
      </c>
      <c r="E44">
        <v>0.85399999999999998</v>
      </c>
      <c r="F44">
        <v>0.85440000000000005</v>
      </c>
      <c r="G44">
        <v>0.85429999999999995</v>
      </c>
      <c r="H44">
        <v>0.85509999999999997</v>
      </c>
      <c r="K44">
        <v>1.5035000000000001</v>
      </c>
      <c r="L44" s="2">
        <v>1</v>
      </c>
      <c r="M44">
        <f>$K$32*M43</f>
        <v>0.15035000000000001</v>
      </c>
      <c r="N44">
        <f t="shared" ref="N44:V44" si="36">$K$32*N43</f>
        <v>0.30070000000000002</v>
      </c>
      <c r="O44">
        <f t="shared" si="36"/>
        <v>0.45105000000000001</v>
      </c>
      <c r="P44">
        <f t="shared" si="36"/>
        <v>0.60140000000000005</v>
      </c>
      <c r="Q44" s="3">
        <f t="shared" si="36"/>
        <v>0.75175000000000003</v>
      </c>
      <c r="R44" s="7">
        <f t="shared" si="36"/>
        <v>0.90210000000000001</v>
      </c>
      <c r="S44" s="7">
        <f t="shared" si="36"/>
        <v>1.0524499999999999</v>
      </c>
      <c r="T44" s="7">
        <f t="shared" si="36"/>
        <v>1.2028000000000001</v>
      </c>
      <c r="U44" s="7">
        <f t="shared" si="36"/>
        <v>1.3531500000000001</v>
      </c>
      <c r="V44">
        <f t="shared" si="36"/>
        <v>1.5035000000000001</v>
      </c>
      <c r="AA44" s="2">
        <v>1</v>
      </c>
      <c r="AB44" s="7"/>
      <c r="AC44" s="7"/>
      <c r="AD44" s="7"/>
      <c r="AE44" s="7">
        <v>1.3667</v>
      </c>
      <c r="AF44" s="3">
        <v>1.3593999999999999</v>
      </c>
      <c r="AG44" s="7">
        <v>1.3599000000000001</v>
      </c>
      <c r="AH44" s="7">
        <v>1.3694999999999999</v>
      </c>
      <c r="AI44" s="7">
        <v>1.3915</v>
      </c>
      <c r="AJ44" s="7">
        <v>1.4334</v>
      </c>
    </row>
    <row r="45" spans="1:36" x14ac:dyDescent="0.3">
      <c r="B45" s="2">
        <f t="shared" ref="B45:B50" si="37">B44+1</f>
        <v>3</v>
      </c>
      <c r="C45">
        <v>0.47799999999999998</v>
      </c>
      <c r="D45">
        <v>0.47649999999999998</v>
      </c>
      <c r="E45">
        <v>0.47899999999999998</v>
      </c>
      <c r="F45">
        <v>0.48060000000000003</v>
      </c>
      <c r="G45">
        <v>0.48049999999999998</v>
      </c>
      <c r="H45">
        <v>0.48099999999999998</v>
      </c>
      <c r="K45">
        <v>0.90439999999999998</v>
      </c>
      <c r="L45" s="2">
        <f>L44+1</f>
        <v>2</v>
      </c>
      <c r="M45">
        <f>$K$33*M43</f>
        <v>9.0440000000000006E-2</v>
      </c>
      <c r="N45">
        <f t="shared" ref="N45:V45" si="38">$K$33*N43</f>
        <v>0.18088000000000001</v>
      </c>
      <c r="O45">
        <f t="shared" si="38"/>
        <v>0.27132000000000001</v>
      </c>
      <c r="P45">
        <f t="shared" si="38"/>
        <v>0.36176000000000003</v>
      </c>
      <c r="Q45">
        <f t="shared" si="38"/>
        <v>0.45219999999999999</v>
      </c>
      <c r="R45" s="7">
        <f t="shared" si="38"/>
        <v>0.54264000000000001</v>
      </c>
      <c r="S45" s="3">
        <f t="shared" si="38"/>
        <v>0.63307999999999998</v>
      </c>
      <c r="T45" s="7">
        <f t="shared" si="38"/>
        <v>0.72352000000000005</v>
      </c>
      <c r="U45" s="7">
        <f t="shared" si="38"/>
        <v>0.81396000000000002</v>
      </c>
      <c r="V45">
        <f t="shared" si="38"/>
        <v>0.90439999999999998</v>
      </c>
      <c r="AA45" s="2">
        <f>AA44+1</f>
        <v>2</v>
      </c>
      <c r="AB45" s="7"/>
      <c r="AC45" s="7"/>
      <c r="AD45" s="7"/>
      <c r="AE45" s="5">
        <v>0.67949999999999999</v>
      </c>
      <c r="AF45" s="5">
        <v>0.66990000000000005</v>
      </c>
      <c r="AG45" s="5">
        <v>0.66410000000000002</v>
      </c>
      <c r="AH45" s="3">
        <v>0.6623</v>
      </c>
      <c r="AI45" s="5">
        <v>0.66100000000000003</v>
      </c>
      <c r="AJ45" s="5">
        <v>0.67710000000000004</v>
      </c>
    </row>
    <row r="46" spans="1:36" x14ac:dyDescent="0.3">
      <c r="B46" s="2">
        <f t="shared" si="37"/>
        <v>4</v>
      </c>
      <c r="C46">
        <v>0.375</v>
      </c>
      <c r="D46">
        <v>0.37280000000000002</v>
      </c>
      <c r="E46">
        <v>0.37719999999999998</v>
      </c>
      <c r="F46">
        <v>0.3775</v>
      </c>
      <c r="G46">
        <v>0.37759999999999999</v>
      </c>
      <c r="H46">
        <v>0.37869999999999998</v>
      </c>
      <c r="K46">
        <v>0.36859999999999998</v>
      </c>
      <c r="L46" s="2">
        <f t="shared" ref="L46:L51" si="39">L45+1</f>
        <v>3</v>
      </c>
      <c r="M46">
        <f>$K$34*M43</f>
        <v>3.6859999999999997E-2</v>
      </c>
      <c r="N46">
        <f t="shared" ref="N46:V46" si="40">$K$34*N43</f>
        <v>7.3719999999999994E-2</v>
      </c>
      <c r="O46">
        <f t="shared" si="40"/>
        <v>0.11058</v>
      </c>
      <c r="P46">
        <f t="shared" si="40"/>
        <v>0.14743999999999999</v>
      </c>
      <c r="Q46">
        <f t="shared" si="40"/>
        <v>0.18429999999999999</v>
      </c>
      <c r="R46" s="7">
        <f t="shared" si="40"/>
        <v>0.22116</v>
      </c>
      <c r="S46" s="7">
        <f t="shared" si="40"/>
        <v>0.25801999999999997</v>
      </c>
      <c r="T46" s="7">
        <f t="shared" si="40"/>
        <v>0.29487999999999998</v>
      </c>
      <c r="U46" s="3">
        <f t="shared" si="40"/>
        <v>0.33173999999999998</v>
      </c>
      <c r="V46" s="7">
        <f t="shared" si="40"/>
        <v>0.36859999999999998</v>
      </c>
      <c r="AA46" s="2">
        <f t="shared" ref="AA46:AA51" si="41">AA45+1</f>
        <v>3</v>
      </c>
      <c r="AB46" s="7"/>
      <c r="AC46" s="7"/>
      <c r="AD46" s="7"/>
      <c r="AE46" s="7">
        <v>0.3831</v>
      </c>
      <c r="AF46" s="7">
        <v>0.37669999999999998</v>
      </c>
      <c r="AG46" s="7">
        <v>0.36799999999999999</v>
      </c>
      <c r="AH46" s="7">
        <v>0.36270000000000002</v>
      </c>
      <c r="AI46" s="7">
        <v>0.35849999999999999</v>
      </c>
      <c r="AJ46" s="3">
        <v>0.3569</v>
      </c>
    </row>
    <row r="47" spans="1:36" x14ac:dyDescent="0.3">
      <c r="B47" s="2">
        <f t="shared" si="37"/>
        <v>5</v>
      </c>
      <c r="C47">
        <v>0.2487</v>
      </c>
      <c r="D47">
        <v>0.2487</v>
      </c>
      <c r="E47">
        <v>0.24840000000000001</v>
      </c>
      <c r="F47">
        <v>0.2485</v>
      </c>
      <c r="G47">
        <v>0.24859999999999999</v>
      </c>
      <c r="H47">
        <v>0.2492</v>
      </c>
      <c r="K47">
        <v>0.33339999999999997</v>
      </c>
      <c r="L47" s="2">
        <f t="shared" si="39"/>
        <v>4</v>
      </c>
      <c r="M47">
        <f>$K$35*M43</f>
        <v>3.3340000000000002E-2</v>
      </c>
      <c r="N47">
        <f t="shared" ref="N47:V47" si="42">$K$35*N43</f>
        <v>6.6680000000000003E-2</v>
      </c>
      <c r="O47">
        <f t="shared" si="42"/>
        <v>0.10001999999999998</v>
      </c>
      <c r="P47">
        <f t="shared" si="42"/>
        <v>0.13336000000000001</v>
      </c>
      <c r="Q47">
        <f t="shared" si="42"/>
        <v>0.16669999999999999</v>
      </c>
      <c r="R47" s="7">
        <f t="shared" si="42"/>
        <v>0.20003999999999997</v>
      </c>
      <c r="S47" s="3">
        <f t="shared" si="42"/>
        <v>0.23337999999999998</v>
      </c>
      <c r="T47" s="7">
        <f t="shared" si="42"/>
        <v>0.26672000000000001</v>
      </c>
      <c r="U47" s="7">
        <f t="shared" si="42"/>
        <v>0.30005999999999999</v>
      </c>
      <c r="V47">
        <f t="shared" si="42"/>
        <v>0.33339999999999997</v>
      </c>
      <c r="AA47" s="2">
        <f t="shared" si="41"/>
        <v>4</v>
      </c>
      <c r="AB47" s="7"/>
      <c r="AC47" s="7"/>
      <c r="AD47" s="7"/>
      <c r="AE47" s="7">
        <v>0.31069999999999998</v>
      </c>
      <c r="AF47" s="7">
        <v>0.30740000000000001</v>
      </c>
      <c r="AG47" s="7">
        <v>0.30549999999999999</v>
      </c>
      <c r="AH47" s="3">
        <v>0.30520000000000003</v>
      </c>
      <c r="AI47" s="7">
        <v>0.30680000000000002</v>
      </c>
      <c r="AJ47" s="7">
        <v>0.311</v>
      </c>
    </row>
    <row r="48" spans="1:36" x14ac:dyDescent="0.3">
      <c r="B48" s="2">
        <f t="shared" si="37"/>
        <v>6</v>
      </c>
      <c r="C48">
        <v>0.22489999999999999</v>
      </c>
      <c r="D48">
        <v>0.22389999999999999</v>
      </c>
      <c r="E48">
        <v>0.2243</v>
      </c>
      <c r="F48">
        <v>0.22450000000000001</v>
      </c>
      <c r="G48">
        <v>0.22459999999999999</v>
      </c>
      <c r="H48">
        <v>0.22509999999999999</v>
      </c>
      <c r="K48">
        <v>0.21629999999999999</v>
      </c>
      <c r="L48" s="2">
        <f t="shared" si="39"/>
        <v>5</v>
      </c>
      <c r="M48">
        <f>$K$36*M43</f>
        <v>2.163E-2</v>
      </c>
      <c r="N48">
        <f t="shared" ref="N48:V48" si="43">$K$36*N43</f>
        <v>4.326E-2</v>
      </c>
      <c r="O48">
        <f t="shared" si="43"/>
        <v>6.4889999999999989E-2</v>
      </c>
      <c r="P48">
        <f t="shared" si="43"/>
        <v>8.652E-2</v>
      </c>
      <c r="Q48">
        <f t="shared" si="43"/>
        <v>0.10815</v>
      </c>
      <c r="R48" s="3">
        <f t="shared" si="43"/>
        <v>0.12977999999999998</v>
      </c>
      <c r="S48" s="7">
        <f t="shared" si="43"/>
        <v>0.15140999999999999</v>
      </c>
      <c r="T48" s="7">
        <f t="shared" si="43"/>
        <v>0.17304</v>
      </c>
      <c r="U48" s="7">
        <f t="shared" si="43"/>
        <v>0.19467000000000001</v>
      </c>
      <c r="V48">
        <f t="shared" si="43"/>
        <v>0.21629999999999999</v>
      </c>
      <c r="AA48" s="2">
        <f t="shared" si="41"/>
        <v>5</v>
      </c>
      <c r="AB48" s="7"/>
      <c r="AC48" s="7"/>
      <c r="AD48" s="7"/>
      <c r="AE48" s="27">
        <v>0.20710000000000001</v>
      </c>
      <c r="AF48" s="27">
        <v>0.20530000000000001</v>
      </c>
      <c r="AG48" s="21">
        <v>0.20449999999999999</v>
      </c>
      <c r="AH48" s="27">
        <v>0.2049</v>
      </c>
      <c r="AI48" s="27">
        <v>0.20649999999999999</v>
      </c>
      <c r="AJ48" s="27">
        <v>0.21010000000000001</v>
      </c>
    </row>
    <row r="49" spans="2:36" x14ac:dyDescent="0.3">
      <c r="B49" s="2">
        <f t="shared" si="37"/>
        <v>7</v>
      </c>
      <c r="C49">
        <v>0.1651</v>
      </c>
      <c r="D49">
        <v>0.16520000000000001</v>
      </c>
      <c r="E49">
        <v>0.16569999999999999</v>
      </c>
      <c r="F49">
        <v>0.16653000000000001</v>
      </c>
      <c r="G49">
        <v>0.1681</v>
      </c>
      <c r="H49">
        <v>0.1673</v>
      </c>
      <c r="K49">
        <v>0.17879999999999999</v>
      </c>
      <c r="L49" s="2">
        <f t="shared" si="39"/>
        <v>6</v>
      </c>
      <c r="M49">
        <f>$K$37*M43</f>
        <v>1.788E-2</v>
      </c>
      <c r="N49">
        <f t="shared" ref="N49:V49" si="44">$K$37*N43</f>
        <v>3.576E-2</v>
      </c>
      <c r="O49">
        <f t="shared" si="44"/>
        <v>5.3639999999999993E-2</v>
      </c>
      <c r="P49">
        <f t="shared" si="44"/>
        <v>7.152E-2</v>
      </c>
      <c r="Q49">
        <f t="shared" si="44"/>
        <v>8.9399999999999993E-2</v>
      </c>
      <c r="R49" s="7">
        <f t="shared" si="44"/>
        <v>0.10727999999999999</v>
      </c>
      <c r="S49" s="3">
        <f t="shared" si="44"/>
        <v>0.12515999999999999</v>
      </c>
      <c r="T49" s="7">
        <f t="shared" si="44"/>
        <v>0.14304</v>
      </c>
      <c r="U49" s="7">
        <f t="shared" si="44"/>
        <v>0.16091999999999998</v>
      </c>
      <c r="V49">
        <f t="shared" si="44"/>
        <v>0.17879999999999999</v>
      </c>
      <c r="AA49" s="2">
        <f t="shared" si="41"/>
        <v>6</v>
      </c>
      <c r="AB49" s="7"/>
      <c r="AC49" s="7"/>
      <c r="AD49" s="7"/>
      <c r="AE49" s="27">
        <v>0.17549999999999999</v>
      </c>
      <c r="AF49" s="27">
        <v>0.17280000000000001</v>
      </c>
      <c r="AG49" s="27">
        <v>0.17100000000000001</v>
      </c>
      <c r="AH49" s="21">
        <v>0.1701</v>
      </c>
      <c r="AI49" s="27">
        <v>0.17019999999999999</v>
      </c>
      <c r="AJ49" s="27">
        <v>0.1719</v>
      </c>
    </row>
    <row r="50" spans="2:36" x14ac:dyDescent="0.3">
      <c r="B50" s="2">
        <f t="shared" si="37"/>
        <v>8</v>
      </c>
      <c r="C50">
        <v>6.9059999999999996E-2</v>
      </c>
      <c r="D50">
        <v>6.8900000000000003E-2</v>
      </c>
      <c r="E50">
        <v>6.9010000000000002E-2</v>
      </c>
      <c r="F50">
        <v>6.9320000000000007E-2</v>
      </c>
      <c r="G50">
        <v>6.9610000000000005E-2</v>
      </c>
      <c r="H50">
        <v>0.69499999999999995</v>
      </c>
      <c r="K50">
        <v>0.15490000000000001</v>
      </c>
      <c r="L50" s="2">
        <f t="shared" si="39"/>
        <v>7</v>
      </c>
      <c r="M50">
        <f>$K$38*M43</f>
        <v>1.5490000000000002E-2</v>
      </c>
      <c r="N50">
        <f t="shared" ref="N50:V50" si="45">$K$38*N43</f>
        <v>3.0980000000000004E-2</v>
      </c>
      <c r="O50">
        <f t="shared" si="45"/>
        <v>4.6470000000000004E-2</v>
      </c>
      <c r="P50">
        <f t="shared" si="45"/>
        <v>6.1960000000000008E-2</v>
      </c>
      <c r="Q50">
        <f t="shared" si="45"/>
        <v>7.7450000000000005E-2</v>
      </c>
      <c r="R50" s="7">
        <f t="shared" si="45"/>
        <v>9.2940000000000009E-2</v>
      </c>
      <c r="S50" s="3">
        <f t="shared" si="45"/>
        <v>0.10843</v>
      </c>
      <c r="T50" s="7">
        <f t="shared" si="45"/>
        <v>0.12392000000000002</v>
      </c>
      <c r="U50" s="7">
        <f t="shared" si="45"/>
        <v>0.13941000000000001</v>
      </c>
      <c r="V50">
        <f t="shared" si="45"/>
        <v>0.15490000000000001</v>
      </c>
      <c r="AA50" s="2">
        <f t="shared" si="41"/>
        <v>7</v>
      </c>
      <c r="AB50" s="7"/>
      <c r="AC50" s="7"/>
      <c r="AD50" s="7"/>
      <c r="AE50" s="27">
        <v>0.13300000000000001</v>
      </c>
      <c r="AF50" s="27">
        <v>0.13109999999999999</v>
      </c>
      <c r="AG50" s="27">
        <v>0.12989999999999999</v>
      </c>
      <c r="AH50" s="21">
        <v>0.1295</v>
      </c>
      <c r="AI50" s="27">
        <v>0.13009999999999999</v>
      </c>
      <c r="AJ50" s="27">
        <v>0.13250000000000001</v>
      </c>
    </row>
    <row r="51" spans="2:36" x14ac:dyDescent="0.3">
      <c r="B51" s="2">
        <f>B50+1</f>
        <v>9</v>
      </c>
      <c r="C51">
        <v>2.1180000000000001E-2</v>
      </c>
      <c r="D51">
        <v>2.112E-2</v>
      </c>
      <c r="E51">
        <v>2.1190000000000001E-2</v>
      </c>
      <c r="F51">
        <v>2.1350000000000001E-2</v>
      </c>
      <c r="G51">
        <v>2.1530000000000001E-2</v>
      </c>
      <c r="H51">
        <v>2.1499999999999998E-2</v>
      </c>
      <c r="K51">
        <v>6.2089999999999999E-2</v>
      </c>
      <c r="L51" s="2">
        <f t="shared" si="39"/>
        <v>8</v>
      </c>
      <c r="M51">
        <f>$K$39*M43</f>
        <v>6.2090000000000001E-3</v>
      </c>
      <c r="N51">
        <f t="shared" ref="N51:V51" si="46">$K$39*N43</f>
        <v>1.2418E-2</v>
      </c>
      <c r="O51">
        <f t="shared" si="46"/>
        <v>1.8626999999999998E-2</v>
      </c>
      <c r="P51">
        <f t="shared" si="46"/>
        <v>2.4836E-2</v>
      </c>
      <c r="Q51">
        <f t="shared" si="46"/>
        <v>3.1045E-2</v>
      </c>
      <c r="R51" s="7">
        <f t="shared" si="46"/>
        <v>3.7253999999999995E-2</v>
      </c>
      <c r="S51" s="3">
        <f t="shared" si="46"/>
        <v>4.3462999999999995E-2</v>
      </c>
      <c r="T51" s="7">
        <f t="shared" si="46"/>
        <v>4.9672000000000001E-2</v>
      </c>
      <c r="U51" s="7">
        <f t="shared" si="46"/>
        <v>5.5881E-2</v>
      </c>
      <c r="V51">
        <f t="shared" si="46"/>
        <v>6.2089999999999999E-2</v>
      </c>
      <c r="AA51" s="2">
        <f t="shared" si="41"/>
        <v>8</v>
      </c>
      <c r="AB51" s="7"/>
      <c r="AC51" s="7"/>
      <c r="AD51" s="7"/>
      <c r="AE51" s="7">
        <v>5.6180000000000001E-2</v>
      </c>
      <c r="AF51" s="7">
        <v>5.5300000000000002E-2</v>
      </c>
      <c r="AG51" s="7">
        <v>5.466E-2</v>
      </c>
      <c r="AH51" s="3">
        <v>5.4449999999999998E-2</v>
      </c>
      <c r="AI51" s="7">
        <v>5.4730000000000001E-2</v>
      </c>
      <c r="AJ51" s="7">
        <v>5.5919999999999997E-2</v>
      </c>
    </row>
    <row r="52" spans="2:36" x14ac:dyDescent="0.3">
      <c r="K52">
        <v>2.198E-2</v>
      </c>
      <c r="L52" s="2">
        <f>L51+1</f>
        <v>9</v>
      </c>
      <c r="M52">
        <f>$K$40*M43</f>
        <v>2.1979999999999999E-3</v>
      </c>
      <c r="N52">
        <f t="shared" ref="N52:V52" si="47">$K$40*N43</f>
        <v>4.3959999999999997E-3</v>
      </c>
      <c r="O52">
        <f t="shared" si="47"/>
        <v>6.594E-3</v>
      </c>
      <c r="P52">
        <f t="shared" si="47"/>
        <v>8.7919999999999995E-3</v>
      </c>
      <c r="Q52">
        <f t="shared" si="47"/>
        <v>1.099E-2</v>
      </c>
      <c r="R52" s="7">
        <f t="shared" si="47"/>
        <v>1.3188E-2</v>
      </c>
      <c r="S52" s="3">
        <f t="shared" si="47"/>
        <v>1.5385999999999999E-2</v>
      </c>
      <c r="T52" s="7">
        <f t="shared" si="47"/>
        <v>1.7583999999999999E-2</v>
      </c>
      <c r="U52" s="7">
        <f t="shared" si="47"/>
        <v>1.9782000000000001E-2</v>
      </c>
      <c r="V52">
        <f t="shared" si="47"/>
        <v>2.198E-2</v>
      </c>
      <c r="AA52" s="2">
        <f>AA51+1</f>
        <v>9</v>
      </c>
      <c r="AB52" s="7"/>
      <c r="AC52" s="7"/>
      <c r="AD52" s="7"/>
      <c r="AE52" s="7">
        <v>1.805E-2</v>
      </c>
      <c r="AF52" s="7">
        <v>1.787E-2</v>
      </c>
      <c r="AG52" s="7">
        <v>1.77E-2</v>
      </c>
      <c r="AH52" s="3">
        <v>1.7729999999999999E-2</v>
      </c>
      <c r="AI52" s="7">
        <v>1.78E-2</v>
      </c>
      <c r="AJ52" s="7">
        <v>1.8020000000000001E-2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6589-2F58-4FC5-9DAE-D369C6953E4C}">
  <dimension ref="A2:AK44"/>
  <sheetViews>
    <sheetView topLeftCell="O16" zoomScaleNormal="100" workbookViewId="0">
      <selection activeCell="O29" sqref="A29:XFD43"/>
    </sheetView>
  </sheetViews>
  <sheetFormatPr defaultRowHeight="14.4" x14ac:dyDescent="0.3"/>
  <cols>
    <col min="9" max="9" width="12" bestFit="1" customWidth="1"/>
    <col min="10" max="10" width="33" bestFit="1" customWidth="1"/>
  </cols>
  <sheetData>
    <row r="2" spans="1:37" x14ac:dyDescent="0.3">
      <c r="A2" t="s">
        <v>0</v>
      </c>
      <c r="C2" s="6">
        <v>110000</v>
      </c>
      <c r="D2" s="6">
        <f>C2+10000</f>
        <v>120000</v>
      </c>
      <c r="E2" s="6">
        <f>D2+10000</f>
        <v>130000</v>
      </c>
      <c r="F2" s="6">
        <f>E2+10000</f>
        <v>140000</v>
      </c>
      <c r="G2" s="6">
        <f>F2+10000</f>
        <v>150000</v>
      </c>
      <c r="H2" s="6">
        <f>G2+10000</f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7">
        <v>1.821</v>
      </c>
      <c r="D3" s="3">
        <v>1.819</v>
      </c>
      <c r="E3" s="7">
        <v>1.8240000000000001</v>
      </c>
      <c r="F3" s="7">
        <v>1.8360000000000001</v>
      </c>
      <c r="G3" s="7">
        <v>1.8318000000000001</v>
      </c>
      <c r="H3" s="7">
        <v>1.8360000000000001</v>
      </c>
      <c r="K3">
        <v>2.1871999999999998</v>
      </c>
      <c r="L3" s="2">
        <v>1</v>
      </c>
      <c r="M3" s="7">
        <f>$K$3*M2</f>
        <v>0.21872</v>
      </c>
      <c r="N3" s="7">
        <f t="shared" ref="N3:V3" si="0">$K$3*N2</f>
        <v>0.43744</v>
      </c>
      <c r="O3" s="7">
        <f t="shared" si="0"/>
        <v>0.65615999999999997</v>
      </c>
      <c r="P3" s="3">
        <f t="shared" si="0"/>
        <v>0.87487999999999999</v>
      </c>
      <c r="Q3" s="7">
        <f t="shared" si="0"/>
        <v>1.0935999999999999</v>
      </c>
      <c r="R3" s="7">
        <f t="shared" si="0"/>
        <v>1.3123199999999999</v>
      </c>
      <c r="S3" s="7">
        <f t="shared" si="0"/>
        <v>1.5310399999999997</v>
      </c>
      <c r="T3" s="7">
        <f t="shared" si="0"/>
        <v>1.74976</v>
      </c>
      <c r="U3" s="7">
        <f t="shared" si="0"/>
        <v>1.9684799999999998</v>
      </c>
      <c r="V3" s="7">
        <f t="shared" si="0"/>
        <v>2.1871999999999998</v>
      </c>
      <c r="X3" t="s">
        <v>3</v>
      </c>
      <c r="Y3" s="5"/>
      <c r="AA3" s="2">
        <v>1</v>
      </c>
      <c r="AB3" s="7" t="s">
        <v>5</v>
      </c>
      <c r="AC3" s="7" t="s">
        <v>5</v>
      </c>
      <c r="AD3" s="7">
        <v>1.6054999999999999</v>
      </c>
      <c r="AE3" s="3">
        <v>1.5960000000000001</v>
      </c>
      <c r="AF3" s="7">
        <v>1.597</v>
      </c>
      <c r="AG3" s="7">
        <v>1.6060000000000001</v>
      </c>
      <c r="AH3" s="7">
        <v>1.6259999999999999</v>
      </c>
      <c r="AI3" s="7">
        <v>1.6589</v>
      </c>
      <c r="AJ3" s="7">
        <v>1.716</v>
      </c>
    </row>
    <row r="4" spans="1:37" x14ac:dyDescent="0.3">
      <c r="B4" s="2">
        <f>B3+1</f>
        <v>2</v>
      </c>
      <c r="C4" s="3">
        <v>1.35</v>
      </c>
      <c r="D4" s="7">
        <v>1.3520000000000001</v>
      </c>
      <c r="E4" s="7">
        <v>1.3560000000000001</v>
      </c>
      <c r="F4" s="7">
        <v>1.355</v>
      </c>
      <c r="G4" s="7">
        <v>1.365</v>
      </c>
      <c r="H4" s="7">
        <v>1.367</v>
      </c>
      <c r="K4">
        <v>1.3206</v>
      </c>
      <c r="L4" s="2">
        <f>L3+1</f>
        <v>2</v>
      </c>
      <c r="M4" s="7">
        <f>$K$4*M2</f>
        <v>0.13206000000000001</v>
      </c>
      <c r="N4" s="7">
        <f t="shared" ref="N4:V4" si="1">$K$4*N2</f>
        <v>0.26412000000000002</v>
      </c>
      <c r="O4" s="7">
        <f t="shared" si="1"/>
        <v>0.39617999999999998</v>
      </c>
      <c r="P4" s="7">
        <f t="shared" si="1"/>
        <v>0.52824000000000004</v>
      </c>
      <c r="Q4" s="7">
        <f t="shared" si="1"/>
        <v>0.6603</v>
      </c>
      <c r="R4" s="3">
        <f t="shared" si="1"/>
        <v>0.79235999999999995</v>
      </c>
      <c r="S4" s="7">
        <f t="shared" si="1"/>
        <v>0.92441999999999991</v>
      </c>
      <c r="T4" s="7">
        <f t="shared" si="1"/>
        <v>1.0564800000000001</v>
      </c>
      <c r="U4" s="7">
        <f t="shared" si="1"/>
        <v>1.1885399999999999</v>
      </c>
      <c r="V4" s="7">
        <f t="shared" si="1"/>
        <v>1.3206</v>
      </c>
      <c r="X4" t="s">
        <v>4</v>
      </c>
      <c r="Y4" s="3"/>
      <c r="AA4" s="2">
        <f>AA3+1</f>
        <v>2</v>
      </c>
      <c r="AB4" s="7" t="s">
        <v>5</v>
      </c>
      <c r="AC4" s="7" t="s">
        <v>5</v>
      </c>
      <c r="AD4" s="7">
        <v>1.2150000000000001</v>
      </c>
      <c r="AE4" s="7">
        <v>1.1990000000000001</v>
      </c>
      <c r="AF4" s="7">
        <v>1.19</v>
      </c>
      <c r="AG4" s="3">
        <v>1.1859999999999999</v>
      </c>
      <c r="AH4" s="7">
        <v>1.1870000000000001</v>
      </c>
      <c r="AI4" s="7">
        <v>1.1950000000000001</v>
      </c>
      <c r="AJ4" s="7">
        <v>1.216</v>
      </c>
    </row>
    <row r="5" spans="1:37" x14ac:dyDescent="0.3">
      <c r="B5" s="2">
        <f t="shared" ref="B5:B10" si="2">B4+1</f>
        <v>3</v>
      </c>
      <c r="C5" s="7">
        <v>1.07</v>
      </c>
      <c r="D5" s="3">
        <v>1.0649999999999999</v>
      </c>
      <c r="E5" s="7">
        <v>1.0669999999999999</v>
      </c>
      <c r="F5" s="7">
        <v>1.07</v>
      </c>
      <c r="G5" s="7">
        <v>1.071</v>
      </c>
      <c r="H5" s="7">
        <v>1.0960000000000001</v>
      </c>
      <c r="K5">
        <v>1.0278</v>
      </c>
      <c r="L5" s="2">
        <f t="shared" ref="L5:L10" si="3">L4+1</f>
        <v>3</v>
      </c>
      <c r="M5" s="7">
        <f>$K$5*M2</f>
        <v>0.10278000000000001</v>
      </c>
      <c r="N5" s="7">
        <f t="shared" ref="N5:V5" si="4">$K$5*N2</f>
        <v>0.20556000000000002</v>
      </c>
      <c r="O5" s="7">
        <f t="shared" si="4"/>
        <v>0.30834</v>
      </c>
      <c r="P5" s="3">
        <f t="shared" si="4"/>
        <v>0.41112000000000004</v>
      </c>
      <c r="Q5" s="7">
        <f t="shared" si="4"/>
        <v>0.51390000000000002</v>
      </c>
      <c r="R5" s="7">
        <f t="shared" si="4"/>
        <v>0.61668000000000001</v>
      </c>
      <c r="S5" s="7">
        <f t="shared" si="4"/>
        <v>0.71945999999999999</v>
      </c>
      <c r="T5" s="7">
        <f t="shared" si="4"/>
        <v>0.82224000000000008</v>
      </c>
      <c r="U5" s="7">
        <f t="shared" si="4"/>
        <v>0.92502000000000006</v>
      </c>
      <c r="V5" s="7">
        <f t="shared" si="4"/>
        <v>1.0278</v>
      </c>
      <c r="AA5" s="2">
        <f t="shared" ref="AA5:AA10" si="5">AA4+1</f>
        <v>3</v>
      </c>
      <c r="AB5" s="7" t="s">
        <v>5</v>
      </c>
      <c r="AC5" s="7" t="s">
        <v>5</v>
      </c>
      <c r="AD5" s="7">
        <v>0.92300000000000004</v>
      </c>
      <c r="AE5" s="3">
        <v>0.92200000000000004</v>
      </c>
      <c r="AF5" s="7">
        <v>0.92500000000000004</v>
      </c>
      <c r="AG5" s="7">
        <v>0.93200000000000005</v>
      </c>
      <c r="AH5" s="7">
        <v>0.94399999999999995</v>
      </c>
      <c r="AI5" s="7">
        <v>0.96099999999999997</v>
      </c>
      <c r="AJ5" s="7">
        <v>0.98399999999999999</v>
      </c>
    </row>
    <row r="6" spans="1:37" x14ac:dyDescent="0.3">
      <c r="B6" s="2">
        <f t="shared" si="2"/>
        <v>4</v>
      </c>
      <c r="C6" s="7">
        <v>0.60799999999999998</v>
      </c>
      <c r="D6" s="7">
        <v>0.60799999999999998</v>
      </c>
      <c r="E6" s="3">
        <v>0.60699999999999998</v>
      </c>
      <c r="F6" s="7">
        <v>0.64</v>
      </c>
      <c r="G6" s="7">
        <v>0.622</v>
      </c>
      <c r="H6" s="7">
        <v>0.623</v>
      </c>
      <c r="K6">
        <v>0.61168</v>
      </c>
      <c r="L6" s="2">
        <f t="shared" si="3"/>
        <v>4</v>
      </c>
      <c r="M6" s="7">
        <f>$K$6*M2</f>
        <v>6.1168E-2</v>
      </c>
      <c r="N6" s="7">
        <f t="shared" ref="N6:V6" si="6">$K$6*N2</f>
        <v>0.122336</v>
      </c>
      <c r="O6" s="7">
        <f t="shared" si="6"/>
        <v>0.183504</v>
      </c>
      <c r="P6" s="7">
        <f t="shared" si="6"/>
        <v>0.244672</v>
      </c>
      <c r="Q6" s="7">
        <f t="shared" si="6"/>
        <v>0.30584</v>
      </c>
      <c r="R6" s="7">
        <f t="shared" si="6"/>
        <v>0.367008</v>
      </c>
      <c r="S6" s="3">
        <f t="shared" si="6"/>
        <v>0.428176</v>
      </c>
      <c r="T6" s="7">
        <f t="shared" si="6"/>
        <v>0.489344</v>
      </c>
      <c r="U6" s="7">
        <f t="shared" si="6"/>
        <v>0.550512</v>
      </c>
      <c r="V6" s="7">
        <f t="shared" si="6"/>
        <v>0.61168</v>
      </c>
      <c r="AA6" s="2">
        <f t="shared" si="5"/>
        <v>4</v>
      </c>
      <c r="AB6" s="7" t="s">
        <v>5</v>
      </c>
      <c r="AC6" s="7" t="s">
        <v>5</v>
      </c>
      <c r="AD6" s="5">
        <v>0.52</v>
      </c>
      <c r="AE6" s="5">
        <v>0.51600000000000001</v>
      </c>
      <c r="AF6" s="5">
        <v>0.504</v>
      </c>
      <c r="AG6" s="5">
        <v>0.5</v>
      </c>
      <c r="AH6" s="3">
        <v>0.499</v>
      </c>
      <c r="AI6" s="5">
        <v>0.501</v>
      </c>
      <c r="AJ6" s="5">
        <v>0.51</v>
      </c>
    </row>
    <row r="7" spans="1:37" x14ac:dyDescent="0.3">
      <c r="B7" s="2">
        <f t="shared" si="2"/>
        <v>5</v>
      </c>
      <c r="C7" s="7">
        <v>0.44900000000000001</v>
      </c>
      <c r="D7" s="3">
        <v>0.44600000000000001</v>
      </c>
      <c r="E7" s="7">
        <v>0.44600000000000001</v>
      </c>
      <c r="F7" s="7">
        <v>0.45600000000000002</v>
      </c>
      <c r="G7" s="7">
        <v>0.45300000000000001</v>
      </c>
      <c r="H7" s="7">
        <v>0.45500000000000002</v>
      </c>
      <c r="K7">
        <v>0.42859999999999998</v>
      </c>
      <c r="L7" s="2">
        <f t="shared" si="3"/>
        <v>5</v>
      </c>
      <c r="M7" s="7">
        <f>$K$7*M2</f>
        <v>4.2860000000000002E-2</v>
      </c>
      <c r="N7" s="7">
        <f t="shared" ref="N7:V7" si="7">$K$7*N2</f>
        <v>8.5720000000000005E-2</v>
      </c>
      <c r="O7" s="7">
        <f t="shared" si="7"/>
        <v>0.12858</v>
      </c>
      <c r="P7" s="7">
        <f t="shared" si="7"/>
        <v>0.17144000000000001</v>
      </c>
      <c r="Q7" s="7">
        <f t="shared" si="7"/>
        <v>0.21429999999999999</v>
      </c>
      <c r="R7" s="7">
        <f t="shared" si="7"/>
        <v>0.25716</v>
      </c>
      <c r="S7" s="7">
        <f t="shared" si="7"/>
        <v>0.30001999999999995</v>
      </c>
      <c r="T7" s="3">
        <f t="shared" si="7"/>
        <v>0.34288000000000002</v>
      </c>
      <c r="U7" s="7">
        <f t="shared" si="7"/>
        <v>0.38573999999999997</v>
      </c>
      <c r="V7" s="7">
        <f t="shared" si="7"/>
        <v>0.42859999999999998</v>
      </c>
      <c r="AA7" s="2">
        <f t="shared" si="5"/>
        <v>5</v>
      </c>
      <c r="AB7" s="7" t="s">
        <v>5</v>
      </c>
      <c r="AC7" s="7" t="s">
        <v>5</v>
      </c>
      <c r="AD7" s="5">
        <v>0.375</v>
      </c>
      <c r="AE7" s="5">
        <v>0.36599999999999999</v>
      </c>
      <c r="AF7" s="5">
        <v>0.35899999999999999</v>
      </c>
      <c r="AG7" s="5">
        <v>0.35299999999999998</v>
      </c>
      <c r="AH7" s="5">
        <v>0.35</v>
      </c>
      <c r="AI7" s="3">
        <v>0.34899999999999998</v>
      </c>
      <c r="AJ7" s="5">
        <v>0.35299999999999998</v>
      </c>
    </row>
    <row r="8" spans="1:37" x14ac:dyDescent="0.3">
      <c r="B8" s="2">
        <f t="shared" si="2"/>
        <v>6</v>
      </c>
      <c r="C8" s="7">
        <v>0.42299999999999999</v>
      </c>
      <c r="D8" s="7">
        <v>0.42399999999999999</v>
      </c>
      <c r="E8" s="3">
        <v>0.42199999999999999</v>
      </c>
      <c r="F8" s="7">
        <v>0.42199999999999999</v>
      </c>
      <c r="G8" s="7">
        <v>0.42199999999999999</v>
      </c>
      <c r="H8" s="7">
        <v>0.42599999999999999</v>
      </c>
      <c r="K8">
        <v>0.3715</v>
      </c>
      <c r="L8" s="2">
        <f t="shared" si="3"/>
        <v>6</v>
      </c>
      <c r="M8" s="7">
        <f>$K$8*M2</f>
        <v>3.7150000000000002E-2</v>
      </c>
      <c r="N8" s="7">
        <f t="shared" ref="N8:V8" si="8">$K$8*N2</f>
        <v>7.4300000000000005E-2</v>
      </c>
      <c r="O8" s="7">
        <f t="shared" si="8"/>
        <v>0.11144999999999999</v>
      </c>
      <c r="P8" s="7">
        <f t="shared" si="8"/>
        <v>0.14860000000000001</v>
      </c>
      <c r="Q8" s="7">
        <f t="shared" si="8"/>
        <v>0.18575</v>
      </c>
      <c r="R8" s="7">
        <f t="shared" si="8"/>
        <v>0.22289999999999999</v>
      </c>
      <c r="S8" s="3">
        <f t="shared" si="8"/>
        <v>0.26005</v>
      </c>
      <c r="T8" s="7">
        <f t="shared" si="8"/>
        <v>0.29720000000000002</v>
      </c>
      <c r="U8" s="7">
        <f t="shared" si="8"/>
        <v>0.33434999999999998</v>
      </c>
      <c r="V8" s="7">
        <f t="shared" si="8"/>
        <v>0.3715</v>
      </c>
      <c r="AA8" s="2">
        <f t="shared" si="5"/>
        <v>6</v>
      </c>
      <c r="AB8" s="7" t="s">
        <v>5</v>
      </c>
      <c r="AC8" s="7" t="s">
        <v>5</v>
      </c>
      <c r="AD8" s="7">
        <v>0.35499999999999998</v>
      </c>
      <c r="AE8" s="7">
        <v>0.34799999999999998</v>
      </c>
      <c r="AF8" s="7">
        <v>0.34300000000000003</v>
      </c>
      <c r="AG8" s="7">
        <v>0.34</v>
      </c>
      <c r="AH8" s="3">
        <v>0.33900000000000002</v>
      </c>
      <c r="AI8" s="7">
        <v>0.33900000000000002</v>
      </c>
      <c r="AJ8" s="7">
        <v>0.34300000000000003</v>
      </c>
    </row>
    <row r="9" spans="1:37" x14ac:dyDescent="0.3">
      <c r="B9" s="2">
        <f t="shared" si="2"/>
        <v>7</v>
      </c>
      <c r="C9" s="7">
        <v>0.26800000000000002</v>
      </c>
      <c r="D9" s="3">
        <v>0.26500000000000001</v>
      </c>
      <c r="E9" s="7">
        <v>0.26600000000000001</v>
      </c>
      <c r="F9" s="7">
        <v>0.26800000000000002</v>
      </c>
      <c r="G9" s="7">
        <v>0.26800000000000002</v>
      </c>
      <c r="H9" s="7">
        <v>0.26800000000000002</v>
      </c>
      <c r="K9">
        <v>0.22650000000000001</v>
      </c>
      <c r="L9" s="2">
        <f t="shared" si="3"/>
        <v>7</v>
      </c>
      <c r="M9" s="7">
        <f>$K$9*M2</f>
        <v>2.2650000000000003E-2</v>
      </c>
      <c r="N9" s="7">
        <f t="shared" ref="N9:V9" si="9">$K$9*N2</f>
        <v>4.5300000000000007E-2</v>
      </c>
      <c r="O9" s="7">
        <f t="shared" si="9"/>
        <v>6.7949999999999997E-2</v>
      </c>
      <c r="P9" s="7">
        <f t="shared" si="9"/>
        <v>9.0600000000000014E-2</v>
      </c>
      <c r="Q9" s="7">
        <f t="shared" si="9"/>
        <v>0.11325</v>
      </c>
      <c r="R9" s="7">
        <f t="shared" si="9"/>
        <v>0.13589999999999999</v>
      </c>
      <c r="S9" s="7">
        <f t="shared" si="9"/>
        <v>0.15855</v>
      </c>
      <c r="T9" s="7">
        <f t="shared" si="9"/>
        <v>0.18120000000000003</v>
      </c>
      <c r="U9" s="3">
        <f t="shared" si="9"/>
        <v>0.20385</v>
      </c>
      <c r="V9" s="7">
        <f t="shared" si="9"/>
        <v>0.22650000000000001</v>
      </c>
      <c r="AA9" s="2">
        <f t="shared" si="5"/>
        <v>7</v>
      </c>
      <c r="AB9" s="7" t="s">
        <v>5</v>
      </c>
      <c r="AC9" s="7" t="s">
        <v>5</v>
      </c>
      <c r="AD9" s="7">
        <v>0.22600000000000001</v>
      </c>
      <c r="AE9" s="7">
        <v>0.221</v>
      </c>
      <c r="AF9" s="7">
        <v>0.217</v>
      </c>
      <c r="AG9" s="7">
        <v>0.214</v>
      </c>
      <c r="AH9" s="7">
        <v>0.21099999999999999</v>
      </c>
      <c r="AI9" s="7">
        <v>0.21</v>
      </c>
      <c r="AJ9" s="3">
        <v>0.20899999999999999</v>
      </c>
    </row>
    <row r="10" spans="1:37" x14ac:dyDescent="0.3">
      <c r="B10" s="2">
        <f t="shared" si="2"/>
        <v>8</v>
      </c>
      <c r="C10" s="3">
        <v>0.188</v>
      </c>
      <c r="D10" s="7">
        <v>0.189</v>
      </c>
      <c r="E10" s="7">
        <v>0.189</v>
      </c>
      <c r="F10" s="7">
        <v>0.189</v>
      </c>
      <c r="G10" s="7">
        <v>0.19</v>
      </c>
      <c r="H10" s="7">
        <v>0.191</v>
      </c>
      <c r="K10">
        <v>0.1605</v>
      </c>
      <c r="L10" s="2">
        <f t="shared" si="3"/>
        <v>8</v>
      </c>
      <c r="M10" s="7">
        <f>$K$10*M2</f>
        <v>1.6050000000000002E-2</v>
      </c>
      <c r="N10" s="7">
        <f t="shared" ref="N10:V10" si="10">$K$10*N2</f>
        <v>3.2100000000000004E-2</v>
      </c>
      <c r="O10" s="7">
        <f t="shared" si="10"/>
        <v>4.8149999999999998E-2</v>
      </c>
      <c r="P10" s="7">
        <f t="shared" si="10"/>
        <v>6.4200000000000007E-2</v>
      </c>
      <c r="Q10" s="7">
        <f t="shared" si="10"/>
        <v>8.0250000000000002E-2</v>
      </c>
      <c r="R10" s="3">
        <f t="shared" si="10"/>
        <v>9.6299999999999997E-2</v>
      </c>
      <c r="S10" s="7">
        <f t="shared" si="10"/>
        <v>0.11234999999999999</v>
      </c>
      <c r="T10" s="7">
        <f t="shared" si="10"/>
        <v>0.12840000000000001</v>
      </c>
      <c r="U10" s="7">
        <f t="shared" si="10"/>
        <v>0.14445</v>
      </c>
      <c r="V10" s="7">
        <f t="shared" si="10"/>
        <v>0.1605</v>
      </c>
      <c r="AA10" s="2">
        <f t="shared" si="5"/>
        <v>8</v>
      </c>
      <c r="AB10" s="7" t="s">
        <v>5</v>
      </c>
      <c r="AC10" s="7" t="s">
        <v>5</v>
      </c>
      <c r="AD10" s="7">
        <v>0.16</v>
      </c>
      <c r="AE10" s="7">
        <v>0.157</v>
      </c>
      <c r="AF10" s="7">
        <v>0.156</v>
      </c>
      <c r="AG10" s="3">
        <v>0.155</v>
      </c>
      <c r="AH10" s="7">
        <v>0.155</v>
      </c>
      <c r="AI10" s="7">
        <v>0.156</v>
      </c>
      <c r="AJ10" s="7">
        <v>0.157</v>
      </c>
    </row>
    <row r="11" spans="1:37" x14ac:dyDescent="0.3">
      <c r="B11" s="2">
        <f>B10+1</f>
        <v>9</v>
      </c>
      <c r="C11" s="7">
        <v>0.155</v>
      </c>
      <c r="D11" s="3">
        <v>0.155</v>
      </c>
      <c r="E11" s="7">
        <v>0.155</v>
      </c>
      <c r="F11" s="7">
        <v>0.157</v>
      </c>
      <c r="G11" s="7">
        <v>0.157</v>
      </c>
      <c r="H11" s="7">
        <v>0.157</v>
      </c>
      <c r="K11">
        <v>0.122</v>
      </c>
      <c r="L11" s="2">
        <f>L10+1</f>
        <v>9</v>
      </c>
      <c r="M11" s="7">
        <f>$K$11*M2</f>
        <v>1.2200000000000001E-2</v>
      </c>
      <c r="N11" s="7">
        <f t="shared" ref="N11:V11" si="11">$K$11*N2</f>
        <v>2.4400000000000002E-2</v>
      </c>
      <c r="O11" s="7">
        <f t="shared" si="11"/>
        <v>3.6600000000000001E-2</v>
      </c>
      <c r="P11" s="7">
        <f t="shared" si="11"/>
        <v>4.8800000000000003E-2</v>
      </c>
      <c r="Q11" s="7">
        <f t="shared" si="11"/>
        <v>6.0999999999999999E-2</v>
      </c>
      <c r="R11" s="7">
        <f t="shared" si="11"/>
        <v>7.3200000000000001E-2</v>
      </c>
      <c r="S11" s="7">
        <f t="shared" si="11"/>
        <v>8.539999999999999E-2</v>
      </c>
      <c r="T11" s="3">
        <f t="shared" si="11"/>
        <v>9.7600000000000006E-2</v>
      </c>
      <c r="U11" s="7">
        <f t="shared" si="11"/>
        <v>0.10979999999999999</v>
      </c>
      <c r="V11" s="7">
        <f t="shared" si="11"/>
        <v>0.122</v>
      </c>
      <c r="AA11" s="2">
        <f>AA10+1</f>
        <v>9</v>
      </c>
      <c r="AB11" s="7" t="s">
        <v>5</v>
      </c>
      <c r="AC11" s="7" t="s">
        <v>5</v>
      </c>
      <c r="AD11" s="7">
        <v>0.129</v>
      </c>
      <c r="AE11" s="7">
        <v>0.125</v>
      </c>
      <c r="AF11" s="7">
        <v>0.122</v>
      </c>
      <c r="AG11" s="7">
        <v>0.11899999999999999</v>
      </c>
      <c r="AH11" s="7">
        <v>0.11700000000000001</v>
      </c>
      <c r="AI11" s="3">
        <v>0.11600000000000001</v>
      </c>
      <c r="AJ11" s="5">
        <v>0.11700000000000001</v>
      </c>
    </row>
    <row r="13" spans="1:37" x14ac:dyDescent="0.3">
      <c r="X13" s="5" t="s">
        <v>6</v>
      </c>
      <c r="Y13" s="5" t="s">
        <v>7</v>
      </c>
    </row>
    <row r="16" spans="1:37" s="14" customFormat="1" x14ac:dyDescent="0.3"/>
    <row r="18" spans="1:36" x14ac:dyDescent="0.3">
      <c r="A18" t="s">
        <v>0</v>
      </c>
      <c r="C18" s="6">
        <v>110000</v>
      </c>
      <c r="D18" s="6">
        <f>C18+10000</f>
        <v>120000</v>
      </c>
      <c r="E18" s="6">
        <f>D18+10000</f>
        <v>130000</v>
      </c>
      <c r="F18" s="6">
        <f>E18+10000</f>
        <v>140000</v>
      </c>
      <c r="G18" s="6">
        <f>F18+10000</f>
        <v>150000</v>
      </c>
      <c r="H18" s="6">
        <v>160000</v>
      </c>
      <c r="K18" t="s">
        <v>2</v>
      </c>
      <c r="L18" t="s">
        <v>1</v>
      </c>
      <c r="M18" s="6">
        <v>0.1</v>
      </c>
      <c r="N18" s="6">
        <v>0.2</v>
      </c>
      <c r="O18" s="6">
        <v>0.3</v>
      </c>
      <c r="P18" s="6">
        <v>0.4</v>
      </c>
      <c r="Q18" s="6">
        <v>0.5</v>
      </c>
      <c r="R18" s="6">
        <v>0.6</v>
      </c>
      <c r="S18" s="6">
        <v>0.7</v>
      </c>
      <c r="T18" s="6">
        <v>0.8</v>
      </c>
      <c r="U18" s="6">
        <v>0.9</v>
      </c>
      <c r="V18" s="6">
        <v>1</v>
      </c>
    </row>
    <row r="19" spans="1:36" x14ac:dyDescent="0.3">
      <c r="B19" s="2">
        <v>1</v>
      </c>
      <c r="C19" s="7">
        <v>1.8407</v>
      </c>
      <c r="D19" s="3">
        <v>1.8376999999999999</v>
      </c>
      <c r="E19" s="7">
        <v>1.8425</v>
      </c>
      <c r="F19" s="7">
        <v>1.8527</v>
      </c>
      <c r="G19" s="7">
        <v>1.8495999999999999</v>
      </c>
      <c r="H19" s="7">
        <v>1.8539000000000001</v>
      </c>
      <c r="K19">
        <v>2.2303700000000002</v>
      </c>
      <c r="L19" s="2">
        <v>1</v>
      </c>
      <c r="M19" s="7">
        <f>$K$19*M18</f>
        <v>0.22303700000000004</v>
      </c>
      <c r="N19" s="7">
        <f t="shared" ref="N19:V19" si="12">$K$19*N18</f>
        <v>0.44607400000000008</v>
      </c>
      <c r="O19" s="7">
        <f t="shared" si="12"/>
        <v>0.66911100000000001</v>
      </c>
      <c r="P19" s="3">
        <f t="shared" si="12"/>
        <v>0.89214800000000016</v>
      </c>
      <c r="Q19" s="7">
        <f t="shared" si="12"/>
        <v>1.1151850000000001</v>
      </c>
      <c r="R19" s="7">
        <f t="shared" si="12"/>
        <v>1.338222</v>
      </c>
      <c r="S19" s="7">
        <f t="shared" si="12"/>
        <v>1.561259</v>
      </c>
      <c r="T19" s="7">
        <f t="shared" si="12"/>
        <v>1.7842960000000003</v>
      </c>
      <c r="U19" s="7">
        <f t="shared" si="12"/>
        <v>2.007333</v>
      </c>
      <c r="V19" s="7">
        <f t="shared" si="12"/>
        <v>2.2303700000000002</v>
      </c>
      <c r="AA19" t="s">
        <v>1</v>
      </c>
      <c r="AB19" s="6">
        <v>0.1</v>
      </c>
      <c r="AC19" s="6">
        <v>0.2</v>
      </c>
      <c r="AD19" s="6">
        <v>0.3</v>
      </c>
      <c r="AE19" s="6">
        <v>0.4</v>
      </c>
      <c r="AF19" s="6">
        <v>0.5</v>
      </c>
      <c r="AG19" s="6">
        <v>0.6</v>
      </c>
      <c r="AH19" s="6">
        <v>0.7</v>
      </c>
      <c r="AI19" s="6">
        <v>0.8</v>
      </c>
      <c r="AJ19" s="6">
        <v>0.9</v>
      </c>
    </row>
    <row r="20" spans="1:36" x14ac:dyDescent="0.3">
      <c r="B20" s="2">
        <f>B19+1</f>
        <v>2</v>
      </c>
      <c r="C20" s="3">
        <v>1.373</v>
      </c>
      <c r="D20" s="7">
        <v>1.3768</v>
      </c>
      <c r="E20" s="7">
        <v>1.3809</v>
      </c>
      <c r="F20" s="7">
        <v>1.3831</v>
      </c>
      <c r="G20" s="7">
        <v>1.3859999999999999</v>
      </c>
      <c r="H20" s="7">
        <v>1.3877999999999999</v>
      </c>
      <c r="K20">
        <v>1.3211999999999999</v>
      </c>
      <c r="L20" s="2">
        <f>L19+1</f>
        <v>2</v>
      </c>
      <c r="M20" s="7">
        <f>$K$20*M18</f>
        <v>0.13211999999999999</v>
      </c>
      <c r="N20" s="7">
        <f t="shared" ref="N20:V20" si="13">$K$20*N18</f>
        <v>0.26423999999999997</v>
      </c>
      <c r="O20" s="7">
        <f t="shared" si="13"/>
        <v>0.39635999999999999</v>
      </c>
      <c r="P20" s="7">
        <f t="shared" si="13"/>
        <v>0.52847999999999995</v>
      </c>
      <c r="Q20" s="7">
        <f t="shared" si="13"/>
        <v>0.66059999999999997</v>
      </c>
      <c r="R20" s="7">
        <f t="shared" si="13"/>
        <v>0.79271999999999998</v>
      </c>
      <c r="S20" s="3">
        <f t="shared" si="13"/>
        <v>0.92483999999999988</v>
      </c>
      <c r="T20" s="7">
        <f t="shared" si="13"/>
        <v>1.0569599999999999</v>
      </c>
      <c r="U20" s="7">
        <f t="shared" si="13"/>
        <v>1.1890799999999999</v>
      </c>
      <c r="V20" s="7">
        <f t="shared" si="13"/>
        <v>1.3211999999999999</v>
      </c>
      <c r="AA20" s="2">
        <v>1</v>
      </c>
      <c r="AB20" s="7" t="s">
        <v>5</v>
      </c>
      <c r="AC20" s="7" t="s">
        <v>5</v>
      </c>
      <c r="AD20" s="7"/>
      <c r="AE20" s="3">
        <v>1.6147</v>
      </c>
      <c r="AF20" s="7">
        <v>1.6151</v>
      </c>
      <c r="AG20" s="7">
        <v>1.6245000000000001</v>
      </c>
      <c r="AH20" s="7">
        <v>1.6439999999999999</v>
      </c>
      <c r="AI20" s="7">
        <v>1.6782999999999999</v>
      </c>
      <c r="AJ20" s="7">
        <v>1.7383999999999999</v>
      </c>
    </row>
    <row r="21" spans="1:36" x14ac:dyDescent="0.3">
      <c r="B21" s="2">
        <f t="shared" ref="B21:B26" si="14">B20+1</f>
        <v>3</v>
      </c>
      <c r="C21" s="7">
        <v>1.0768500000000001</v>
      </c>
      <c r="D21" s="3">
        <v>1.0711999999999999</v>
      </c>
      <c r="E21" s="7">
        <v>1.0730999999999999</v>
      </c>
      <c r="F21" s="7">
        <v>1.0779000000000001</v>
      </c>
      <c r="G21" s="7">
        <v>1.0782</v>
      </c>
      <c r="H21" s="7">
        <v>1.1042000000000001</v>
      </c>
      <c r="K21">
        <v>1.0282</v>
      </c>
      <c r="L21" s="2">
        <f t="shared" ref="L21:L26" si="15">L20+1</f>
        <v>3</v>
      </c>
      <c r="M21" s="7">
        <f>$K$21*M18</f>
        <v>0.10282000000000001</v>
      </c>
      <c r="N21" s="7">
        <f t="shared" ref="N21:V21" si="16">$K$21*N18</f>
        <v>0.20564000000000002</v>
      </c>
      <c r="O21" s="7">
        <f t="shared" si="16"/>
        <v>0.30846000000000001</v>
      </c>
      <c r="P21" s="3">
        <f t="shared" si="16"/>
        <v>0.41128000000000003</v>
      </c>
      <c r="Q21" s="7">
        <f t="shared" si="16"/>
        <v>0.5141</v>
      </c>
      <c r="R21" s="7">
        <f t="shared" si="16"/>
        <v>0.61692000000000002</v>
      </c>
      <c r="S21" s="7">
        <f t="shared" si="16"/>
        <v>0.71973999999999994</v>
      </c>
      <c r="T21" s="7">
        <f t="shared" si="16"/>
        <v>0.82256000000000007</v>
      </c>
      <c r="U21" s="7">
        <f t="shared" si="16"/>
        <v>0.92537999999999998</v>
      </c>
      <c r="V21" s="7">
        <f t="shared" si="16"/>
        <v>1.0282</v>
      </c>
      <c r="AA21" s="2">
        <f>AA20+1</f>
        <v>2</v>
      </c>
      <c r="AB21" s="7" t="s">
        <v>5</v>
      </c>
      <c r="AC21" s="7" t="s">
        <v>5</v>
      </c>
      <c r="AD21" s="7"/>
      <c r="AE21" s="7">
        <v>1.2144999999999999</v>
      </c>
      <c r="AF21" s="7">
        <v>1.2035</v>
      </c>
      <c r="AG21" s="7">
        <v>1.1976</v>
      </c>
      <c r="AH21" s="3">
        <v>1.1971000000000001</v>
      </c>
      <c r="AI21" s="7">
        <v>1.2037</v>
      </c>
      <c r="AJ21" s="5">
        <v>1.2230000000000001</v>
      </c>
    </row>
    <row r="22" spans="1:36" x14ac:dyDescent="0.3">
      <c r="B22" s="2">
        <f t="shared" si="14"/>
        <v>4</v>
      </c>
      <c r="C22" s="7">
        <v>0.60580000000000001</v>
      </c>
      <c r="D22" s="7">
        <v>0.60619999999999996</v>
      </c>
      <c r="E22" s="3">
        <v>0.60450000000000004</v>
      </c>
      <c r="F22" s="7">
        <v>0.60519999999999996</v>
      </c>
      <c r="G22" s="7">
        <v>0.60540000000000005</v>
      </c>
      <c r="H22" s="7">
        <v>0.60629999999999995</v>
      </c>
      <c r="K22">
        <v>0.61639999999999995</v>
      </c>
      <c r="L22" s="2">
        <f t="shared" si="15"/>
        <v>4</v>
      </c>
      <c r="M22" s="7">
        <f>$K$22*M18</f>
        <v>6.164E-2</v>
      </c>
      <c r="N22" s="7">
        <f t="shared" ref="N22:V22" si="17">$K$22*N18</f>
        <v>0.12328</v>
      </c>
      <c r="O22" s="7">
        <f t="shared" si="17"/>
        <v>0.18491999999999997</v>
      </c>
      <c r="P22" s="7">
        <f t="shared" si="17"/>
        <v>0.24656</v>
      </c>
      <c r="Q22" s="7">
        <f t="shared" si="17"/>
        <v>0.30819999999999997</v>
      </c>
      <c r="R22" s="7">
        <f t="shared" si="17"/>
        <v>0.36983999999999995</v>
      </c>
      <c r="S22" s="3">
        <f t="shared" si="17"/>
        <v>0.43147999999999992</v>
      </c>
      <c r="T22" s="7">
        <f t="shared" si="17"/>
        <v>0.49312</v>
      </c>
      <c r="U22" s="7">
        <f t="shared" si="17"/>
        <v>0.55475999999999992</v>
      </c>
      <c r="V22" s="7">
        <f t="shared" si="17"/>
        <v>0.61639999999999995</v>
      </c>
      <c r="AA22" s="2">
        <f t="shared" ref="AA22:AA27" si="18">AA21+1</f>
        <v>3</v>
      </c>
      <c r="AB22" s="7" t="s">
        <v>5</v>
      </c>
      <c r="AC22" s="7" t="s">
        <v>5</v>
      </c>
      <c r="AD22" s="7"/>
      <c r="AE22" s="3">
        <v>0.92310000000000003</v>
      </c>
      <c r="AF22" s="7">
        <v>0.92720000000000002</v>
      </c>
      <c r="AG22" s="7">
        <v>0.93589999999999995</v>
      </c>
      <c r="AH22" s="7">
        <v>0.94920000000000004</v>
      </c>
      <c r="AI22" s="5">
        <v>0.96819999999999995</v>
      </c>
      <c r="AJ22" s="5">
        <v>0.99439999999999995</v>
      </c>
    </row>
    <row r="23" spans="1:36" x14ac:dyDescent="0.3">
      <c r="B23" s="2">
        <f t="shared" si="14"/>
        <v>5</v>
      </c>
      <c r="C23" s="7">
        <v>0.43690000000000001</v>
      </c>
      <c r="D23" s="7">
        <v>0.43409999999999999</v>
      </c>
      <c r="E23" s="3">
        <v>0.43409999999999999</v>
      </c>
      <c r="F23" s="7">
        <v>0.43559999999999999</v>
      </c>
      <c r="G23" s="7">
        <v>0.43480000000000002</v>
      </c>
      <c r="H23" s="7">
        <v>0.437</v>
      </c>
      <c r="K23">
        <v>0.43359999999999999</v>
      </c>
      <c r="L23" s="2">
        <f t="shared" si="15"/>
        <v>5</v>
      </c>
      <c r="M23" s="7">
        <f>$K$23*M18</f>
        <v>4.3360000000000003E-2</v>
      </c>
      <c r="N23" s="7">
        <f t="shared" ref="N23:V23" si="19">$K$23*N18</f>
        <v>8.6720000000000005E-2</v>
      </c>
      <c r="O23" s="7">
        <f t="shared" si="19"/>
        <v>0.13008</v>
      </c>
      <c r="P23" s="7">
        <f t="shared" si="19"/>
        <v>0.17344000000000001</v>
      </c>
      <c r="Q23" s="7">
        <f t="shared" si="19"/>
        <v>0.21679999999999999</v>
      </c>
      <c r="R23" s="7">
        <f t="shared" si="19"/>
        <v>0.26016</v>
      </c>
      <c r="S23" s="3">
        <f t="shared" si="19"/>
        <v>0.30351999999999996</v>
      </c>
      <c r="T23" s="7">
        <f t="shared" si="19"/>
        <v>0.34688000000000002</v>
      </c>
      <c r="U23" s="7">
        <f t="shared" si="19"/>
        <v>0.39023999999999998</v>
      </c>
      <c r="V23" s="7">
        <f t="shared" si="19"/>
        <v>0.43359999999999999</v>
      </c>
      <c r="AA23" s="2">
        <f t="shared" si="18"/>
        <v>4</v>
      </c>
      <c r="AB23" s="7" t="s">
        <v>5</v>
      </c>
      <c r="AC23" s="7" t="s">
        <v>5</v>
      </c>
      <c r="AD23" s="7"/>
      <c r="AE23" s="7">
        <v>0.50929999999999997</v>
      </c>
      <c r="AF23" s="5">
        <v>0.503</v>
      </c>
      <c r="AG23" s="7">
        <v>0.49897000000000002</v>
      </c>
      <c r="AH23" s="3">
        <v>0.49780000000000002</v>
      </c>
      <c r="AI23" s="5">
        <v>0.49980000000000002</v>
      </c>
      <c r="AJ23" s="5">
        <v>0.5091</v>
      </c>
    </row>
    <row r="24" spans="1:36" x14ac:dyDescent="0.3">
      <c r="B24" s="2">
        <f t="shared" si="14"/>
        <v>6</v>
      </c>
      <c r="C24" s="7">
        <v>0.4325</v>
      </c>
      <c r="D24" s="7">
        <v>0.43330000000000002</v>
      </c>
      <c r="E24" s="7">
        <v>0.43120000000000003</v>
      </c>
      <c r="F24" s="7">
        <v>0.43180000000000002</v>
      </c>
      <c r="G24" s="3">
        <v>0.42959999999999998</v>
      </c>
      <c r="H24" s="7">
        <v>0.43330000000000002</v>
      </c>
      <c r="K24">
        <v>0.37159999999999999</v>
      </c>
      <c r="L24" s="2">
        <f t="shared" si="15"/>
        <v>6</v>
      </c>
      <c r="M24" s="7">
        <f>$K$24*M18</f>
        <v>3.7159999999999999E-2</v>
      </c>
      <c r="N24" s="7">
        <f t="shared" ref="N24:V24" si="20">$K$24*N18</f>
        <v>7.4319999999999997E-2</v>
      </c>
      <c r="O24" s="7">
        <f t="shared" si="20"/>
        <v>0.11148</v>
      </c>
      <c r="P24" s="7">
        <f t="shared" si="20"/>
        <v>0.14863999999999999</v>
      </c>
      <c r="Q24" s="7">
        <f t="shared" si="20"/>
        <v>0.18579999999999999</v>
      </c>
      <c r="R24" s="7">
        <f t="shared" si="20"/>
        <v>0.22295999999999999</v>
      </c>
      <c r="S24" s="3">
        <f t="shared" si="20"/>
        <v>0.26011999999999996</v>
      </c>
      <c r="T24" s="7">
        <f t="shared" si="20"/>
        <v>0.29727999999999999</v>
      </c>
      <c r="U24" s="7">
        <f t="shared" si="20"/>
        <v>0.33444000000000002</v>
      </c>
      <c r="V24" s="7">
        <f t="shared" si="20"/>
        <v>0.37159999999999999</v>
      </c>
      <c r="AA24" s="5">
        <f t="shared" si="18"/>
        <v>5</v>
      </c>
      <c r="AB24" s="7" t="s">
        <v>5</v>
      </c>
      <c r="AC24" s="7" t="s">
        <v>5</v>
      </c>
      <c r="AD24" s="7"/>
      <c r="AE24" s="5">
        <v>0.35849999999999999</v>
      </c>
      <c r="AF24" s="5">
        <v>0.35220000000000001</v>
      </c>
      <c r="AG24" s="5">
        <v>0.3478</v>
      </c>
      <c r="AH24" s="3">
        <v>0.34549999999999997</v>
      </c>
      <c r="AI24" s="5">
        <v>0.3458</v>
      </c>
      <c r="AJ24" s="5">
        <v>0.35120000000000001</v>
      </c>
    </row>
    <row r="25" spans="1:36" x14ac:dyDescent="0.3">
      <c r="B25" s="2">
        <f t="shared" si="14"/>
        <v>7</v>
      </c>
      <c r="C25" s="7">
        <v>0.2722</v>
      </c>
      <c r="D25" s="3">
        <v>0.2697</v>
      </c>
      <c r="E25" s="7">
        <v>0.27010000000000001</v>
      </c>
      <c r="F25" s="7">
        <v>0.27129999999999999</v>
      </c>
      <c r="G25" s="7">
        <v>0.27150000000000002</v>
      </c>
      <c r="H25" s="7">
        <v>0.27229999999999999</v>
      </c>
      <c r="K25">
        <v>0.2303</v>
      </c>
      <c r="L25" s="2">
        <f t="shared" si="15"/>
        <v>7</v>
      </c>
      <c r="M25" s="7">
        <f>$K$25*M18</f>
        <v>2.3030000000000002E-2</v>
      </c>
      <c r="N25" s="7">
        <f t="shared" ref="N25:V25" si="21">$K$25*N18</f>
        <v>4.6060000000000004E-2</v>
      </c>
      <c r="O25" s="7">
        <f t="shared" si="21"/>
        <v>6.9089999999999999E-2</v>
      </c>
      <c r="P25" s="7">
        <f t="shared" si="21"/>
        <v>9.2120000000000007E-2</v>
      </c>
      <c r="Q25" s="7">
        <f t="shared" si="21"/>
        <v>0.11515</v>
      </c>
      <c r="R25" s="7">
        <f t="shared" si="21"/>
        <v>0.13818</v>
      </c>
      <c r="S25" s="7">
        <f t="shared" si="21"/>
        <v>0.16120999999999999</v>
      </c>
      <c r="T25" s="7">
        <f t="shared" si="21"/>
        <v>0.18424000000000001</v>
      </c>
      <c r="U25" s="3">
        <f t="shared" si="21"/>
        <v>0.20727000000000001</v>
      </c>
      <c r="V25" s="7">
        <f t="shared" si="21"/>
        <v>0.2303</v>
      </c>
      <c r="AA25" s="2">
        <f t="shared" si="18"/>
        <v>6</v>
      </c>
      <c r="AB25" s="7" t="s">
        <v>5</v>
      </c>
      <c r="AC25" s="7" t="s">
        <v>5</v>
      </c>
      <c r="AD25" s="7"/>
      <c r="AE25" s="7">
        <v>0.35649999999999998</v>
      </c>
      <c r="AF25" s="7">
        <v>0.35149999999999998</v>
      </c>
      <c r="AG25" s="7">
        <v>0.34810000000000002</v>
      </c>
      <c r="AH25" s="3">
        <v>0.34639999999999999</v>
      </c>
      <c r="AI25" s="7">
        <v>0.34660000000000002</v>
      </c>
      <c r="AJ25" s="7">
        <v>0.34998000000000001</v>
      </c>
    </row>
    <row r="26" spans="1:36" x14ac:dyDescent="0.3">
      <c r="B26" s="2">
        <f t="shared" si="14"/>
        <v>8</v>
      </c>
      <c r="C26" s="7">
        <v>0.1862</v>
      </c>
      <c r="D26" s="3">
        <v>0.1862</v>
      </c>
      <c r="E26" s="7">
        <v>0.1867</v>
      </c>
      <c r="F26" s="7">
        <v>0.18679999999999999</v>
      </c>
      <c r="G26" s="7">
        <v>0.18729999999999999</v>
      </c>
      <c r="H26" s="7">
        <v>0.18770000000000001</v>
      </c>
      <c r="K26">
        <v>0.1615</v>
      </c>
      <c r="L26" s="2">
        <f t="shared" si="15"/>
        <v>8</v>
      </c>
      <c r="M26" s="7">
        <f>$K$26*M18</f>
        <v>1.6150000000000001E-2</v>
      </c>
      <c r="N26" s="7">
        <f t="shared" ref="N26:V26" si="22">$K$26*N18</f>
        <v>3.2300000000000002E-2</v>
      </c>
      <c r="O26" s="7">
        <f t="shared" si="22"/>
        <v>4.845E-2</v>
      </c>
      <c r="P26" s="7">
        <f t="shared" si="22"/>
        <v>6.4600000000000005E-2</v>
      </c>
      <c r="Q26" s="7">
        <f t="shared" si="22"/>
        <v>8.0750000000000002E-2</v>
      </c>
      <c r="R26" s="3">
        <f t="shared" si="22"/>
        <v>9.69E-2</v>
      </c>
      <c r="S26" s="7">
        <f t="shared" si="22"/>
        <v>0.11305</v>
      </c>
      <c r="T26" s="7">
        <f t="shared" si="22"/>
        <v>0.12920000000000001</v>
      </c>
      <c r="U26" s="7">
        <f t="shared" si="22"/>
        <v>0.14535000000000001</v>
      </c>
      <c r="V26" s="7">
        <f t="shared" si="22"/>
        <v>0.1615</v>
      </c>
      <c r="AA26" s="2">
        <f t="shared" si="18"/>
        <v>7</v>
      </c>
      <c r="AB26" s="7" t="s">
        <v>5</v>
      </c>
      <c r="AC26" s="7" t="s">
        <v>5</v>
      </c>
      <c r="AD26" s="7"/>
      <c r="AE26" s="7">
        <v>0.22420000000000001</v>
      </c>
      <c r="AF26" s="7">
        <v>0.22020000000000001</v>
      </c>
      <c r="AG26" s="7">
        <v>0.21690000000000001</v>
      </c>
      <c r="AH26" s="7">
        <v>0.21429999999999999</v>
      </c>
      <c r="AI26" s="7">
        <v>0.21240000000000001</v>
      </c>
      <c r="AJ26" s="3">
        <v>0.2114</v>
      </c>
    </row>
    <row r="27" spans="1:36" x14ac:dyDescent="0.3">
      <c r="B27" s="2">
        <f>B26+1</f>
        <v>9</v>
      </c>
      <c r="C27" s="7">
        <v>0.15590000000000001</v>
      </c>
      <c r="D27" s="7">
        <v>0.156</v>
      </c>
      <c r="E27" s="7">
        <v>0.156</v>
      </c>
      <c r="F27" s="3">
        <v>0.1555</v>
      </c>
      <c r="G27" s="7">
        <v>0.15640000000000001</v>
      </c>
      <c r="H27" s="7">
        <v>0.15670000000000001</v>
      </c>
      <c r="K27">
        <v>0.1227</v>
      </c>
      <c r="L27" s="2">
        <f>L26+1</f>
        <v>9</v>
      </c>
      <c r="M27" s="7">
        <f>$K$27*M18</f>
        <v>1.2270000000000001E-2</v>
      </c>
      <c r="N27" s="7">
        <f t="shared" ref="N27:V27" si="23">$K$27*N18</f>
        <v>2.4540000000000003E-2</v>
      </c>
      <c r="O27" s="7">
        <f t="shared" si="23"/>
        <v>3.6810000000000002E-2</v>
      </c>
      <c r="P27" s="7">
        <f t="shared" si="23"/>
        <v>4.9080000000000006E-2</v>
      </c>
      <c r="Q27" s="7">
        <f t="shared" si="23"/>
        <v>6.1350000000000002E-2</v>
      </c>
      <c r="R27" s="3">
        <f t="shared" si="23"/>
        <v>7.3620000000000005E-2</v>
      </c>
      <c r="S27" s="7">
        <f t="shared" si="23"/>
        <v>8.5889999999999994E-2</v>
      </c>
      <c r="T27" s="7">
        <f t="shared" si="23"/>
        <v>9.8160000000000011E-2</v>
      </c>
      <c r="U27" s="7">
        <f t="shared" si="23"/>
        <v>0.11043</v>
      </c>
      <c r="V27" s="7">
        <f t="shared" si="23"/>
        <v>0.1227</v>
      </c>
      <c r="AA27" s="2">
        <f t="shared" si="18"/>
        <v>8</v>
      </c>
      <c r="AB27" s="7" t="s">
        <v>5</v>
      </c>
      <c r="AC27" s="7" t="s">
        <v>5</v>
      </c>
      <c r="AD27" s="7"/>
      <c r="AE27" s="7">
        <v>0.14430000000000001</v>
      </c>
      <c r="AF27" s="7">
        <v>0.154</v>
      </c>
      <c r="AG27" s="3">
        <v>0.15329999999999999</v>
      </c>
      <c r="AH27" s="7">
        <v>0.15329999999999999</v>
      </c>
      <c r="AI27" s="7">
        <v>0.154</v>
      </c>
      <c r="AJ27" s="7">
        <v>0.15590000000000001</v>
      </c>
    </row>
    <row r="28" spans="1:36" x14ac:dyDescent="0.3">
      <c r="AA28" s="2">
        <f>AA27+1</f>
        <v>9</v>
      </c>
      <c r="AB28" s="7" t="s">
        <v>5</v>
      </c>
      <c r="AC28" s="7" t="s">
        <v>5</v>
      </c>
      <c r="AD28" s="7"/>
      <c r="AE28" s="7">
        <v>0.12559999999999999</v>
      </c>
      <c r="AF28" s="7">
        <v>0.1225</v>
      </c>
      <c r="AG28" s="3">
        <v>0.1201</v>
      </c>
      <c r="AH28" s="5">
        <v>0.11840000000000001</v>
      </c>
      <c r="AI28" s="5">
        <v>0.1177</v>
      </c>
      <c r="AJ28" s="5">
        <v>0.1177</v>
      </c>
    </row>
    <row r="29" spans="1:36" s="14" customFormat="1" x14ac:dyDescent="0.3"/>
    <row r="32" spans="1:36" x14ac:dyDescent="0.3">
      <c r="A32" t="s">
        <v>28</v>
      </c>
      <c r="C32" s="6">
        <v>80000</v>
      </c>
      <c r="D32" s="6">
        <f t="shared" ref="D32:I32" si="24">C32+5000</f>
        <v>85000</v>
      </c>
      <c r="E32" s="6">
        <f t="shared" si="24"/>
        <v>90000</v>
      </c>
      <c r="F32" s="6">
        <f t="shared" si="24"/>
        <v>95000</v>
      </c>
      <c r="G32" s="6">
        <f t="shared" si="24"/>
        <v>100000</v>
      </c>
      <c r="H32" s="6">
        <f t="shared" si="24"/>
        <v>105000</v>
      </c>
      <c r="I32" s="6">
        <f t="shared" si="24"/>
        <v>110000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>
        <v>1.4699</v>
      </c>
      <c r="D33" s="7">
        <v>1.4622999999999999</v>
      </c>
      <c r="E33" s="3">
        <v>1.4581</v>
      </c>
      <c r="F33" s="7">
        <v>1.4621</v>
      </c>
      <c r="G33" s="7">
        <v>1.4672000000000001</v>
      </c>
      <c r="H33" s="7">
        <v>1.4758</v>
      </c>
      <c r="I33" s="7">
        <v>1.4748000000000001</v>
      </c>
      <c r="K33">
        <v>1.6767000000000001</v>
      </c>
      <c r="L33" s="2">
        <v>1</v>
      </c>
      <c r="M33" s="7">
        <f>$K$33*M32</f>
        <v>0.16767000000000001</v>
      </c>
      <c r="N33" s="7">
        <f t="shared" ref="N33:V33" si="25">$K$33*N32</f>
        <v>0.33534000000000003</v>
      </c>
      <c r="O33" s="7">
        <f t="shared" si="25"/>
        <v>0.50300999999999996</v>
      </c>
      <c r="P33" s="7">
        <f t="shared" si="25"/>
        <v>0.67068000000000005</v>
      </c>
      <c r="Q33" s="7">
        <f t="shared" si="25"/>
        <v>0.83835000000000004</v>
      </c>
      <c r="R33" s="3">
        <f t="shared" si="25"/>
        <v>1.0060199999999999</v>
      </c>
      <c r="S33" s="7">
        <f t="shared" si="25"/>
        <v>1.1736899999999999</v>
      </c>
      <c r="T33" s="7">
        <f t="shared" si="25"/>
        <v>1.3413600000000001</v>
      </c>
      <c r="U33" s="7">
        <f t="shared" si="25"/>
        <v>1.5090300000000001</v>
      </c>
      <c r="V33" s="7">
        <f t="shared" si="25"/>
        <v>1.6767000000000001</v>
      </c>
      <c r="AA33" s="2">
        <v>1</v>
      </c>
      <c r="AB33" s="7" t="s">
        <v>10</v>
      </c>
      <c r="AC33" s="7" t="s">
        <v>10</v>
      </c>
      <c r="AD33" s="7">
        <v>1.3176000000000001</v>
      </c>
      <c r="AE33" s="7">
        <v>1.3026</v>
      </c>
      <c r="AF33" s="7">
        <v>1.2943</v>
      </c>
      <c r="AG33" s="3">
        <v>1.2928999999999999</v>
      </c>
      <c r="AH33" s="7">
        <v>1.3005</v>
      </c>
      <c r="AI33" s="7">
        <v>1.3223</v>
      </c>
      <c r="AJ33" s="5">
        <v>1.3671</v>
      </c>
    </row>
    <row r="34" spans="1:36" x14ac:dyDescent="0.3">
      <c r="B34" s="2">
        <f>B33+1</f>
        <v>2</v>
      </c>
      <c r="C34" s="7">
        <v>0.61850000000000005</v>
      </c>
      <c r="D34" s="3">
        <v>0.61170000000000002</v>
      </c>
      <c r="E34" s="7">
        <v>0.61619999999999997</v>
      </c>
      <c r="F34" s="7">
        <v>0.62180000000000002</v>
      </c>
      <c r="G34" s="7">
        <v>0.62549999999999994</v>
      </c>
      <c r="H34" s="7">
        <v>0.63180000000000003</v>
      </c>
      <c r="I34" s="7">
        <v>0.62739999999999996</v>
      </c>
      <c r="K34">
        <v>0.63859999999999995</v>
      </c>
      <c r="L34" s="2">
        <f>L33+1</f>
        <v>2</v>
      </c>
      <c r="M34" s="7">
        <f>$K$34*M32</f>
        <v>6.386E-2</v>
      </c>
      <c r="N34" s="7">
        <f t="shared" ref="N34:V34" si="26">$K$34*N32</f>
        <v>0.12772</v>
      </c>
      <c r="O34" s="7">
        <f t="shared" si="26"/>
        <v>0.19157999999999997</v>
      </c>
      <c r="P34" s="7">
        <f t="shared" si="26"/>
        <v>0.25544</v>
      </c>
      <c r="Q34" s="7">
        <f t="shared" si="26"/>
        <v>0.31929999999999997</v>
      </c>
      <c r="R34" s="7">
        <f t="shared" si="26"/>
        <v>0.38315999999999995</v>
      </c>
      <c r="S34" s="3">
        <f t="shared" si="26"/>
        <v>0.44701999999999992</v>
      </c>
      <c r="T34" s="7">
        <f t="shared" si="26"/>
        <v>0.51088</v>
      </c>
      <c r="U34" s="7">
        <f t="shared" si="26"/>
        <v>0.57473999999999992</v>
      </c>
      <c r="V34" s="7">
        <f t="shared" si="26"/>
        <v>0.63859999999999995</v>
      </c>
      <c r="X34" t="s">
        <v>3</v>
      </c>
      <c r="Y34" s="5"/>
      <c r="AA34" s="2">
        <f>AA33+1</f>
        <v>2</v>
      </c>
      <c r="AB34" s="7" t="s">
        <v>10</v>
      </c>
      <c r="AC34" s="7" t="s">
        <v>10</v>
      </c>
      <c r="AD34" s="7">
        <v>0.51619999999999999</v>
      </c>
      <c r="AE34" s="7">
        <v>0.50460000000000005</v>
      </c>
      <c r="AF34" s="7">
        <v>0.49640000000000001</v>
      </c>
      <c r="AG34" s="7">
        <v>0.49130000000000001</v>
      </c>
      <c r="AH34" s="3">
        <v>0.48970000000000002</v>
      </c>
      <c r="AI34" s="7">
        <v>0.49259999999999998</v>
      </c>
      <c r="AJ34" s="5">
        <v>0.50266999999999995</v>
      </c>
    </row>
    <row r="35" spans="1:36" x14ac:dyDescent="0.3">
      <c r="B35" s="2">
        <f t="shared" ref="B35:B40" si="27">B34+1</f>
        <v>3</v>
      </c>
      <c r="C35" s="7">
        <v>0.50700000000000001</v>
      </c>
      <c r="D35" s="7">
        <v>0.50439999999999996</v>
      </c>
      <c r="E35" s="7">
        <v>0.50549999999999995</v>
      </c>
      <c r="F35" s="7">
        <v>0.50570000000000004</v>
      </c>
      <c r="G35" s="7">
        <v>0.50260000000000005</v>
      </c>
      <c r="H35" s="3">
        <v>0.50190000000000001</v>
      </c>
      <c r="I35" s="7">
        <v>0.504</v>
      </c>
      <c r="K35">
        <v>0.41830000000000001</v>
      </c>
      <c r="L35" s="2">
        <f t="shared" ref="L35:L40" si="28">L34+1</f>
        <v>3</v>
      </c>
      <c r="M35" s="7">
        <f>$K$35*M32</f>
        <v>4.1830000000000006E-2</v>
      </c>
      <c r="N35" s="7">
        <f t="shared" ref="N35:V35" si="29">$K$35*N32</f>
        <v>8.3660000000000012E-2</v>
      </c>
      <c r="O35" s="7">
        <f t="shared" si="29"/>
        <v>0.12548999999999999</v>
      </c>
      <c r="P35" s="7">
        <f t="shared" si="29"/>
        <v>0.16732000000000002</v>
      </c>
      <c r="Q35" s="7">
        <f t="shared" si="29"/>
        <v>0.20915</v>
      </c>
      <c r="R35" s="7">
        <f t="shared" si="29"/>
        <v>0.25097999999999998</v>
      </c>
      <c r="S35" s="7">
        <f t="shared" si="29"/>
        <v>0.29280999999999996</v>
      </c>
      <c r="T35" s="3">
        <f t="shared" si="29"/>
        <v>0.33464000000000005</v>
      </c>
      <c r="U35" s="7">
        <f t="shared" si="29"/>
        <v>0.37647000000000003</v>
      </c>
      <c r="V35" s="7">
        <f t="shared" si="29"/>
        <v>0.41830000000000001</v>
      </c>
      <c r="X35" t="s">
        <v>4</v>
      </c>
      <c r="Y35" s="3"/>
      <c r="AA35" s="2">
        <f t="shared" ref="AA35:AA40" si="30">AA34+1</f>
        <v>3</v>
      </c>
      <c r="AB35" s="7" t="s">
        <v>10</v>
      </c>
      <c r="AC35" s="7" t="s">
        <v>10</v>
      </c>
      <c r="AD35" s="28">
        <v>0.44140000000000001</v>
      </c>
      <c r="AE35" s="7">
        <v>0.43080000000000002</v>
      </c>
      <c r="AF35" s="7">
        <v>0.4224</v>
      </c>
      <c r="AG35" s="7">
        <v>0.41560000000000002</v>
      </c>
      <c r="AH35" s="7">
        <v>0.41070000000000001</v>
      </c>
      <c r="AI35" s="3">
        <v>0.40479999999999999</v>
      </c>
      <c r="AJ35" s="5">
        <v>0.41060000000000002</v>
      </c>
    </row>
    <row r="36" spans="1:36" x14ac:dyDescent="0.3">
      <c r="B36" s="2">
        <f t="shared" si="27"/>
        <v>4</v>
      </c>
      <c r="C36" s="7">
        <v>0.28649999999999998</v>
      </c>
      <c r="D36" s="7">
        <v>0.28920000000000001</v>
      </c>
      <c r="E36" s="3">
        <v>0.28839999999999999</v>
      </c>
      <c r="F36" s="7">
        <v>0.28849999999999998</v>
      </c>
      <c r="G36" s="7">
        <v>0.28910000000000002</v>
      </c>
      <c r="H36" s="7">
        <v>0.28549999999999998</v>
      </c>
      <c r="I36" s="7">
        <v>0.28510000000000002</v>
      </c>
      <c r="K36">
        <v>0.3301</v>
      </c>
      <c r="L36" s="2">
        <f t="shared" si="28"/>
        <v>4</v>
      </c>
      <c r="M36" s="7">
        <f>$K$36*M32</f>
        <v>3.3010000000000005E-2</v>
      </c>
      <c r="N36" s="7">
        <f t="shared" ref="N36:V36" si="31">$K$36*N32</f>
        <v>6.6020000000000009E-2</v>
      </c>
      <c r="O36" s="7">
        <f t="shared" si="31"/>
        <v>9.9029999999999993E-2</v>
      </c>
      <c r="P36" s="7">
        <f t="shared" si="31"/>
        <v>0.13204000000000002</v>
      </c>
      <c r="Q36" s="7">
        <f t="shared" si="31"/>
        <v>0.16505</v>
      </c>
      <c r="R36" s="3">
        <f t="shared" si="31"/>
        <v>0.19805999999999999</v>
      </c>
      <c r="S36" s="7">
        <f t="shared" si="31"/>
        <v>0.23107</v>
      </c>
      <c r="T36" s="7">
        <f t="shared" si="31"/>
        <v>0.26408000000000004</v>
      </c>
      <c r="U36" s="7">
        <f t="shared" si="31"/>
        <v>0.29709000000000002</v>
      </c>
      <c r="V36" s="7">
        <f t="shared" si="31"/>
        <v>0.3301</v>
      </c>
      <c r="AA36" s="2">
        <f t="shared" si="30"/>
        <v>4</v>
      </c>
      <c r="AB36" s="7" t="s">
        <v>10</v>
      </c>
      <c r="AC36" s="7" t="s">
        <v>10</v>
      </c>
      <c r="AD36" s="7">
        <v>0.25330000000000003</v>
      </c>
      <c r="AE36" s="7">
        <v>0.24990000000000001</v>
      </c>
      <c r="AF36" s="7">
        <v>0.24790000000000001</v>
      </c>
      <c r="AG36" s="3">
        <v>0.24709999999999999</v>
      </c>
      <c r="AH36" s="7">
        <v>0.2475</v>
      </c>
      <c r="AI36" s="7">
        <v>0.24940000000000001</v>
      </c>
      <c r="AJ36" s="7">
        <v>0.25319999999999998</v>
      </c>
    </row>
    <row r="37" spans="1:36" x14ac:dyDescent="0.3">
      <c r="B37" s="2">
        <f t="shared" si="27"/>
        <v>5</v>
      </c>
      <c r="C37" s="3">
        <v>0.25090000000000001</v>
      </c>
      <c r="D37" s="7">
        <v>0.25119999999999998</v>
      </c>
      <c r="E37" s="7">
        <v>0.25159999999999999</v>
      </c>
      <c r="F37" s="7">
        <v>0.25259999999999999</v>
      </c>
      <c r="G37" s="7">
        <v>0.25259999999999999</v>
      </c>
      <c r="H37" s="7">
        <v>0.25380000000000003</v>
      </c>
      <c r="I37" s="7">
        <v>0.25390000000000001</v>
      </c>
      <c r="K37">
        <v>0.2077</v>
      </c>
      <c r="L37" s="2">
        <f t="shared" si="28"/>
        <v>5</v>
      </c>
      <c r="M37" s="7">
        <f>$K$37*M32</f>
        <v>2.077E-2</v>
      </c>
      <c r="N37" s="7">
        <f t="shared" ref="N37:V37" si="32">$K$37*N32</f>
        <v>4.1540000000000001E-2</v>
      </c>
      <c r="O37" s="7">
        <f t="shared" si="32"/>
        <v>6.2309999999999997E-2</v>
      </c>
      <c r="P37" s="7">
        <f t="shared" si="32"/>
        <v>8.3080000000000001E-2</v>
      </c>
      <c r="Q37" s="7">
        <f t="shared" si="32"/>
        <v>0.10385</v>
      </c>
      <c r="R37" s="7">
        <f t="shared" si="32"/>
        <v>0.12461999999999999</v>
      </c>
      <c r="S37" s="7">
        <f t="shared" si="32"/>
        <v>0.14538999999999999</v>
      </c>
      <c r="T37" s="3">
        <f t="shared" si="32"/>
        <v>0.16616</v>
      </c>
      <c r="U37" s="7">
        <f t="shared" si="32"/>
        <v>0.18693000000000001</v>
      </c>
      <c r="V37" s="7">
        <f t="shared" si="32"/>
        <v>0.2077</v>
      </c>
      <c r="AA37" s="2">
        <f t="shared" si="30"/>
        <v>5</v>
      </c>
      <c r="AB37" s="7" t="s">
        <v>10</v>
      </c>
      <c r="AC37" s="7" t="s">
        <v>10</v>
      </c>
      <c r="AD37" s="7">
        <v>0.21379999999999999</v>
      </c>
      <c r="AE37" s="7">
        <v>0.20849999999999999</v>
      </c>
      <c r="AF37" s="7">
        <v>0.2044</v>
      </c>
      <c r="AG37" s="7">
        <v>0.20119999999999999</v>
      </c>
      <c r="AH37" s="7">
        <v>0.19900000000000001</v>
      </c>
      <c r="AI37" s="3">
        <v>0.19789999999999999</v>
      </c>
      <c r="AJ37" s="7">
        <v>0.1983</v>
      </c>
    </row>
    <row r="38" spans="1:36" x14ac:dyDescent="0.3">
      <c r="B38" s="2">
        <f t="shared" si="27"/>
        <v>6</v>
      </c>
      <c r="C38" s="7">
        <v>0.17460000000000001</v>
      </c>
      <c r="D38" s="7">
        <v>0.17460000000000001</v>
      </c>
      <c r="E38" s="7">
        <v>0.1741</v>
      </c>
      <c r="F38" s="7">
        <v>0.1734</v>
      </c>
      <c r="G38" s="7">
        <v>0.1731</v>
      </c>
      <c r="H38" s="3">
        <v>0.17280000000000001</v>
      </c>
      <c r="I38" s="7">
        <v>0.1734</v>
      </c>
      <c r="K38">
        <v>0.14779999999999999</v>
      </c>
      <c r="L38" s="2">
        <f t="shared" si="28"/>
        <v>6</v>
      </c>
      <c r="M38" s="7">
        <f>$K$38*M32</f>
        <v>1.478E-2</v>
      </c>
      <c r="N38" s="7">
        <f t="shared" ref="N38:V38" si="33">$K$38*N32</f>
        <v>2.9559999999999999E-2</v>
      </c>
      <c r="O38" s="7">
        <f t="shared" si="33"/>
        <v>4.4339999999999997E-2</v>
      </c>
      <c r="P38" s="7">
        <f t="shared" si="33"/>
        <v>5.9119999999999999E-2</v>
      </c>
      <c r="Q38" s="7">
        <f t="shared" si="33"/>
        <v>7.3899999999999993E-2</v>
      </c>
      <c r="R38" s="7">
        <f t="shared" si="33"/>
        <v>8.8679999999999995E-2</v>
      </c>
      <c r="S38" s="7">
        <f t="shared" si="33"/>
        <v>0.10345999999999998</v>
      </c>
      <c r="T38" s="3">
        <f t="shared" si="33"/>
        <v>0.11824</v>
      </c>
      <c r="U38" s="7">
        <f t="shared" si="33"/>
        <v>0.13302</v>
      </c>
      <c r="V38" s="7">
        <f t="shared" si="33"/>
        <v>0.14779999999999999</v>
      </c>
      <c r="AA38" s="2">
        <f t="shared" si="30"/>
        <v>6</v>
      </c>
      <c r="AB38" s="7" t="s">
        <v>10</v>
      </c>
      <c r="AC38" s="7" t="s">
        <v>10</v>
      </c>
      <c r="AD38" s="7">
        <v>0.15260000000000001</v>
      </c>
      <c r="AE38" s="7">
        <v>0.1507</v>
      </c>
      <c r="AF38" s="7">
        <v>0.14929999999999999</v>
      </c>
      <c r="AG38" s="7">
        <v>0.14860000000000001</v>
      </c>
      <c r="AH38" s="7">
        <v>0.14849999999999999</v>
      </c>
      <c r="AI38" s="3">
        <v>0.1492</v>
      </c>
      <c r="AJ38" s="5">
        <v>0.1512</v>
      </c>
    </row>
    <row r="39" spans="1:36" x14ac:dyDescent="0.3">
      <c r="B39" s="2">
        <f t="shared" si="27"/>
        <v>7</v>
      </c>
      <c r="C39" s="7">
        <v>1.577</v>
      </c>
      <c r="D39" s="3">
        <v>0.1552</v>
      </c>
      <c r="E39" s="7">
        <v>0.15559999999999999</v>
      </c>
      <c r="F39" s="7">
        <v>0.15570000000000001</v>
      </c>
      <c r="G39" s="7">
        <v>0.15529999999999999</v>
      </c>
      <c r="H39" s="7">
        <v>0.15570000000000001</v>
      </c>
      <c r="I39" s="7">
        <v>0.15620000000000001</v>
      </c>
      <c r="K39">
        <v>0.1205</v>
      </c>
      <c r="L39" s="2">
        <f t="shared" si="28"/>
        <v>7</v>
      </c>
      <c r="M39" s="7">
        <f>$K$39*M32</f>
        <v>1.205E-2</v>
      </c>
      <c r="N39" s="7">
        <f t="shared" ref="N39:V39" si="34">$K$39*N32</f>
        <v>2.41E-2</v>
      </c>
      <c r="O39" s="7">
        <f t="shared" si="34"/>
        <v>3.6149999999999995E-2</v>
      </c>
      <c r="P39" s="7">
        <f t="shared" si="34"/>
        <v>4.82E-2</v>
      </c>
      <c r="Q39" s="7">
        <f t="shared" si="34"/>
        <v>6.0249999999999998E-2</v>
      </c>
      <c r="R39" s="7">
        <f t="shared" si="34"/>
        <v>7.2299999999999989E-2</v>
      </c>
      <c r="S39" s="7">
        <f t="shared" si="34"/>
        <v>8.4349999999999994E-2</v>
      </c>
      <c r="T39" s="7">
        <f t="shared" si="34"/>
        <v>9.64E-2</v>
      </c>
      <c r="U39" s="3">
        <f t="shared" si="34"/>
        <v>0.10845</v>
      </c>
      <c r="V39" s="7">
        <f t="shared" si="34"/>
        <v>0.1205</v>
      </c>
      <c r="AA39" s="2">
        <f t="shared" si="30"/>
        <v>7</v>
      </c>
      <c r="AB39" s="7" t="s">
        <v>10</v>
      </c>
      <c r="AC39" s="7" t="s">
        <v>10</v>
      </c>
      <c r="AD39" s="7">
        <v>0.1308</v>
      </c>
      <c r="AE39" s="7">
        <v>0.1268</v>
      </c>
      <c r="AF39" s="7">
        <v>0.1236</v>
      </c>
      <c r="AG39" s="7">
        <v>0.121</v>
      </c>
      <c r="AH39" s="7">
        <v>0.1191</v>
      </c>
      <c r="AI39" s="7">
        <v>0.1177</v>
      </c>
      <c r="AJ39" s="3">
        <v>0.11700000000000001</v>
      </c>
    </row>
    <row r="40" spans="1:36" x14ac:dyDescent="0.3">
      <c r="B40" s="2">
        <f t="shared" si="27"/>
        <v>8</v>
      </c>
      <c r="C40" s="7">
        <v>0.1318</v>
      </c>
      <c r="D40" s="7">
        <v>0.13070000000000001</v>
      </c>
      <c r="E40" s="7">
        <v>0.12989999999999999</v>
      </c>
      <c r="F40" s="7">
        <v>0.12959999999999999</v>
      </c>
      <c r="G40" s="7">
        <v>0.1295</v>
      </c>
      <c r="H40" s="7">
        <v>0.1293</v>
      </c>
      <c r="I40" s="3">
        <v>0.12859999999999999</v>
      </c>
      <c r="K40">
        <v>0.1105</v>
      </c>
      <c r="L40" s="2">
        <f t="shared" si="28"/>
        <v>8</v>
      </c>
      <c r="M40" s="7">
        <f>$K$40*M32</f>
        <v>1.1050000000000001E-2</v>
      </c>
      <c r="N40" s="7">
        <f t="shared" ref="N40:V40" si="35">$K$40*N32</f>
        <v>2.2100000000000002E-2</v>
      </c>
      <c r="O40" s="7">
        <f t="shared" si="35"/>
        <v>3.3149999999999999E-2</v>
      </c>
      <c r="P40" s="7">
        <f t="shared" si="35"/>
        <v>4.4200000000000003E-2</v>
      </c>
      <c r="Q40" s="7">
        <f t="shared" si="35"/>
        <v>5.525E-2</v>
      </c>
      <c r="R40" s="7">
        <f t="shared" si="35"/>
        <v>6.6299999999999998E-2</v>
      </c>
      <c r="S40" s="7">
        <f t="shared" si="35"/>
        <v>7.7350000000000002E-2</v>
      </c>
      <c r="T40" s="7">
        <f t="shared" si="35"/>
        <v>8.8400000000000006E-2</v>
      </c>
      <c r="U40" s="3">
        <f t="shared" si="35"/>
        <v>9.9449999999999997E-2</v>
      </c>
      <c r="V40" s="7">
        <f t="shared" si="35"/>
        <v>0.1105</v>
      </c>
      <c r="AA40" s="2">
        <f t="shared" si="30"/>
        <v>8</v>
      </c>
      <c r="AB40" s="7" t="s">
        <v>10</v>
      </c>
      <c r="AC40" s="7" t="s">
        <v>10</v>
      </c>
      <c r="AD40" s="7">
        <v>0.1143</v>
      </c>
      <c r="AE40" s="7">
        <v>0.11219999999999999</v>
      </c>
      <c r="AF40" s="7">
        <v>0.1105</v>
      </c>
      <c r="AG40" s="7">
        <v>0.10920000000000001</v>
      </c>
      <c r="AH40" s="7">
        <v>0.1082</v>
      </c>
      <c r="AI40" s="3">
        <v>0.1076</v>
      </c>
      <c r="AJ40" s="5">
        <v>0.1074</v>
      </c>
    </row>
    <row r="41" spans="1:36" x14ac:dyDescent="0.3">
      <c r="B41" s="2">
        <f>B40+1</f>
        <v>9</v>
      </c>
      <c r="C41" s="7">
        <v>3.542E-2</v>
      </c>
      <c r="D41" s="7">
        <v>3.4909999999999997E-2</v>
      </c>
      <c r="E41" s="3">
        <v>3.4819999999999997E-2</v>
      </c>
      <c r="F41" s="7">
        <v>3.458E-2</v>
      </c>
      <c r="G41" s="7">
        <v>3.4799999999999998E-2</v>
      </c>
      <c r="H41" s="7">
        <v>3.4729999999999997E-2</v>
      </c>
      <c r="I41" s="7">
        <v>3.4680000000000002E-2</v>
      </c>
      <c r="K41">
        <v>2.9340000000000001E-2</v>
      </c>
      <c r="L41" s="2">
        <f>L40+1</f>
        <v>9</v>
      </c>
      <c r="M41" s="7">
        <f>$K$41*M32</f>
        <v>2.9340000000000004E-3</v>
      </c>
      <c r="N41" s="7">
        <f t="shared" ref="N41:V41" si="36">$K$41*N32</f>
        <v>5.8680000000000008E-3</v>
      </c>
      <c r="O41" s="7">
        <f t="shared" si="36"/>
        <v>8.8020000000000008E-3</v>
      </c>
      <c r="P41" s="7">
        <f t="shared" si="36"/>
        <v>1.1736000000000002E-2</v>
      </c>
      <c r="Q41" s="7">
        <f t="shared" si="36"/>
        <v>1.4670000000000001E-2</v>
      </c>
      <c r="R41" s="3">
        <f t="shared" si="36"/>
        <v>1.7604000000000002E-2</v>
      </c>
      <c r="S41" s="7">
        <f t="shared" si="36"/>
        <v>2.0538000000000001E-2</v>
      </c>
      <c r="T41" s="7">
        <f t="shared" si="36"/>
        <v>2.3472000000000003E-2</v>
      </c>
      <c r="U41" s="7">
        <f t="shared" si="36"/>
        <v>2.6406000000000002E-2</v>
      </c>
      <c r="V41" s="7">
        <f t="shared" si="36"/>
        <v>2.9340000000000001E-2</v>
      </c>
      <c r="AA41" s="2">
        <f>AA40+1</f>
        <v>9</v>
      </c>
      <c r="AB41" s="7" t="s">
        <v>10</v>
      </c>
      <c r="AC41" s="7" t="s">
        <v>10</v>
      </c>
      <c r="AD41" s="5">
        <v>2.9180000000000001E-2</v>
      </c>
      <c r="AE41" s="5">
        <v>2.8379999999999999E-2</v>
      </c>
      <c r="AF41" s="5">
        <v>2.8479999999999998E-2</v>
      </c>
      <c r="AG41" s="3">
        <v>2.8379999999999999E-2</v>
      </c>
      <c r="AH41" s="5">
        <v>2.845E-2</v>
      </c>
      <c r="AI41" s="5">
        <v>2.8709999999999999E-2</v>
      </c>
      <c r="AJ41" s="5">
        <v>2.9219999999999999E-2</v>
      </c>
    </row>
    <row r="43" spans="1:36" x14ac:dyDescent="0.3">
      <c r="A43" t="s">
        <v>29</v>
      </c>
    </row>
    <row r="44" spans="1:36" x14ac:dyDescent="0.3">
      <c r="A44">
        <v>63500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B17F-3465-4774-B397-C386614D55B2}">
  <dimension ref="A2:AJ44"/>
  <sheetViews>
    <sheetView tabSelected="1" topLeftCell="N16" workbookViewId="0">
      <selection activeCell="R34" sqref="R34"/>
    </sheetView>
  </sheetViews>
  <sheetFormatPr defaultRowHeight="14.4" x14ac:dyDescent="0.3"/>
  <cols>
    <col min="9" max="9" width="32.44140625" bestFit="1" customWidth="1"/>
  </cols>
  <sheetData>
    <row r="2" spans="1:22" x14ac:dyDescent="0.3">
      <c r="A2" t="s">
        <v>0</v>
      </c>
      <c r="C2" s="6">
        <v>120000</v>
      </c>
      <c r="D2" s="6">
        <f>C2+10000</f>
        <v>130000</v>
      </c>
      <c r="E2" s="6">
        <f>D2+10000</f>
        <v>140000</v>
      </c>
      <c r="F2" s="6">
        <f>E2+10000</f>
        <v>150000</v>
      </c>
      <c r="G2" s="6">
        <f>F2+10000</f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2.4710000000000001</v>
      </c>
      <c r="D3" s="7">
        <v>2.4950000000000001</v>
      </c>
      <c r="E3" s="7">
        <v>2.4990000000000001</v>
      </c>
      <c r="F3" s="7">
        <v>2.5139999999999998</v>
      </c>
      <c r="G3" s="7">
        <v>2.5110000000000001</v>
      </c>
      <c r="K3">
        <v>2.746</v>
      </c>
      <c r="L3" s="2">
        <v>1</v>
      </c>
      <c r="M3" s="7">
        <f>$K$3*M2</f>
        <v>0.27460000000000001</v>
      </c>
      <c r="N3" s="7">
        <f t="shared" ref="N3:V3" si="0">$K$3*N2</f>
        <v>0.54920000000000002</v>
      </c>
      <c r="O3" s="3">
        <f t="shared" si="0"/>
        <v>0.82379999999999998</v>
      </c>
      <c r="P3" s="7">
        <f t="shared" si="0"/>
        <v>1.0984</v>
      </c>
      <c r="Q3" s="7">
        <f t="shared" si="0"/>
        <v>1.373</v>
      </c>
      <c r="R3" s="7">
        <f t="shared" si="0"/>
        <v>1.6476</v>
      </c>
      <c r="S3" s="7">
        <f t="shared" si="0"/>
        <v>1.9221999999999999</v>
      </c>
      <c r="T3" s="7">
        <f t="shared" si="0"/>
        <v>2.1968000000000001</v>
      </c>
      <c r="U3" s="7">
        <f t="shared" si="0"/>
        <v>2.4714</v>
      </c>
      <c r="V3" s="7">
        <f t="shared" si="0"/>
        <v>2.746</v>
      </c>
    </row>
    <row r="4" spans="1:22" x14ac:dyDescent="0.3">
      <c r="B4" s="2">
        <f>B3+1</f>
        <v>2</v>
      </c>
      <c r="C4" s="3">
        <v>1.6040000000000001</v>
      </c>
      <c r="D4" s="7">
        <v>1.6220000000000001</v>
      </c>
      <c r="E4" s="7">
        <v>1.621</v>
      </c>
      <c r="F4" s="7">
        <v>1.6279999999999999</v>
      </c>
      <c r="G4" s="7">
        <v>1.6359999999999999</v>
      </c>
      <c r="K4">
        <v>1.7969999999999999</v>
      </c>
      <c r="L4" s="2">
        <f>L3+1</f>
        <v>2</v>
      </c>
      <c r="M4" s="7">
        <f>$K$4*M2</f>
        <v>0.1797</v>
      </c>
      <c r="N4" s="3">
        <f t="shared" ref="N4:V4" si="1">$K$4*N2</f>
        <v>0.3594</v>
      </c>
      <c r="O4" s="7">
        <f t="shared" si="1"/>
        <v>0.53909999999999991</v>
      </c>
      <c r="P4" s="7">
        <f t="shared" si="1"/>
        <v>0.71879999999999999</v>
      </c>
      <c r="Q4" s="7">
        <f t="shared" si="1"/>
        <v>0.89849999999999997</v>
      </c>
      <c r="R4" s="7">
        <f t="shared" si="1"/>
        <v>1.0781999999999998</v>
      </c>
      <c r="S4" s="7">
        <f t="shared" si="1"/>
        <v>1.2578999999999998</v>
      </c>
      <c r="T4" s="7">
        <f t="shared" si="1"/>
        <v>1.4376</v>
      </c>
      <c r="U4" s="7">
        <f t="shared" si="1"/>
        <v>1.6173</v>
      </c>
      <c r="V4" s="7">
        <f t="shared" si="1"/>
        <v>1.7969999999999999</v>
      </c>
    </row>
    <row r="5" spans="1:22" x14ac:dyDescent="0.3">
      <c r="B5" s="2">
        <f t="shared" ref="B5:B10" si="2">B4+1</f>
        <v>3</v>
      </c>
      <c r="C5" s="7">
        <v>1.2969999999999999</v>
      </c>
      <c r="D5" s="3">
        <v>1.2949999999999999</v>
      </c>
      <c r="E5" s="7">
        <v>1.298</v>
      </c>
      <c r="F5" s="7">
        <v>1.3009999999999999</v>
      </c>
      <c r="G5" s="7">
        <v>1.3080000000000001</v>
      </c>
      <c r="K5">
        <v>1.3281000000000001</v>
      </c>
      <c r="L5" s="2">
        <f t="shared" ref="L5:L10" si="3">L4+1</f>
        <v>3</v>
      </c>
      <c r="M5" s="7">
        <f>$K$5*M2</f>
        <v>0.13281000000000001</v>
      </c>
      <c r="N5" s="7">
        <f t="shared" ref="N5:V5" si="4">$K$5*N2</f>
        <v>0.26562000000000002</v>
      </c>
      <c r="O5" s="7">
        <f t="shared" si="4"/>
        <v>0.39843000000000001</v>
      </c>
      <c r="P5" s="7">
        <f t="shared" si="4"/>
        <v>0.53124000000000005</v>
      </c>
      <c r="Q5" s="7">
        <f t="shared" si="4"/>
        <v>0.66405000000000003</v>
      </c>
      <c r="R5" s="3">
        <f t="shared" si="4"/>
        <v>0.79686000000000001</v>
      </c>
      <c r="S5" s="7">
        <f t="shared" si="4"/>
        <v>0.92967</v>
      </c>
      <c r="T5" s="7">
        <f t="shared" si="4"/>
        <v>1.0624800000000001</v>
      </c>
      <c r="U5" s="7">
        <f t="shared" si="4"/>
        <v>1.1952900000000002</v>
      </c>
      <c r="V5" s="7">
        <f t="shared" si="4"/>
        <v>1.3281000000000001</v>
      </c>
    </row>
    <row r="6" spans="1:22" x14ac:dyDescent="0.3">
      <c r="B6" s="2">
        <f t="shared" si="2"/>
        <v>4</v>
      </c>
      <c r="C6" s="3">
        <v>0.98099999999999998</v>
      </c>
      <c r="D6" s="7">
        <v>0.98199999999999998</v>
      </c>
      <c r="E6" s="7">
        <v>0.98399999999999999</v>
      </c>
      <c r="F6" s="7">
        <v>0.98899999999999999</v>
      </c>
      <c r="G6" s="7">
        <v>0.98899999999999999</v>
      </c>
      <c r="K6">
        <v>0.86550000000000005</v>
      </c>
      <c r="L6" s="2">
        <f t="shared" si="3"/>
        <v>4</v>
      </c>
      <c r="M6" s="7">
        <f>$K$6*M2</f>
        <v>8.6550000000000016E-2</v>
      </c>
      <c r="N6" s="7">
        <f t="shared" ref="N6:V6" si="5">$K$6*N2</f>
        <v>0.17310000000000003</v>
      </c>
      <c r="O6" s="7">
        <f t="shared" si="5"/>
        <v>0.25964999999999999</v>
      </c>
      <c r="P6" s="7">
        <f t="shared" si="5"/>
        <v>0.34620000000000006</v>
      </c>
      <c r="Q6" s="7">
        <f t="shared" si="5"/>
        <v>0.43275000000000002</v>
      </c>
      <c r="R6" s="3">
        <f t="shared" si="5"/>
        <v>0.51929999999999998</v>
      </c>
      <c r="S6" s="8">
        <f t="shared" si="5"/>
        <v>0.60585</v>
      </c>
      <c r="T6" s="7">
        <f t="shared" si="5"/>
        <v>0.69240000000000013</v>
      </c>
      <c r="U6" s="7">
        <f t="shared" si="5"/>
        <v>0.77895000000000003</v>
      </c>
      <c r="V6" s="7">
        <f t="shared" si="5"/>
        <v>0.86550000000000005</v>
      </c>
    </row>
    <row r="7" spans="1:22" x14ac:dyDescent="0.3">
      <c r="B7" s="2">
        <f t="shared" si="2"/>
        <v>5</v>
      </c>
      <c r="C7" s="3">
        <v>0.71099999999999997</v>
      </c>
      <c r="D7" s="7">
        <v>0.71299999999999997</v>
      </c>
      <c r="E7" s="7">
        <v>0.71699999999999997</v>
      </c>
      <c r="F7" s="7">
        <v>0.72</v>
      </c>
      <c r="G7" s="7">
        <v>0.72199999999999998</v>
      </c>
      <c r="K7">
        <v>0.61960000000000004</v>
      </c>
      <c r="L7" s="2">
        <f t="shared" si="3"/>
        <v>5</v>
      </c>
      <c r="M7" s="7">
        <f>$K$7*M2</f>
        <v>6.1960000000000008E-2</v>
      </c>
      <c r="N7" s="7">
        <f t="shared" ref="N7:V7" si="6">$K$7*N2</f>
        <v>0.12392000000000002</v>
      </c>
      <c r="O7" s="7">
        <f t="shared" si="6"/>
        <v>0.18588000000000002</v>
      </c>
      <c r="P7" s="7">
        <f t="shared" si="6"/>
        <v>0.24784000000000003</v>
      </c>
      <c r="Q7" s="7">
        <f t="shared" si="6"/>
        <v>0.30980000000000002</v>
      </c>
      <c r="R7" s="7">
        <f t="shared" si="6"/>
        <v>0.37176000000000003</v>
      </c>
      <c r="S7" s="3">
        <f t="shared" si="6"/>
        <v>0.43371999999999999</v>
      </c>
      <c r="T7" s="7">
        <f t="shared" si="6"/>
        <v>0.49568000000000006</v>
      </c>
      <c r="U7" s="7">
        <f t="shared" si="6"/>
        <v>0.55764000000000002</v>
      </c>
      <c r="V7" s="7">
        <f t="shared" si="6"/>
        <v>0.61960000000000004</v>
      </c>
    </row>
    <row r="8" spans="1:22" x14ac:dyDescent="0.3">
      <c r="B8" s="2">
        <f t="shared" si="2"/>
        <v>6</v>
      </c>
      <c r="C8" s="3">
        <v>0.44700000000000001</v>
      </c>
      <c r="D8" s="7">
        <v>0.45100000000000001</v>
      </c>
      <c r="E8" s="7">
        <v>0.45300000000000001</v>
      </c>
      <c r="F8" s="7">
        <v>0.45400000000000001</v>
      </c>
      <c r="G8" s="7">
        <v>0.45500000000000002</v>
      </c>
      <c r="K8">
        <v>0.44769999999999999</v>
      </c>
      <c r="L8" s="2">
        <f t="shared" si="3"/>
        <v>6</v>
      </c>
      <c r="M8" s="7">
        <f>$K$8*M2</f>
        <v>4.4770000000000004E-2</v>
      </c>
      <c r="N8" s="7">
        <f t="shared" ref="N8:V8" si="7">$K$8*N2</f>
        <v>8.9540000000000008E-2</v>
      </c>
      <c r="O8" s="7">
        <f t="shared" si="7"/>
        <v>0.13430999999999998</v>
      </c>
      <c r="P8" s="7">
        <f t="shared" si="7"/>
        <v>0.17908000000000002</v>
      </c>
      <c r="Q8" s="7">
        <f t="shared" si="7"/>
        <v>0.22384999999999999</v>
      </c>
      <c r="R8" s="7">
        <f t="shared" si="7"/>
        <v>0.26861999999999997</v>
      </c>
      <c r="S8" s="3">
        <f t="shared" si="7"/>
        <v>0.31338999999999995</v>
      </c>
      <c r="T8" s="7">
        <f t="shared" si="7"/>
        <v>0.35816000000000003</v>
      </c>
      <c r="U8" s="7">
        <f t="shared" si="7"/>
        <v>0.40293000000000001</v>
      </c>
      <c r="V8" s="7">
        <f t="shared" si="7"/>
        <v>0.44769999999999999</v>
      </c>
    </row>
    <row r="9" spans="1:22" x14ac:dyDescent="0.3">
      <c r="B9" s="2">
        <f t="shared" si="2"/>
        <v>7</v>
      </c>
      <c r="C9" s="3">
        <v>0.28999999999999998</v>
      </c>
      <c r="D9" s="7">
        <v>0.28999999999999998</v>
      </c>
      <c r="E9" s="7">
        <v>0.29199999999999998</v>
      </c>
      <c r="F9" s="7">
        <v>0.29299999999999998</v>
      </c>
      <c r="G9" s="7">
        <v>0.29299999999999998</v>
      </c>
      <c r="K9">
        <v>0.26869999999999999</v>
      </c>
      <c r="L9" s="2">
        <f t="shared" si="3"/>
        <v>7</v>
      </c>
      <c r="M9" s="7">
        <f>$K$9*M2</f>
        <v>2.6870000000000002E-2</v>
      </c>
      <c r="N9" s="7">
        <f t="shared" ref="N9:V9" si="8">$K$9*N2</f>
        <v>5.3740000000000003E-2</v>
      </c>
      <c r="O9" s="7">
        <f t="shared" si="8"/>
        <v>8.0610000000000001E-2</v>
      </c>
      <c r="P9" s="7">
        <f t="shared" si="8"/>
        <v>0.10748000000000001</v>
      </c>
      <c r="Q9" s="3">
        <f t="shared" si="8"/>
        <v>0.13435</v>
      </c>
      <c r="R9" s="7">
        <f>$K$9*R2</f>
        <v>0.16122</v>
      </c>
      <c r="S9" s="7">
        <f t="shared" si="8"/>
        <v>0.18808999999999998</v>
      </c>
      <c r="T9" s="7">
        <f t="shared" si="8"/>
        <v>0.21496000000000001</v>
      </c>
      <c r="U9" s="7">
        <f t="shared" si="8"/>
        <v>0.24182999999999999</v>
      </c>
      <c r="V9" s="7">
        <f t="shared" si="8"/>
        <v>0.26869999999999999</v>
      </c>
    </row>
    <row r="10" spans="1:22" x14ac:dyDescent="0.3">
      <c r="B10" s="2">
        <f t="shared" si="2"/>
        <v>8</v>
      </c>
      <c r="C10" s="3">
        <v>0.192</v>
      </c>
      <c r="D10" s="7">
        <v>0.193</v>
      </c>
      <c r="E10" s="7">
        <v>0.19400000000000001</v>
      </c>
      <c r="F10" s="7">
        <v>0.19600000000000001</v>
      </c>
      <c r="G10" s="7">
        <v>0.19600000000000001</v>
      </c>
      <c r="K10">
        <v>0.1467</v>
      </c>
      <c r="L10" s="2">
        <f t="shared" si="3"/>
        <v>8</v>
      </c>
      <c r="M10" s="7">
        <f>$K$10*M2</f>
        <v>1.4670000000000001E-2</v>
      </c>
      <c r="N10" s="7">
        <f t="shared" ref="N10:V10" si="9">$K$10*N2</f>
        <v>2.9340000000000001E-2</v>
      </c>
      <c r="O10" s="7">
        <f t="shared" si="9"/>
        <v>4.4010000000000001E-2</v>
      </c>
      <c r="P10" s="7">
        <f t="shared" si="9"/>
        <v>5.8680000000000003E-2</v>
      </c>
      <c r="Q10" s="7">
        <f t="shared" si="9"/>
        <v>7.3349999999999999E-2</v>
      </c>
      <c r="R10" s="7">
        <f t="shared" si="9"/>
        <v>8.8020000000000001E-2</v>
      </c>
      <c r="S10" s="3">
        <f t="shared" si="9"/>
        <v>0.10268999999999999</v>
      </c>
      <c r="T10" s="7">
        <f t="shared" si="9"/>
        <v>0.11736000000000001</v>
      </c>
      <c r="U10" s="7">
        <f t="shared" si="9"/>
        <v>0.13203000000000001</v>
      </c>
      <c r="V10" s="7">
        <f t="shared" si="9"/>
        <v>0.1467</v>
      </c>
    </row>
    <row r="11" spans="1:22" x14ac:dyDescent="0.3">
      <c r="B11" s="2">
        <f>B10+1</f>
        <v>9</v>
      </c>
      <c r="C11" s="3">
        <v>0.17399999999999999</v>
      </c>
      <c r="D11" s="3">
        <v>0.17399999999999999</v>
      </c>
      <c r="E11" s="7">
        <v>0.17499999999999999</v>
      </c>
      <c r="F11" s="7">
        <v>0.17499999999999999</v>
      </c>
      <c r="G11" s="7">
        <v>0.17499999999999999</v>
      </c>
      <c r="K11">
        <v>0.1101</v>
      </c>
      <c r="L11" s="2">
        <f>L10+1</f>
        <v>9</v>
      </c>
      <c r="M11" s="7">
        <f>$K$11*M2</f>
        <v>1.1010000000000001E-2</v>
      </c>
      <c r="N11" s="7">
        <f t="shared" ref="N11:V11" si="10">$K$11*N2</f>
        <v>2.2020000000000001E-2</v>
      </c>
      <c r="O11" s="7">
        <f t="shared" si="10"/>
        <v>3.3029999999999997E-2</v>
      </c>
      <c r="P11" s="7">
        <f t="shared" si="10"/>
        <v>4.4040000000000003E-2</v>
      </c>
      <c r="Q11" s="7">
        <f t="shared" si="10"/>
        <v>5.5050000000000002E-2</v>
      </c>
      <c r="R11" s="7">
        <f t="shared" si="10"/>
        <v>6.6059999999999994E-2</v>
      </c>
      <c r="S11" s="7">
        <f t="shared" si="10"/>
        <v>7.707E-2</v>
      </c>
      <c r="T11" s="3">
        <f t="shared" si="10"/>
        <v>8.8080000000000006E-2</v>
      </c>
      <c r="U11" s="7">
        <f t="shared" si="10"/>
        <v>9.9090000000000011E-2</v>
      </c>
      <c r="V11" s="7">
        <f t="shared" si="10"/>
        <v>0.1101</v>
      </c>
    </row>
    <row r="17" spans="1:36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1:36" x14ac:dyDescent="0.3">
      <c r="I18" t="s">
        <v>3</v>
      </c>
      <c r="J18" s="5"/>
      <c r="L18" s="2">
        <v>1</v>
      </c>
      <c r="M18" s="7">
        <v>2.161</v>
      </c>
      <c r="N18" s="7">
        <v>2.11</v>
      </c>
      <c r="O18" s="3">
        <v>2.097</v>
      </c>
      <c r="P18" s="7">
        <v>2.1019999999999999</v>
      </c>
      <c r="Q18" s="7">
        <v>2.121</v>
      </c>
      <c r="R18" s="7">
        <v>2.1520000000000001</v>
      </c>
      <c r="S18" s="7">
        <v>2.2000000000000002</v>
      </c>
      <c r="T18" s="7">
        <v>2.27</v>
      </c>
      <c r="U18" s="5">
        <v>2.38</v>
      </c>
    </row>
    <row r="19" spans="1:36" x14ac:dyDescent="0.3">
      <c r="I19" t="s">
        <v>4</v>
      </c>
      <c r="J19" s="3"/>
      <c r="L19" s="2">
        <f>L18+1</f>
        <v>2</v>
      </c>
      <c r="M19" s="7">
        <v>1.448</v>
      </c>
      <c r="N19" s="3">
        <v>1.444</v>
      </c>
      <c r="O19" s="7">
        <v>1.452</v>
      </c>
      <c r="P19" s="7">
        <v>1.4670000000000001</v>
      </c>
      <c r="Q19" s="7">
        <v>1.488</v>
      </c>
      <c r="R19" s="7">
        <v>1.514</v>
      </c>
      <c r="S19" s="7">
        <v>1.548</v>
      </c>
      <c r="T19" s="7">
        <v>1.593</v>
      </c>
      <c r="U19" s="5">
        <v>1.65</v>
      </c>
    </row>
    <row r="20" spans="1:36" x14ac:dyDescent="0.3">
      <c r="L20" s="2">
        <f t="shared" ref="L20:L25" si="11">L19+1</f>
        <v>3</v>
      </c>
      <c r="M20" s="7">
        <v>1.238</v>
      </c>
      <c r="N20" s="7">
        <v>1.2</v>
      </c>
      <c r="O20" s="7">
        <v>1.1759999999999999</v>
      </c>
      <c r="P20" s="7">
        <v>1.1599999999999999</v>
      </c>
      <c r="Q20" s="7">
        <v>1.151</v>
      </c>
      <c r="R20" s="3">
        <v>1.1479999999999999</v>
      </c>
      <c r="S20" s="7">
        <v>1.1519999999999999</v>
      </c>
      <c r="T20" s="7">
        <v>1.1659999999999999</v>
      </c>
      <c r="U20" s="7">
        <v>1.1950000000000001</v>
      </c>
    </row>
    <row r="21" spans="1:36" x14ac:dyDescent="0.3">
      <c r="L21" s="2">
        <f t="shared" si="11"/>
        <v>4</v>
      </c>
      <c r="M21" s="7">
        <v>0.86699999999999999</v>
      </c>
      <c r="N21" s="7">
        <v>0.83399999999999996</v>
      </c>
      <c r="O21" s="7">
        <v>0.81699999999999995</v>
      </c>
      <c r="P21" s="7">
        <v>0.80800000000000005</v>
      </c>
      <c r="Q21" s="7">
        <v>0.80300000000000005</v>
      </c>
      <c r="R21" s="3">
        <v>0.80200000000000005</v>
      </c>
      <c r="S21" s="7">
        <v>0.80300000000000005</v>
      </c>
      <c r="T21" s="7">
        <v>0.80700000000000005</v>
      </c>
      <c r="U21" s="7">
        <v>0.81699999999999995</v>
      </c>
    </row>
    <row r="22" spans="1:36" x14ac:dyDescent="0.3">
      <c r="L22" s="2">
        <f t="shared" si="11"/>
        <v>5</v>
      </c>
      <c r="M22" s="7">
        <v>0.64800000000000002</v>
      </c>
      <c r="N22" s="7">
        <v>0.621</v>
      </c>
      <c r="O22" s="7">
        <v>0.60299999999999998</v>
      </c>
      <c r="P22" s="7">
        <v>0.58899999999999997</v>
      </c>
      <c r="Q22" s="7">
        <v>0.57899999999999996</v>
      </c>
      <c r="R22" s="7">
        <v>0.57199999999999995</v>
      </c>
      <c r="S22" s="3">
        <v>0.56799999999999995</v>
      </c>
      <c r="T22" s="7">
        <v>0.56899999999999995</v>
      </c>
      <c r="U22" s="7">
        <v>0.57899999999999996</v>
      </c>
    </row>
    <row r="23" spans="1:36" x14ac:dyDescent="0.3">
      <c r="L23" s="2">
        <f t="shared" si="11"/>
        <v>6</v>
      </c>
      <c r="M23" s="7">
        <v>0.41799999999999998</v>
      </c>
      <c r="N23" s="7">
        <v>0.41</v>
      </c>
      <c r="O23" s="7">
        <v>0.40400000000000003</v>
      </c>
      <c r="P23" s="7">
        <v>0.39900000000000002</v>
      </c>
      <c r="Q23" s="7">
        <v>0.39500000000000002</v>
      </c>
      <c r="R23" s="7">
        <v>0.39200000000000002</v>
      </c>
      <c r="S23" s="3">
        <v>0.39</v>
      </c>
      <c r="T23" s="7">
        <v>0.39100000000000001</v>
      </c>
      <c r="U23" s="7">
        <v>0.39600000000000002</v>
      </c>
    </row>
    <row r="24" spans="1:36" x14ac:dyDescent="0.3">
      <c r="I24" t="s">
        <v>8</v>
      </c>
      <c r="L24" s="2">
        <f t="shared" si="11"/>
        <v>7</v>
      </c>
      <c r="M24" s="7">
        <v>0.25800000000000001</v>
      </c>
      <c r="N24" s="7">
        <v>0.249</v>
      </c>
      <c r="O24" s="3">
        <v>0.24299999999999999</v>
      </c>
      <c r="P24" s="5">
        <v>0.23899999999999999</v>
      </c>
      <c r="Q24" s="5">
        <v>0.23599999999999999</v>
      </c>
      <c r="R24" s="5">
        <v>0.23499999999999999</v>
      </c>
      <c r="S24" s="5">
        <v>0.23599999999999999</v>
      </c>
      <c r="T24" s="5">
        <v>0.23899999999999999</v>
      </c>
      <c r="U24" s="5">
        <v>0.245</v>
      </c>
    </row>
    <row r="25" spans="1:36" x14ac:dyDescent="0.3">
      <c r="I25" t="s">
        <v>9</v>
      </c>
      <c r="L25" s="2">
        <f t="shared" si="11"/>
        <v>8</v>
      </c>
      <c r="M25" s="7">
        <v>0.17199999999999999</v>
      </c>
      <c r="N25" s="7">
        <v>0.16600000000000001</v>
      </c>
      <c r="O25" s="7">
        <v>0.16200000000000001</v>
      </c>
      <c r="P25" s="7">
        <v>0.158</v>
      </c>
      <c r="Q25" s="7">
        <v>0.156</v>
      </c>
      <c r="R25" s="7">
        <v>0.154</v>
      </c>
      <c r="S25" s="3">
        <v>0.153</v>
      </c>
      <c r="T25" s="7">
        <v>0.153</v>
      </c>
      <c r="U25" s="7">
        <v>0.154</v>
      </c>
    </row>
    <row r="26" spans="1:36" x14ac:dyDescent="0.3">
      <c r="L26" s="2">
        <f>L25+1</f>
        <v>9</v>
      </c>
      <c r="M26" s="5">
        <v>0.13500000000000001</v>
      </c>
      <c r="N26" s="5">
        <v>0.127</v>
      </c>
      <c r="O26" s="5">
        <v>0.123</v>
      </c>
      <c r="P26" s="7">
        <v>0.12</v>
      </c>
      <c r="Q26" s="7">
        <v>0.11799999999999999</v>
      </c>
      <c r="R26" s="5">
        <v>0.11700000000000001</v>
      </c>
      <c r="S26" s="7">
        <v>0.11600000000000001</v>
      </c>
      <c r="T26" s="3">
        <v>0.115</v>
      </c>
      <c r="U26" s="7">
        <v>0.115</v>
      </c>
    </row>
    <row r="29" spans="1:36" s="14" customFormat="1" x14ac:dyDescent="0.3"/>
    <row r="32" spans="1:36" x14ac:dyDescent="0.3">
      <c r="A32" t="s">
        <v>28</v>
      </c>
      <c r="C32" s="6">
        <v>55000</v>
      </c>
      <c r="D32" s="6">
        <f t="shared" ref="D32:I32" si="12">C32+5000</f>
        <v>60000</v>
      </c>
      <c r="E32" s="6">
        <f t="shared" si="12"/>
        <v>65000</v>
      </c>
      <c r="F32" s="6">
        <f t="shared" si="12"/>
        <v>70000</v>
      </c>
      <c r="G32" s="6">
        <f t="shared" si="12"/>
        <v>75000</v>
      </c>
      <c r="H32" s="6">
        <f t="shared" si="12"/>
        <v>80000</v>
      </c>
      <c r="I32" s="6">
        <f t="shared" si="12"/>
        <v>85000</v>
      </c>
      <c r="K32" t="s">
        <v>2</v>
      </c>
      <c r="L32" t="s">
        <v>1</v>
      </c>
      <c r="M32" s="6">
        <v>0.1</v>
      </c>
      <c r="N32" s="6">
        <v>0.2</v>
      </c>
      <c r="O32" s="6">
        <v>0.3</v>
      </c>
      <c r="P32" s="6">
        <v>0.4</v>
      </c>
      <c r="Q32" s="6">
        <v>0.5</v>
      </c>
      <c r="R32" s="6">
        <v>0.6</v>
      </c>
      <c r="S32" s="6">
        <v>0.7</v>
      </c>
      <c r="T32" s="6">
        <v>0.8</v>
      </c>
      <c r="U32" s="6">
        <v>0.9</v>
      </c>
      <c r="V32" s="6">
        <v>1</v>
      </c>
      <c r="AA32" t="s">
        <v>1</v>
      </c>
      <c r="AB32" s="6">
        <v>0.1</v>
      </c>
      <c r="AC32" s="6">
        <v>0.2</v>
      </c>
      <c r="AD32" s="6">
        <v>0.3</v>
      </c>
      <c r="AE32" s="6">
        <v>0.4</v>
      </c>
      <c r="AF32" s="6">
        <v>0.5</v>
      </c>
      <c r="AG32" s="6">
        <v>0.6</v>
      </c>
      <c r="AH32" s="6">
        <v>0.7</v>
      </c>
      <c r="AI32" s="6">
        <v>0.8</v>
      </c>
      <c r="AJ32" s="6">
        <v>0.9</v>
      </c>
    </row>
    <row r="33" spans="1:36" x14ac:dyDescent="0.3">
      <c r="A33" t="s">
        <v>0</v>
      </c>
      <c r="B33" s="2">
        <v>1</v>
      </c>
      <c r="C33" s="7">
        <v>1.8714999999999999</v>
      </c>
      <c r="D33" s="7">
        <v>1.8177000000000001</v>
      </c>
      <c r="E33" s="7">
        <v>1.8165</v>
      </c>
      <c r="F33" s="3">
        <v>1.8106</v>
      </c>
      <c r="G33" s="7">
        <v>1.8116000000000001</v>
      </c>
      <c r="H33" s="7">
        <v>1.8222</v>
      </c>
      <c r="I33" s="7">
        <v>1.849</v>
      </c>
      <c r="K33">
        <v>1.7244999999999999</v>
      </c>
      <c r="L33" s="2">
        <v>1</v>
      </c>
      <c r="M33" s="7">
        <f>$K$33*M32</f>
        <v>0.17244999999999999</v>
      </c>
      <c r="N33" s="7">
        <f t="shared" ref="N33:V33" si="13">$K$33*N32</f>
        <v>0.34489999999999998</v>
      </c>
      <c r="O33" s="7">
        <f t="shared" si="13"/>
        <v>0.51734999999999998</v>
      </c>
      <c r="P33" s="3">
        <f t="shared" si="13"/>
        <v>0.68979999999999997</v>
      </c>
      <c r="Q33" s="7">
        <f t="shared" si="13"/>
        <v>0.86224999999999996</v>
      </c>
      <c r="R33" s="7">
        <f t="shared" si="13"/>
        <v>1.0347</v>
      </c>
      <c r="S33" s="7">
        <f t="shared" si="13"/>
        <v>1.2071499999999999</v>
      </c>
      <c r="T33" s="7">
        <f t="shared" si="13"/>
        <v>1.3795999999999999</v>
      </c>
      <c r="U33" s="7">
        <f t="shared" si="13"/>
        <v>1.5520499999999999</v>
      </c>
      <c r="V33" s="7">
        <f t="shared" si="13"/>
        <v>1.7244999999999999</v>
      </c>
      <c r="AA33" s="2">
        <v>1</v>
      </c>
      <c r="AB33" s="7" t="s">
        <v>10</v>
      </c>
      <c r="AC33" s="7">
        <v>1.6282000000000001</v>
      </c>
      <c r="AD33" s="7">
        <v>1.6114999999999999</v>
      </c>
      <c r="AE33" s="3">
        <v>1.6060000000000001</v>
      </c>
      <c r="AF33" s="7">
        <v>1.6091</v>
      </c>
      <c r="AG33" s="7">
        <v>1.62042</v>
      </c>
      <c r="AH33" s="7">
        <v>1.64</v>
      </c>
      <c r="AI33" s="7">
        <v>1.6717</v>
      </c>
      <c r="AJ33" s="7">
        <v>1.7231000000000001</v>
      </c>
    </row>
    <row r="34" spans="1:36" x14ac:dyDescent="0.3">
      <c r="B34" s="2">
        <f>B33+1</f>
        <v>2</v>
      </c>
      <c r="C34" s="3">
        <v>0.92201</v>
      </c>
      <c r="D34" s="7">
        <v>0.92569999999999997</v>
      </c>
      <c r="E34" s="7">
        <v>0.9325</v>
      </c>
      <c r="F34" s="7">
        <v>0.93310000000000004</v>
      </c>
      <c r="G34" s="7">
        <v>0.93520000000000003</v>
      </c>
      <c r="H34" s="7">
        <v>0.93279999999999996</v>
      </c>
      <c r="I34" s="7">
        <v>0.92279999999999995</v>
      </c>
      <c r="K34">
        <v>0.85880000000000001</v>
      </c>
      <c r="L34" s="2">
        <f>L33+1</f>
        <v>2</v>
      </c>
      <c r="M34" s="7">
        <f>$K$34*M32</f>
        <v>8.5880000000000012E-2</v>
      </c>
      <c r="N34" s="7">
        <f t="shared" ref="N34:V34" si="14">$K$34*N32</f>
        <v>0.17176000000000002</v>
      </c>
      <c r="O34" s="7">
        <f t="shared" si="14"/>
        <v>0.25763999999999998</v>
      </c>
      <c r="P34" s="7">
        <f t="shared" si="14"/>
        <v>0.34352000000000005</v>
      </c>
      <c r="Q34" s="3">
        <f t="shared" si="14"/>
        <v>0.4294</v>
      </c>
      <c r="R34" s="7">
        <f t="shared" si="14"/>
        <v>0.51527999999999996</v>
      </c>
      <c r="S34" s="7">
        <f t="shared" si="14"/>
        <v>0.60115999999999992</v>
      </c>
      <c r="T34" s="7">
        <f t="shared" si="14"/>
        <v>0.6870400000000001</v>
      </c>
      <c r="U34" s="7">
        <f t="shared" si="14"/>
        <v>0.77292000000000005</v>
      </c>
      <c r="V34" s="7">
        <f t="shared" si="14"/>
        <v>0.85880000000000001</v>
      </c>
      <c r="X34" t="s">
        <v>3</v>
      </c>
      <c r="Y34" s="5"/>
      <c r="AA34" s="2">
        <f>AA33+1</f>
        <v>2</v>
      </c>
      <c r="AB34" s="7" t="s">
        <v>10</v>
      </c>
      <c r="AC34" s="7">
        <v>0.83030000000000004</v>
      </c>
      <c r="AD34" s="7">
        <v>0.81710000000000005</v>
      </c>
      <c r="AE34" s="7">
        <v>0.81010000000000004</v>
      </c>
      <c r="AF34" s="7">
        <v>0.80789999999999995</v>
      </c>
      <c r="AG34" s="3">
        <v>0.80920000000000003</v>
      </c>
      <c r="AH34" s="7">
        <v>0.81359999999999999</v>
      </c>
      <c r="AI34" s="7">
        <v>0.82110000000000005</v>
      </c>
      <c r="AJ34" s="7">
        <v>0.83260000000000001</v>
      </c>
    </row>
    <row r="35" spans="1:36" x14ac:dyDescent="0.3">
      <c r="B35" s="2">
        <f t="shared" ref="B35:B40" si="15">B34+1</f>
        <v>3</v>
      </c>
      <c r="C35" s="3">
        <v>0.68710000000000004</v>
      </c>
      <c r="D35" s="7">
        <v>0.69510000000000005</v>
      </c>
      <c r="E35" s="7">
        <v>0.70050000000000001</v>
      </c>
      <c r="F35" s="7">
        <v>0.69810000000000005</v>
      </c>
      <c r="G35" s="7">
        <v>0.69689999999999996</v>
      </c>
      <c r="H35" s="7">
        <v>0.68810000000000004</v>
      </c>
      <c r="I35" s="7">
        <v>0.68969999999999998</v>
      </c>
      <c r="K35">
        <v>0.65990000000000004</v>
      </c>
      <c r="L35" s="2">
        <f t="shared" ref="L35:L40" si="16">L34+1</f>
        <v>3</v>
      </c>
      <c r="M35" s="7">
        <f>$K$35*M32</f>
        <v>6.5990000000000007E-2</v>
      </c>
      <c r="N35" s="7">
        <f t="shared" ref="N35:V35" si="17">$K$35*N32</f>
        <v>0.13198000000000001</v>
      </c>
      <c r="O35" s="7">
        <f t="shared" si="17"/>
        <v>0.19797000000000001</v>
      </c>
      <c r="P35" s="7">
        <f t="shared" si="17"/>
        <v>0.26396000000000003</v>
      </c>
      <c r="Q35" s="7">
        <f t="shared" si="17"/>
        <v>0.32995000000000002</v>
      </c>
      <c r="R35" s="7">
        <f t="shared" si="17"/>
        <v>0.39594000000000001</v>
      </c>
      <c r="S35" s="7">
        <f t="shared" si="17"/>
        <v>0.46193000000000001</v>
      </c>
      <c r="T35" s="3">
        <f t="shared" si="17"/>
        <v>0.52792000000000006</v>
      </c>
      <c r="U35" s="7">
        <f t="shared" si="17"/>
        <v>0.59391000000000005</v>
      </c>
      <c r="V35" s="7">
        <f t="shared" si="17"/>
        <v>0.65990000000000004</v>
      </c>
      <c r="X35" t="s">
        <v>4</v>
      </c>
      <c r="Y35" s="3"/>
      <c r="AA35" s="2">
        <f t="shared" ref="AA35:AA40" si="18">AA34+1</f>
        <v>3</v>
      </c>
      <c r="AB35" s="7" t="s">
        <v>10</v>
      </c>
      <c r="AC35" s="7">
        <v>0.6321</v>
      </c>
      <c r="AD35" s="29">
        <v>0.61509999999999998</v>
      </c>
      <c r="AE35" s="7">
        <v>0.60170000000000001</v>
      </c>
      <c r="AF35" s="7">
        <v>0.59209999999999996</v>
      </c>
      <c r="AG35" s="7">
        <v>0.58320000000000005</v>
      </c>
      <c r="AH35" s="7">
        <v>0.5786</v>
      </c>
      <c r="AI35" s="3">
        <v>0.57799999999999996</v>
      </c>
      <c r="AJ35" s="7">
        <v>0.58799999999999997</v>
      </c>
    </row>
    <row r="36" spans="1:36" x14ac:dyDescent="0.3">
      <c r="B36" s="2">
        <f t="shared" si="15"/>
        <v>4</v>
      </c>
      <c r="C36" s="7">
        <v>0.4254</v>
      </c>
      <c r="D36" s="7">
        <v>0.40889999999999999</v>
      </c>
      <c r="E36" s="7">
        <v>0.40870000000000001</v>
      </c>
      <c r="F36" s="7">
        <v>0.40429999999999999</v>
      </c>
      <c r="G36" s="7">
        <v>0.3962</v>
      </c>
      <c r="H36" s="3">
        <v>0.3901</v>
      </c>
      <c r="I36" s="7">
        <v>0.39119999999999999</v>
      </c>
      <c r="K36">
        <v>0.35399999999999998</v>
      </c>
      <c r="L36" s="2">
        <f t="shared" si="16"/>
        <v>4</v>
      </c>
      <c r="M36" s="7">
        <f>$K$36*M32</f>
        <v>3.5400000000000001E-2</v>
      </c>
      <c r="N36" s="7">
        <f t="shared" ref="N36:V36" si="19">$K$36*N32</f>
        <v>7.0800000000000002E-2</v>
      </c>
      <c r="O36" s="7">
        <f t="shared" si="19"/>
        <v>0.10619999999999999</v>
      </c>
      <c r="P36" s="7">
        <f t="shared" si="19"/>
        <v>0.1416</v>
      </c>
      <c r="Q36" s="7">
        <f t="shared" si="19"/>
        <v>0.17699999999999999</v>
      </c>
      <c r="R36" s="7">
        <f t="shared" si="19"/>
        <v>0.21239999999999998</v>
      </c>
      <c r="S36" s="7">
        <f t="shared" si="19"/>
        <v>0.24779999999999996</v>
      </c>
      <c r="T36" s="3">
        <f t="shared" si="19"/>
        <v>0.28320000000000001</v>
      </c>
      <c r="U36" s="7">
        <f t="shared" si="19"/>
        <v>0.31859999999999999</v>
      </c>
      <c r="V36" s="7">
        <f t="shared" si="19"/>
        <v>0.35399999999999998</v>
      </c>
      <c r="AA36" s="2">
        <f t="shared" si="18"/>
        <v>4</v>
      </c>
      <c r="AB36" s="7" t="s">
        <v>10</v>
      </c>
      <c r="AC36" s="7">
        <v>0.37780000000000002</v>
      </c>
      <c r="AD36" s="7">
        <v>0.37309999999999999</v>
      </c>
      <c r="AE36" s="7">
        <v>0.36909999999999998</v>
      </c>
      <c r="AF36" s="7">
        <v>0.3659</v>
      </c>
      <c r="AG36" s="7">
        <v>0.36349999999999999</v>
      </c>
      <c r="AH36" s="7">
        <v>0.3619</v>
      </c>
      <c r="AI36" s="3">
        <v>0.36149999999999999</v>
      </c>
      <c r="AJ36" s="7">
        <v>0.36209999999999998</v>
      </c>
    </row>
    <row r="37" spans="1:36" x14ac:dyDescent="0.3">
      <c r="B37" s="2">
        <f t="shared" si="15"/>
        <v>5</v>
      </c>
      <c r="C37" s="7">
        <v>0.19769999999999999</v>
      </c>
      <c r="D37" s="7">
        <v>0.20349999999999999</v>
      </c>
      <c r="E37" s="7">
        <v>0.20080000000000001</v>
      </c>
      <c r="F37" s="3">
        <v>0.20030000000000001</v>
      </c>
      <c r="G37" s="7">
        <v>0.20399999999999999</v>
      </c>
      <c r="H37" s="7">
        <v>0.20280000000000001</v>
      </c>
      <c r="I37" s="7">
        <v>0.2041</v>
      </c>
      <c r="K37">
        <v>0.22389999999999999</v>
      </c>
      <c r="L37" s="2">
        <f t="shared" si="16"/>
        <v>5</v>
      </c>
      <c r="M37" s="7">
        <f>$K$37*M32</f>
        <v>2.239E-2</v>
      </c>
      <c r="N37" s="7">
        <f t="shared" ref="N37:V37" si="20">$K$37*N32</f>
        <v>4.478E-2</v>
      </c>
      <c r="O37" s="7">
        <f t="shared" si="20"/>
        <v>6.7169999999999994E-2</v>
      </c>
      <c r="P37" s="3">
        <f t="shared" si="20"/>
        <v>8.9560000000000001E-2</v>
      </c>
      <c r="Q37" s="7">
        <f t="shared" si="20"/>
        <v>0.11194999999999999</v>
      </c>
      <c r="R37" s="7">
        <f t="shared" si="20"/>
        <v>0.13433999999999999</v>
      </c>
      <c r="S37" s="7">
        <f t="shared" si="20"/>
        <v>0.15672999999999998</v>
      </c>
      <c r="T37" s="7">
        <f t="shared" si="20"/>
        <v>0.17912</v>
      </c>
      <c r="U37" s="7">
        <f t="shared" si="20"/>
        <v>0.20150999999999999</v>
      </c>
      <c r="V37" s="7">
        <f t="shared" si="20"/>
        <v>0.22389999999999999</v>
      </c>
      <c r="AA37" s="2">
        <f t="shared" si="18"/>
        <v>5</v>
      </c>
      <c r="AB37" s="7" t="s">
        <v>10</v>
      </c>
      <c r="AC37" s="7">
        <v>0.186</v>
      </c>
      <c r="AD37" s="7">
        <v>0.18490000000000001</v>
      </c>
      <c r="AE37" s="3">
        <v>0.18479999999999999</v>
      </c>
      <c r="AF37" s="7">
        <v>0.18509999999999999</v>
      </c>
      <c r="AG37" s="7">
        <v>0.18579999999999999</v>
      </c>
      <c r="AH37" s="7">
        <v>0.18779999999999999</v>
      </c>
      <c r="AI37" s="7">
        <v>0.19170000000000001</v>
      </c>
      <c r="AJ37" s="7">
        <v>0.19889999999999999</v>
      </c>
    </row>
    <row r="38" spans="1:36" x14ac:dyDescent="0.3">
      <c r="B38" s="2">
        <f t="shared" si="15"/>
        <v>6</v>
      </c>
      <c r="C38" s="7">
        <v>0.19370000000000001</v>
      </c>
      <c r="D38" s="7">
        <v>0.1875</v>
      </c>
      <c r="E38" s="7">
        <v>0.18709999999999999</v>
      </c>
      <c r="F38" s="7">
        <v>0.1885</v>
      </c>
      <c r="G38" s="3">
        <v>0.18579999999999999</v>
      </c>
      <c r="H38" s="7">
        <v>0.1875</v>
      </c>
      <c r="I38" s="7">
        <v>0.189</v>
      </c>
      <c r="K38">
        <v>0.14879999999999999</v>
      </c>
      <c r="L38" s="2">
        <f t="shared" si="16"/>
        <v>6</v>
      </c>
      <c r="M38" s="7">
        <f>$K$38*M32</f>
        <v>1.4879999999999999E-2</v>
      </c>
      <c r="N38" s="7">
        <f t="shared" ref="N38:V38" si="21">$K$38*N32</f>
        <v>2.9759999999999998E-2</v>
      </c>
      <c r="O38" s="7">
        <f t="shared" si="21"/>
        <v>4.4639999999999992E-2</v>
      </c>
      <c r="P38" s="7">
        <f t="shared" si="21"/>
        <v>5.9519999999999997E-2</v>
      </c>
      <c r="Q38" s="7">
        <f t="shared" si="21"/>
        <v>7.4399999999999994E-2</v>
      </c>
      <c r="R38" s="7">
        <f t="shared" si="21"/>
        <v>8.9279999999999984E-2</v>
      </c>
      <c r="S38" s="3">
        <f t="shared" si="21"/>
        <v>0.10415999999999999</v>
      </c>
      <c r="T38" s="7">
        <f t="shared" si="21"/>
        <v>0.11903999999999999</v>
      </c>
      <c r="U38" s="7">
        <f t="shared" si="21"/>
        <v>0.13391999999999998</v>
      </c>
      <c r="V38" s="7">
        <f t="shared" si="21"/>
        <v>0.14879999999999999</v>
      </c>
      <c r="AA38" s="2">
        <f t="shared" si="18"/>
        <v>6</v>
      </c>
      <c r="AB38" s="7" t="s">
        <v>10</v>
      </c>
      <c r="AC38" s="7">
        <v>0.1673</v>
      </c>
      <c r="AD38" s="7">
        <v>0.1646</v>
      </c>
      <c r="AE38" s="7">
        <v>0.16259999999999999</v>
      </c>
      <c r="AF38" s="7">
        <v>0.16120000000000001</v>
      </c>
      <c r="AG38" s="7">
        <v>0.1605</v>
      </c>
      <c r="AH38" s="3">
        <v>0.16039999999999999</v>
      </c>
      <c r="AI38" s="7">
        <v>0.16109999999999999</v>
      </c>
      <c r="AJ38" s="7">
        <v>0.16317999999999999</v>
      </c>
    </row>
    <row r="39" spans="1:36" x14ac:dyDescent="0.3">
      <c r="B39" s="2">
        <f t="shared" si="15"/>
        <v>7</v>
      </c>
      <c r="C39" s="7">
        <v>0.17519999999999999</v>
      </c>
      <c r="D39" s="7">
        <v>0.17469999999999999</v>
      </c>
      <c r="E39" s="3">
        <v>0.17419999999999999</v>
      </c>
      <c r="F39" s="7">
        <v>0.17510000000000001</v>
      </c>
      <c r="G39" s="7">
        <v>0.1759</v>
      </c>
      <c r="H39" s="7">
        <v>0.1774</v>
      </c>
      <c r="I39" s="7">
        <v>0.1774</v>
      </c>
      <c r="K39">
        <v>0.1123</v>
      </c>
      <c r="L39" s="2">
        <f t="shared" si="16"/>
        <v>7</v>
      </c>
      <c r="M39" s="7">
        <f>$K$39*M32</f>
        <v>1.123E-2</v>
      </c>
      <c r="N39" s="7">
        <f t="shared" ref="N39:V39" si="22">$K$39*N32</f>
        <v>2.2460000000000001E-2</v>
      </c>
      <c r="O39" s="7">
        <f t="shared" si="22"/>
        <v>3.3689999999999998E-2</v>
      </c>
      <c r="P39" s="7">
        <f t="shared" si="22"/>
        <v>4.4920000000000002E-2</v>
      </c>
      <c r="Q39" s="7">
        <f t="shared" si="22"/>
        <v>5.6149999999999999E-2</v>
      </c>
      <c r="R39" s="7">
        <f t="shared" si="22"/>
        <v>6.7379999999999995E-2</v>
      </c>
      <c r="S39" s="7">
        <f t="shared" si="22"/>
        <v>7.8609999999999999E-2</v>
      </c>
      <c r="T39" s="7">
        <f t="shared" si="22"/>
        <v>8.9840000000000003E-2</v>
      </c>
      <c r="U39" s="3">
        <f t="shared" si="22"/>
        <v>0.10106999999999999</v>
      </c>
      <c r="V39" s="7">
        <f t="shared" si="22"/>
        <v>0.1123</v>
      </c>
      <c r="AA39" s="2">
        <f t="shared" si="18"/>
        <v>7</v>
      </c>
      <c r="AB39" s="7" t="s">
        <v>10</v>
      </c>
      <c r="AC39" s="7">
        <v>0.1394</v>
      </c>
      <c r="AD39" s="7">
        <v>0.1336</v>
      </c>
      <c r="AE39" s="7">
        <v>0.12970000000000001</v>
      </c>
      <c r="AF39" s="7">
        <v>0.127</v>
      </c>
      <c r="AG39" s="7">
        <v>0.1249</v>
      </c>
      <c r="AH39" s="7">
        <v>0.1235</v>
      </c>
      <c r="AI39" s="7">
        <v>0.1225</v>
      </c>
      <c r="AJ39" s="3">
        <v>0.12230000000000001</v>
      </c>
    </row>
    <row r="40" spans="1:36" x14ac:dyDescent="0.3">
      <c r="B40" s="2">
        <f t="shared" si="15"/>
        <v>8</v>
      </c>
      <c r="C40" s="7">
        <v>6.8500000000000005E-2</v>
      </c>
      <c r="D40" s="7">
        <v>6.6500000000000004E-2</v>
      </c>
      <c r="E40" s="3">
        <v>6.6299999999999998E-2</v>
      </c>
      <c r="F40" s="7">
        <v>6.7290000000000003E-2</v>
      </c>
      <c r="G40" s="7">
        <v>6.8019999999999997E-2</v>
      </c>
      <c r="H40" s="7">
        <v>6.7799999999999999E-2</v>
      </c>
      <c r="I40" s="7">
        <v>6.7769999999999997E-2</v>
      </c>
      <c r="K40">
        <v>6.4180000000000001E-2</v>
      </c>
      <c r="L40" s="2">
        <f t="shared" si="16"/>
        <v>8</v>
      </c>
      <c r="M40" s="7">
        <f>$K$40*M32</f>
        <v>6.4180000000000001E-3</v>
      </c>
      <c r="N40" s="7">
        <f t="shared" ref="N40:V40" si="23">$K$40*N32</f>
        <v>1.2836E-2</v>
      </c>
      <c r="O40" s="7">
        <f t="shared" si="23"/>
        <v>1.9254E-2</v>
      </c>
      <c r="P40" s="7">
        <f t="shared" si="23"/>
        <v>2.5672E-2</v>
      </c>
      <c r="Q40" s="7">
        <f t="shared" si="23"/>
        <v>3.209E-2</v>
      </c>
      <c r="R40" s="7">
        <f t="shared" si="23"/>
        <v>3.8508000000000001E-2</v>
      </c>
      <c r="S40" s="3">
        <f t="shared" si="23"/>
        <v>4.4926000000000001E-2</v>
      </c>
      <c r="T40" s="7">
        <f t="shared" si="23"/>
        <v>5.1344000000000001E-2</v>
      </c>
      <c r="U40" s="7">
        <f t="shared" si="23"/>
        <v>5.7762000000000001E-2</v>
      </c>
      <c r="V40" s="7">
        <f t="shared" si="23"/>
        <v>6.4180000000000001E-2</v>
      </c>
      <c r="AA40" s="2">
        <f t="shared" si="18"/>
        <v>8</v>
      </c>
      <c r="AB40" s="7" t="s">
        <v>10</v>
      </c>
      <c r="AC40" s="7">
        <v>6.0999999999999999E-2</v>
      </c>
      <c r="AD40" s="7">
        <v>5.9720000000000002E-2</v>
      </c>
      <c r="AE40" s="7">
        <v>5.892E-2</v>
      </c>
      <c r="AF40" s="7">
        <v>5.8450000000000002E-2</v>
      </c>
      <c r="AG40" s="7">
        <v>5.8139999999999997E-2</v>
      </c>
      <c r="AH40" s="3">
        <v>5.8090000000000003E-2</v>
      </c>
      <c r="AI40" s="7">
        <v>5.8389999999999997E-2</v>
      </c>
      <c r="AJ40" s="7">
        <v>5.8689999999999999E-2</v>
      </c>
    </row>
    <row r="41" spans="1:36" x14ac:dyDescent="0.3">
      <c r="B41" s="2">
        <f>B40+1</f>
        <v>9</v>
      </c>
      <c r="C41" s="7">
        <v>1.251E-2</v>
      </c>
      <c r="D41" s="3">
        <v>1.247E-2</v>
      </c>
      <c r="E41" s="7">
        <v>1.256E-2</v>
      </c>
      <c r="F41" s="7">
        <v>1.2630000000000001E-2</v>
      </c>
      <c r="G41" s="7">
        <v>1.2670000000000001E-2</v>
      </c>
      <c r="H41" s="7">
        <v>1.2579999999999999E-2</v>
      </c>
      <c r="I41" s="7">
        <v>0.12609999999999999</v>
      </c>
      <c r="K41">
        <v>1.064E-2</v>
      </c>
      <c r="L41" s="2">
        <f>L40+1</f>
        <v>9</v>
      </c>
      <c r="M41" s="7">
        <f>$K$41*M32</f>
        <v>1.0640000000000001E-3</v>
      </c>
      <c r="N41" s="7">
        <f t="shared" ref="N41:V41" si="24">$K$41*N32</f>
        <v>2.1280000000000001E-3</v>
      </c>
      <c r="O41" s="7">
        <f t="shared" si="24"/>
        <v>3.192E-3</v>
      </c>
      <c r="P41" s="7">
        <f t="shared" si="24"/>
        <v>4.2560000000000002E-3</v>
      </c>
      <c r="Q41" s="7">
        <f t="shared" si="24"/>
        <v>5.3200000000000001E-3</v>
      </c>
      <c r="R41" s="7">
        <f t="shared" si="24"/>
        <v>6.3839999999999999E-3</v>
      </c>
      <c r="S41" s="3">
        <f t="shared" si="24"/>
        <v>7.4479999999999998E-3</v>
      </c>
      <c r="T41" s="7">
        <f t="shared" si="24"/>
        <v>8.5120000000000005E-3</v>
      </c>
      <c r="U41" s="7">
        <f t="shared" si="24"/>
        <v>9.5760000000000012E-3</v>
      </c>
      <c r="V41" s="7">
        <f t="shared" si="24"/>
        <v>1.064E-2</v>
      </c>
      <c r="AA41" s="2">
        <f>AA40+1</f>
        <v>9</v>
      </c>
      <c r="AB41" s="7" t="s">
        <v>10</v>
      </c>
      <c r="AC41" s="7">
        <v>1.14E-2</v>
      </c>
      <c r="AD41" s="7">
        <v>1.12E-2</v>
      </c>
      <c r="AE41" s="7">
        <v>1.1039999999999999E-2</v>
      </c>
      <c r="AF41" s="7">
        <v>1.0919999999999999E-2</v>
      </c>
      <c r="AG41" s="7">
        <v>1.085E-2</v>
      </c>
      <c r="AH41" s="3">
        <v>1.081E-2</v>
      </c>
      <c r="AI41" s="7">
        <v>1.082E-2</v>
      </c>
      <c r="AJ41" s="7">
        <v>0.10920000000000001</v>
      </c>
    </row>
    <row r="43" spans="1:36" x14ac:dyDescent="0.3">
      <c r="A43" t="s">
        <v>29</v>
      </c>
    </row>
    <row r="44" spans="1:36" x14ac:dyDescent="0.3">
      <c r="A44">
        <v>59000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1598-43C8-43C8-B0AF-4826DB32F76D}">
  <dimension ref="A2:V26"/>
  <sheetViews>
    <sheetView workbookViewId="0">
      <selection sqref="A1:XFD1048576"/>
    </sheetView>
  </sheetViews>
  <sheetFormatPr defaultRowHeight="14.4" x14ac:dyDescent="0.3"/>
  <cols>
    <col min="3" max="7" width="11.5546875" style="16" bestFit="1" customWidth="1"/>
    <col min="9" max="9" width="32.44140625" bestFit="1" customWidth="1"/>
    <col min="11" max="11" width="8.88671875" style="19"/>
  </cols>
  <sheetData>
    <row r="2" spans="1:22" x14ac:dyDescent="0.3">
      <c r="A2" t="s">
        <v>0</v>
      </c>
      <c r="C2" s="17">
        <v>100000</v>
      </c>
      <c r="D2" s="17">
        <f>C2+5000</f>
        <v>105000</v>
      </c>
      <c r="E2" s="17">
        <f>D2+5000</f>
        <v>110000</v>
      </c>
      <c r="F2" s="17">
        <f>E2+5000</f>
        <v>115000</v>
      </c>
      <c r="G2" s="17">
        <f>F2+5000</f>
        <v>120000</v>
      </c>
      <c r="K2" s="19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15">
        <v>1.8950199999999999</v>
      </c>
      <c r="D3" s="18">
        <v>1.8937200000000001</v>
      </c>
      <c r="E3" s="15">
        <v>1.8966000000000001</v>
      </c>
      <c r="F3" s="15">
        <v>1.8977999999999999</v>
      </c>
      <c r="G3" s="15">
        <v>1.8974</v>
      </c>
      <c r="K3" s="19">
        <v>2.0103900000000001</v>
      </c>
      <c r="L3" s="2">
        <v>1</v>
      </c>
      <c r="M3" s="7">
        <f>$K$3*M2</f>
        <v>0.20103900000000002</v>
      </c>
      <c r="N3" s="3">
        <f t="shared" ref="N3:V3" si="0">$K$3*N2</f>
        <v>0.40207800000000005</v>
      </c>
      <c r="O3" s="7">
        <f t="shared" si="0"/>
        <v>0.60311700000000001</v>
      </c>
      <c r="P3" s="7">
        <f t="shared" si="0"/>
        <v>0.80415600000000009</v>
      </c>
      <c r="Q3" s="7">
        <f t="shared" si="0"/>
        <v>1.0051950000000001</v>
      </c>
      <c r="R3" s="7">
        <f t="shared" si="0"/>
        <v>1.206234</v>
      </c>
      <c r="S3" s="7">
        <f t="shared" si="0"/>
        <v>1.407273</v>
      </c>
      <c r="T3" s="7">
        <f t="shared" si="0"/>
        <v>1.6083120000000002</v>
      </c>
      <c r="U3" s="7">
        <f t="shared" si="0"/>
        <v>1.8093510000000002</v>
      </c>
      <c r="V3" s="7">
        <f t="shared" si="0"/>
        <v>2.0103900000000001</v>
      </c>
    </row>
    <row r="4" spans="1:22" x14ac:dyDescent="0.3">
      <c r="B4" s="2">
        <f>B3+1</f>
        <v>2</v>
      </c>
      <c r="C4" s="18">
        <v>1.34968</v>
      </c>
      <c r="D4" s="15">
        <v>1.35005</v>
      </c>
      <c r="E4" s="15">
        <v>1.3505</v>
      </c>
      <c r="F4" s="15">
        <v>1.3512999999999999</v>
      </c>
      <c r="G4" s="15">
        <v>1.3519000000000001</v>
      </c>
      <c r="K4" s="19">
        <v>1.12252</v>
      </c>
      <c r="L4" s="2">
        <f>L3+1</f>
        <v>2</v>
      </c>
      <c r="M4" s="7">
        <f>$K$4*M2</f>
        <v>0.112252</v>
      </c>
      <c r="N4" s="7">
        <f t="shared" ref="N4:V4" si="1">$K$4*N2</f>
        <v>0.22450400000000001</v>
      </c>
      <c r="O4" s="7">
        <f t="shared" si="1"/>
        <v>0.336756</v>
      </c>
      <c r="P4" s="7">
        <f t="shared" si="1"/>
        <v>0.44900800000000002</v>
      </c>
      <c r="Q4" s="7">
        <f t="shared" si="1"/>
        <v>0.56125999999999998</v>
      </c>
      <c r="R4" s="7">
        <f t="shared" si="1"/>
        <v>0.673512</v>
      </c>
      <c r="S4" s="7">
        <f t="shared" si="1"/>
        <v>0.78576399999999991</v>
      </c>
      <c r="T4" s="3">
        <f t="shared" si="1"/>
        <v>0.89801600000000004</v>
      </c>
      <c r="U4" s="7">
        <f t="shared" si="1"/>
        <v>1.0102679999999999</v>
      </c>
      <c r="V4" s="7">
        <f t="shared" si="1"/>
        <v>1.12252</v>
      </c>
    </row>
    <row r="5" spans="1:22" x14ac:dyDescent="0.3">
      <c r="B5" s="2">
        <f t="shared" ref="B5:B10" si="2">B4+1</f>
        <v>3</v>
      </c>
      <c r="C5" s="18">
        <v>0.64049999999999996</v>
      </c>
      <c r="D5" s="15">
        <v>0.64139999999999997</v>
      </c>
      <c r="E5" s="15">
        <v>0.64149999999999996</v>
      </c>
      <c r="F5" s="15">
        <v>0.64070000000000005</v>
      </c>
      <c r="G5" s="15">
        <v>0.64117999999999997</v>
      </c>
      <c r="K5" s="19">
        <v>0.55628</v>
      </c>
      <c r="L5" s="2">
        <f t="shared" ref="L5:L10" si="3">L4+1</f>
        <v>3</v>
      </c>
      <c r="M5" s="7">
        <f>$K$5*M2</f>
        <v>5.5628000000000004E-2</v>
      </c>
      <c r="N5" s="3">
        <f t="shared" ref="N5:V5" si="4">$K$5*N2</f>
        <v>0.11125600000000001</v>
      </c>
      <c r="O5" s="7">
        <f t="shared" si="4"/>
        <v>0.166884</v>
      </c>
      <c r="P5" s="7">
        <f t="shared" si="4"/>
        <v>0.22251200000000002</v>
      </c>
      <c r="Q5" s="7">
        <f>$K$5*Q2</f>
        <v>0.27814</v>
      </c>
      <c r="R5" s="7">
        <f t="shared" si="4"/>
        <v>0.33376800000000001</v>
      </c>
      <c r="S5" s="7">
        <f t="shared" si="4"/>
        <v>0.38939599999999996</v>
      </c>
      <c r="T5" s="7">
        <f t="shared" si="4"/>
        <v>0.44502400000000003</v>
      </c>
      <c r="U5" s="7">
        <f t="shared" si="4"/>
        <v>0.50065199999999999</v>
      </c>
      <c r="V5" s="7">
        <f t="shared" si="4"/>
        <v>0.55628</v>
      </c>
    </row>
    <row r="6" spans="1:22" x14ac:dyDescent="0.3">
      <c r="B6" s="2">
        <f t="shared" si="2"/>
        <v>4</v>
      </c>
      <c r="C6" s="15">
        <v>0.39443</v>
      </c>
      <c r="D6" s="18">
        <v>0.39412999999999998</v>
      </c>
      <c r="E6" s="15">
        <v>0.39419999999999999</v>
      </c>
      <c r="F6" s="15">
        <v>0.39416000000000001</v>
      </c>
      <c r="G6" s="15">
        <v>0.39450000000000002</v>
      </c>
      <c r="K6" s="19">
        <v>0.28588999999999998</v>
      </c>
      <c r="L6" s="2">
        <f t="shared" si="3"/>
        <v>4</v>
      </c>
      <c r="M6" s="7">
        <f>$K$6*M2</f>
        <v>2.8589E-2</v>
      </c>
      <c r="N6" s="7">
        <f t="shared" ref="N6:V6" si="5">$K$6*N2</f>
        <v>5.7178E-2</v>
      </c>
      <c r="O6" s="7">
        <f t="shared" si="5"/>
        <v>8.5766999999999996E-2</v>
      </c>
      <c r="P6" s="7">
        <f t="shared" si="5"/>
        <v>0.114356</v>
      </c>
      <c r="Q6" s="7">
        <f t="shared" si="5"/>
        <v>0.14294499999999999</v>
      </c>
      <c r="R6" s="7">
        <f t="shared" si="5"/>
        <v>0.17153399999999999</v>
      </c>
      <c r="S6" s="21">
        <f t="shared" si="5"/>
        <v>0.20012299999999997</v>
      </c>
      <c r="T6" s="7">
        <f t="shared" si="5"/>
        <v>0.228712</v>
      </c>
      <c r="U6" s="7">
        <f t="shared" si="5"/>
        <v>0.257301</v>
      </c>
      <c r="V6" s="7">
        <f t="shared" si="5"/>
        <v>0.28588999999999998</v>
      </c>
    </row>
    <row r="7" spans="1:22" x14ac:dyDescent="0.3">
      <c r="B7" s="2">
        <f t="shared" si="2"/>
        <v>5</v>
      </c>
      <c r="C7" s="18">
        <v>0.32052000000000003</v>
      </c>
      <c r="D7" s="15">
        <v>0.32057999999999998</v>
      </c>
      <c r="E7" s="15">
        <v>0.32067000000000001</v>
      </c>
      <c r="F7" s="15">
        <v>0.32057000000000002</v>
      </c>
      <c r="G7" s="15">
        <v>0.32074000000000003</v>
      </c>
      <c r="K7" s="19">
        <v>0.240561</v>
      </c>
      <c r="L7" s="2">
        <f t="shared" si="3"/>
        <v>5</v>
      </c>
      <c r="M7" s="7">
        <f>$K$7*M2</f>
        <v>2.40561E-2</v>
      </c>
      <c r="N7" s="7">
        <f t="shared" ref="N7:V7" si="6">$K$7*N2</f>
        <v>4.8112200000000001E-2</v>
      </c>
      <c r="O7" s="7">
        <f t="shared" si="6"/>
        <v>7.2168299999999991E-2</v>
      </c>
      <c r="P7" s="7">
        <f>$K$7*P2</f>
        <v>9.6224400000000002E-2</v>
      </c>
      <c r="Q7" s="7">
        <f t="shared" si="6"/>
        <v>0.1202805</v>
      </c>
      <c r="R7" s="7">
        <f t="shared" si="6"/>
        <v>0.14433659999999998</v>
      </c>
      <c r="S7" s="7">
        <f t="shared" si="6"/>
        <v>0.16839269999999998</v>
      </c>
      <c r="T7" s="3">
        <f t="shared" si="6"/>
        <v>0.1924488</v>
      </c>
      <c r="U7" s="7">
        <f t="shared" si="6"/>
        <v>0.2165049</v>
      </c>
      <c r="V7" s="7">
        <f t="shared" si="6"/>
        <v>0.240561</v>
      </c>
    </row>
    <row r="8" spans="1:22" x14ac:dyDescent="0.3">
      <c r="B8" s="2">
        <f t="shared" si="2"/>
        <v>6</v>
      </c>
      <c r="C8" s="15">
        <v>0.26595000000000002</v>
      </c>
      <c r="D8" s="18">
        <v>0.26577000000000001</v>
      </c>
      <c r="E8" s="15">
        <v>0.26617000000000002</v>
      </c>
      <c r="F8" s="15">
        <v>0.26605000000000001</v>
      </c>
      <c r="G8" s="15">
        <v>0.26624999999999999</v>
      </c>
      <c r="K8" s="19">
        <v>0.19155700000000001</v>
      </c>
      <c r="L8" s="2">
        <f t="shared" si="3"/>
        <v>6</v>
      </c>
      <c r="M8" s="7">
        <f>$K$8*M2</f>
        <v>1.9155700000000001E-2</v>
      </c>
      <c r="N8" s="7">
        <f t="shared" ref="N8:V8" si="7">$K$8*N2</f>
        <v>3.8311400000000002E-2</v>
      </c>
      <c r="O8" s="7">
        <f t="shared" si="7"/>
        <v>5.74671E-2</v>
      </c>
      <c r="P8" s="7">
        <f t="shared" si="7"/>
        <v>7.6622800000000005E-2</v>
      </c>
      <c r="Q8" s="7">
        <f t="shared" si="7"/>
        <v>9.5778500000000003E-2</v>
      </c>
      <c r="R8" s="7">
        <f t="shared" si="7"/>
        <v>0.1149342</v>
      </c>
      <c r="S8" s="7">
        <f t="shared" si="7"/>
        <v>0.13408989999999998</v>
      </c>
      <c r="T8" s="3">
        <f t="shared" si="7"/>
        <v>0.15324560000000001</v>
      </c>
      <c r="U8" s="7">
        <f t="shared" si="7"/>
        <v>0.17240130000000001</v>
      </c>
      <c r="V8" s="7">
        <f t="shared" si="7"/>
        <v>0.19155700000000001</v>
      </c>
    </row>
    <row r="9" spans="1:22" x14ac:dyDescent="0.3">
      <c r="B9" s="2">
        <f t="shared" si="2"/>
        <v>7</v>
      </c>
      <c r="C9" s="20">
        <v>0.16975999999999999</v>
      </c>
      <c r="D9" s="15">
        <v>0.17003099999999999</v>
      </c>
      <c r="E9" s="15">
        <v>0.16966999999999999</v>
      </c>
      <c r="F9" s="18">
        <v>0.16955999999999999</v>
      </c>
      <c r="G9" s="15">
        <v>0.16974</v>
      </c>
      <c r="K9" s="19">
        <v>0.14216400000000001</v>
      </c>
      <c r="L9" s="2">
        <f t="shared" si="3"/>
        <v>7</v>
      </c>
      <c r="M9" s="7">
        <f>$K$9*M2</f>
        <v>1.4216400000000002E-2</v>
      </c>
      <c r="N9" s="7">
        <f t="shared" ref="N9:V9" si="8">$K$9*N2</f>
        <v>2.8432800000000005E-2</v>
      </c>
      <c r="O9" s="7">
        <f t="shared" si="8"/>
        <v>4.2649200000000005E-2</v>
      </c>
      <c r="P9" s="7">
        <f t="shared" si="8"/>
        <v>5.6865600000000009E-2</v>
      </c>
      <c r="Q9" s="3">
        <f t="shared" si="8"/>
        <v>7.1082000000000006E-2</v>
      </c>
      <c r="R9" s="7">
        <f>$K$9*R2</f>
        <v>8.529840000000001E-2</v>
      </c>
      <c r="S9" s="7">
        <f t="shared" si="8"/>
        <v>9.95148E-2</v>
      </c>
      <c r="T9" s="7">
        <f t="shared" si="8"/>
        <v>0.11373120000000002</v>
      </c>
      <c r="U9" s="7">
        <f t="shared" si="8"/>
        <v>0.12794760000000002</v>
      </c>
      <c r="V9" s="7">
        <f t="shared" si="8"/>
        <v>0.14216400000000001</v>
      </c>
    </row>
    <row r="10" spans="1:22" x14ac:dyDescent="0.3">
      <c r="B10" s="2">
        <f t="shared" si="2"/>
        <v>8</v>
      </c>
      <c r="C10" s="18">
        <v>0.17868899999999999</v>
      </c>
      <c r="D10" s="15">
        <v>0.17979999999999999</v>
      </c>
      <c r="E10" s="15">
        <v>0.18029999999999999</v>
      </c>
      <c r="F10" s="15">
        <v>0.180198</v>
      </c>
      <c r="G10" s="15">
        <v>0.1807</v>
      </c>
      <c r="K10" s="19">
        <v>0.128384</v>
      </c>
      <c r="L10" s="2">
        <f t="shared" si="3"/>
        <v>8</v>
      </c>
      <c r="M10" s="7">
        <f>$K$10*M2</f>
        <v>1.28384E-2</v>
      </c>
      <c r="N10" s="7">
        <f t="shared" ref="N10:V10" si="9">$K$10*N2</f>
        <v>2.56768E-2</v>
      </c>
      <c r="O10" s="7">
        <f t="shared" si="9"/>
        <v>3.8515199999999999E-2</v>
      </c>
      <c r="P10" s="7">
        <f t="shared" si="9"/>
        <v>5.1353599999999999E-2</v>
      </c>
      <c r="Q10" s="7">
        <f t="shared" si="9"/>
        <v>6.4191999999999999E-2</v>
      </c>
      <c r="R10" s="7">
        <f t="shared" si="9"/>
        <v>7.7030399999999999E-2</v>
      </c>
      <c r="S10" s="7">
        <f>$K$10*S2</f>
        <v>8.9868799999999999E-2</v>
      </c>
      <c r="T10" s="7">
        <f t="shared" si="9"/>
        <v>0.1027072</v>
      </c>
      <c r="U10" s="3">
        <f t="shared" si="9"/>
        <v>0.1155456</v>
      </c>
      <c r="V10" s="7">
        <f t="shared" si="9"/>
        <v>0.128384</v>
      </c>
    </row>
    <row r="11" spans="1:22" x14ac:dyDescent="0.3">
      <c r="B11" s="2">
        <f>B10+1</f>
        <v>9</v>
      </c>
      <c r="C11" s="18">
        <v>8.6275000000000004E-2</v>
      </c>
      <c r="D11" s="15">
        <v>8.6569999999999994E-2</v>
      </c>
      <c r="E11" s="15">
        <v>8.6696999999999996E-2</v>
      </c>
      <c r="F11" s="15">
        <v>8.6900000000000005E-2</v>
      </c>
      <c r="G11" s="15">
        <v>8.7169999999999997E-2</v>
      </c>
      <c r="K11" s="19">
        <v>7.7323000000000003E-2</v>
      </c>
      <c r="L11" s="2">
        <f>L10+1</f>
        <v>9</v>
      </c>
      <c r="M11" s="7">
        <f>$K$11*M2</f>
        <v>7.732300000000001E-3</v>
      </c>
      <c r="N11" s="7">
        <f t="shared" ref="N11:V11" si="10">$K$11*N2</f>
        <v>1.5464600000000002E-2</v>
      </c>
      <c r="O11" s="7">
        <f t="shared" si="10"/>
        <v>2.3196899999999999E-2</v>
      </c>
      <c r="P11" s="7">
        <f>$K$11*P2</f>
        <v>3.0929200000000004E-2</v>
      </c>
      <c r="Q11" s="7">
        <f t="shared" si="10"/>
        <v>3.8661500000000001E-2</v>
      </c>
      <c r="R11" s="7">
        <f t="shared" si="10"/>
        <v>4.6393799999999999E-2</v>
      </c>
      <c r="S11" s="3">
        <f t="shared" si="10"/>
        <v>5.4126099999999996E-2</v>
      </c>
      <c r="T11" s="7">
        <f t="shared" si="10"/>
        <v>6.1858400000000008E-2</v>
      </c>
      <c r="U11" s="7">
        <f t="shared" si="10"/>
        <v>6.9590700000000005E-2</v>
      </c>
      <c r="V11" s="7">
        <f t="shared" si="10"/>
        <v>7.7323000000000003E-2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 s="5">
        <v>1.6125</v>
      </c>
      <c r="N18" s="3">
        <v>1.6153999999999999</v>
      </c>
      <c r="O18" s="7">
        <v>1.6335999999999999</v>
      </c>
      <c r="P18" s="7">
        <v>1.6675</v>
      </c>
      <c r="Q18" s="7">
        <v>1.7145999999999999</v>
      </c>
      <c r="R18" s="7">
        <v>1.776</v>
      </c>
      <c r="S18" s="7">
        <v>1.8554999999999999</v>
      </c>
      <c r="T18" s="7">
        <v>1.9608000000000001</v>
      </c>
      <c r="U18" s="7">
        <v>2.1082399999999999</v>
      </c>
    </row>
    <row r="19" spans="9:22" x14ac:dyDescent="0.3">
      <c r="I19" t="s">
        <v>4</v>
      </c>
      <c r="J19" s="3"/>
      <c r="L19" s="2">
        <f>L18+1</f>
        <v>2</v>
      </c>
      <c r="M19" s="5">
        <v>0.98980000000000001</v>
      </c>
      <c r="N19" s="5">
        <v>0.9456</v>
      </c>
      <c r="O19" s="5">
        <v>0.92230000000000001</v>
      </c>
      <c r="P19" s="5">
        <v>0.90700000000000003</v>
      </c>
      <c r="Q19" s="5">
        <v>0.89629999999999999</v>
      </c>
      <c r="R19" s="5">
        <v>0.88919999999999999</v>
      </c>
      <c r="S19" s="5">
        <v>0.88590000000000002</v>
      </c>
      <c r="T19" s="3">
        <v>0.8861</v>
      </c>
      <c r="U19" s="7">
        <v>0.89739999999999998</v>
      </c>
    </row>
    <row r="20" spans="9:22" x14ac:dyDescent="0.3">
      <c r="L20" s="2">
        <f t="shared" ref="L20:L25" si="11">L19+1</f>
        <v>3</v>
      </c>
      <c r="M20" s="7">
        <v>0.55789999999999995</v>
      </c>
      <c r="N20" s="3">
        <v>0.55579999999999996</v>
      </c>
      <c r="O20" s="7">
        <v>0.55979999999999996</v>
      </c>
      <c r="P20" s="7">
        <v>0.56440000000000001</v>
      </c>
      <c r="Q20" s="7">
        <v>0.56850000000000001</v>
      </c>
      <c r="R20" s="7">
        <v>0.57199999999999995</v>
      </c>
      <c r="S20" s="7">
        <v>0.57379999999999998</v>
      </c>
      <c r="T20" s="7">
        <v>0.57379999999999998</v>
      </c>
      <c r="U20" s="7">
        <v>0.57050000000000001</v>
      </c>
    </row>
    <row r="21" spans="9:22" x14ac:dyDescent="0.3">
      <c r="L21" s="2">
        <f t="shared" si="11"/>
        <v>4</v>
      </c>
      <c r="M21" s="5">
        <v>0.29149999999999998</v>
      </c>
      <c r="N21" s="5">
        <v>0.27910000000000001</v>
      </c>
      <c r="O21" s="5">
        <v>0.27350000000000002</v>
      </c>
      <c r="P21" s="5">
        <v>0.27029999999999998</v>
      </c>
      <c r="Q21" s="7">
        <v>0.26719999999999999</v>
      </c>
      <c r="R21" s="7">
        <v>0.26479999999999998</v>
      </c>
      <c r="S21" s="3">
        <v>0.26379999999999998</v>
      </c>
      <c r="T21" s="7">
        <v>0.26440000000000002</v>
      </c>
      <c r="U21" s="7">
        <v>0.26829999999999998</v>
      </c>
    </row>
    <row r="22" spans="9:22" x14ac:dyDescent="0.3">
      <c r="L22" s="2">
        <f t="shared" si="11"/>
        <v>5</v>
      </c>
      <c r="M22" s="5">
        <v>0.24440000000000001</v>
      </c>
      <c r="N22" s="5">
        <v>0.23080000000000001</v>
      </c>
      <c r="O22" s="5">
        <v>0.2238</v>
      </c>
      <c r="P22" s="5">
        <v>0.21970000000000001</v>
      </c>
      <c r="Q22" s="5">
        <v>0.2172</v>
      </c>
      <c r="R22" s="5">
        <v>0.216</v>
      </c>
      <c r="S22" s="5">
        <v>0.21609999999999999</v>
      </c>
      <c r="T22" s="3">
        <v>0.21709999999999999</v>
      </c>
      <c r="U22" s="7">
        <v>0.22020000000000001</v>
      </c>
    </row>
    <row r="23" spans="9:22" x14ac:dyDescent="0.3">
      <c r="L23" s="2">
        <f t="shared" si="11"/>
        <v>6</v>
      </c>
      <c r="M23" s="5">
        <v>0.20219999999999999</v>
      </c>
      <c r="N23" s="5">
        <v>0.19539999999999999</v>
      </c>
      <c r="O23" s="5">
        <v>0.19220000000000001</v>
      </c>
      <c r="P23" s="5">
        <v>0.19009999999999999</v>
      </c>
      <c r="Q23" s="7">
        <v>0.1883</v>
      </c>
      <c r="R23" s="7">
        <v>0.18690000000000001</v>
      </c>
      <c r="S23" s="7">
        <v>0.186</v>
      </c>
      <c r="T23" s="3">
        <v>0.1857</v>
      </c>
      <c r="U23" s="7">
        <v>0.18640000000000001</v>
      </c>
    </row>
    <row r="24" spans="9:22" x14ac:dyDescent="0.3">
      <c r="L24" s="2">
        <f t="shared" si="11"/>
        <v>7</v>
      </c>
      <c r="M24" s="5">
        <v>0.14043</v>
      </c>
      <c r="N24" s="5">
        <v>0.13450000000000001</v>
      </c>
      <c r="O24" s="5">
        <v>0.13139999999999999</v>
      </c>
      <c r="P24" s="5">
        <v>0.1298</v>
      </c>
      <c r="Q24" s="3">
        <v>0.129</v>
      </c>
      <c r="R24" s="5">
        <v>0.129</v>
      </c>
      <c r="S24" s="5">
        <v>0.12970000000000001</v>
      </c>
      <c r="T24" s="5">
        <v>0.13120000000000001</v>
      </c>
      <c r="U24" s="5">
        <v>0.13389999999999999</v>
      </c>
    </row>
    <row r="25" spans="9:22" x14ac:dyDescent="0.3">
      <c r="L25" s="2">
        <f t="shared" si="11"/>
        <v>8</v>
      </c>
      <c r="M25" s="7">
        <v>0.15279999999999999</v>
      </c>
      <c r="N25" s="7">
        <v>0.14610000000000001</v>
      </c>
      <c r="O25" s="7">
        <v>0.14149999999999999</v>
      </c>
      <c r="P25" s="7">
        <v>0.13769999999999999</v>
      </c>
      <c r="Q25" s="7">
        <v>0.13450000000000001</v>
      </c>
      <c r="R25" s="7">
        <v>0.13170000000000001</v>
      </c>
      <c r="S25" s="7">
        <v>0.1293</v>
      </c>
      <c r="T25" s="7">
        <v>0.12740000000000001</v>
      </c>
      <c r="U25" s="3">
        <v>0.12659999999999999</v>
      </c>
    </row>
    <row r="26" spans="9:22" x14ac:dyDescent="0.3">
      <c r="L26" s="2">
        <f>L25+1</f>
        <v>9</v>
      </c>
      <c r="M26" s="7">
        <v>7.5109999999999996E-2</v>
      </c>
      <c r="N26" s="7">
        <v>7.2620000000000004E-2</v>
      </c>
      <c r="O26" s="7">
        <v>7.1059999999999998E-2</v>
      </c>
      <c r="P26" s="7">
        <v>6.9959999999999994E-2</v>
      </c>
      <c r="Q26" s="7">
        <v>6.9150000000000003E-2</v>
      </c>
      <c r="R26" s="7">
        <v>6.8669999999999995E-2</v>
      </c>
      <c r="S26" s="3">
        <v>6.8489999999999995E-2</v>
      </c>
      <c r="T26" s="7">
        <v>6.8779999999999994E-2</v>
      </c>
      <c r="U26" s="7">
        <v>7.0279999999999995E-2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3264-3A61-4411-A092-3122019449F9}">
  <dimension ref="A2:V38"/>
  <sheetViews>
    <sheetView topLeftCell="D10" workbookViewId="0">
      <selection activeCell="T25" sqref="T25"/>
    </sheetView>
  </sheetViews>
  <sheetFormatPr defaultRowHeight="14.4" x14ac:dyDescent="0.3"/>
  <cols>
    <col min="3" max="7" width="11.5546875" style="16" bestFit="1" customWidth="1"/>
    <col min="8" max="8" width="10.5546875" bestFit="1" customWidth="1"/>
    <col min="9" max="9" width="32.44140625" bestFit="1" customWidth="1"/>
    <col min="11" max="11" width="10.5546875" style="16" bestFit="1" customWidth="1"/>
  </cols>
  <sheetData>
    <row r="2" spans="1:22" x14ac:dyDescent="0.3">
      <c r="A2" t="s">
        <v>0</v>
      </c>
      <c r="C2" s="17">
        <v>75000</v>
      </c>
      <c r="D2" s="17">
        <f>C2+5000</f>
        <v>80000</v>
      </c>
      <c r="E2" s="17">
        <f>D2+5000</f>
        <v>85000</v>
      </c>
      <c r="F2" s="17">
        <f>E2+5000</f>
        <v>90000</v>
      </c>
      <c r="G2" s="17">
        <f>F2+5000</f>
        <v>95000</v>
      </c>
      <c r="H2" s="17">
        <f>G2+5000</f>
        <v>100000</v>
      </c>
      <c r="K2" s="16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26">
        <v>2.7652000000000001</v>
      </c>
      <c r="D3" s="26">
        <v>2.7642000000000002</v>
      </c>
      <c r="E3" s="26">
        <v>2.7650000000000001</v>
      </c>
      <c r="F3" s="26">
        <v>2.7681</v>
      </c>
      <c r="G3" s="26">
        <v>2.7696999999999998</v>
      </c>
      <c r="H3" s="26">
        <v>2.7719</v>
      </c>
      <c r="K3" s="16">
        <v>1.7316</v>
      </c>
      <c r="L3" s="2">
        <v>1</v>
      </c>
      <c r="M3" s="7">
        <f>$K$3*M2</f>
        <v>0.17316000000000001</v>
      </c>
      <c r="N3" s="7">
        <f t="shared" ref="N3:V3" si="0">$K$3*N2</f>
        <v>0.34632000000000002</v>
      </c>
      <c r="O3" s="7">
        <f t="shared" si="0"/>
        <v>0.51947999999999994</v>
      </c>
      <c r="P3" s="7">
        <f t="shared" si="0"/>
        <v>0.69264000000000003</v>
      </c>
      <c r="Q3" s="7">
        <f t="shared" si="0"/>
        <v>0.86580000000000001</v>
      </c>
      <c r="R3" s="7">
        <f t="shared" si="0"/>
        <v>1.0389599999999999</v>
      </c>
      <c r="S3" s="7">
        <f t="shared" si="0"/>
        <v>1.2121199999999999</v>
      </c>
      <c r="T3" s="7">
        <f t="shared" si="0"/>
        <v>1.3852800000000001</v>
      </c>
      <c r="U3" s="7">
        <f t="shared" si="0"/>
        <v>1.55844</v>
      </c>
      <c r="V3" s="7">
        <f t="shared" si="0"/>
        <v>1.7316</v>
      </c>
    </row>
    <row r="4" spans="1:22" x14ac:dyDescent="0.3">
      <c r="B4" s="2">
        <f>B3+1</f>
        <v>2</v>
      </c>
      <c r="C4" s="26">
        <v>1.1156999999999999</v>
      </c>
      <c r="D4" s="26">
        <v>1.1153999999999999</v>
      </c>
      <c r="E4" s="26">
        <v>1.1168</v>
      </c>
      <c r="F4" s="26">
        <v>1.1165</v>
      </c>
      <c r="G4" s="26">
        <v>1.1180000000000001</v>
      </c>
      <c r="H4" s="26">
        <v>1.1187</v>
      </c>
      <c r="K4" s="16">
        <v>1.0281100000000001</v>
      </c>
      <c r="L4" s="2">
        <f>L3+1</f>
        <v>2</v>
      </c>
      <c r="M4" s="7">
        <f>$K$4*M2</f>
        <v>0.10281100000000001</v>
      </c>
      <c r="N4" s="7">
        <f t="shared" ref="N4:V4" si="1">$K$4*N2</f>
        <v>0.20562200000000003</v>
      </c>
      <c r="O4" s="7">
        <f t="shared" si="1"/>
        <v>0.30843300000000001</v>
      </c>
      <c r="P4" s="7">
        <f t="shared" si="1"/>
        <v>0.41124400000000005</v>
      </c>
      <c r="Q4" s="7">
        <f t="shared" si="1"/>
        <v>0.51405500000000004</v>
      </c>
      <c r="R4" s="7">
        <f t="shared" si="1"/>
        <v>0.61686600000000003</v>
      </c>
      <c r="S4" s="7">
        <f t="shared" si="1"/>
        <v>0.71967700000000001</v>
      </c>
      <c r="T4" s="7">
        <f t="shared" si="1"/>
        <v>0.82248800000000011</v>
      </c>
      <c r="U4" s="7">
        <f t="shared" si="1"/>
        <v>0.92529900000000009</v>
      </c>
      <c r="V4" s="7">
        <f t="shared" si="1"/>
        <v>1.0281100000000001</v>
      </c>
    </row>
    <row r="5" spans="1:22" x14ac:dyDescent="0.3">
      <c r="B5" s="2">
        <f t="shared" ref="B5:B10" si="2">B4+1</f>
        <v>3</v>
      </c>
      <c r="C5" s="26">
        <v>0.79800000000000004</v>
      </c>
      <c r="D5" s="26">
        <v>0.79930000000000001</v>
      </c>
      <c r="E5" s="26">
        <v>0.80020000000000002</v>
      </c>
      <c r="F5" s="26">
        <v>0.79930000000000001</v>
      </c>
      <c r="G5" s="26">
        <v>0.80049999999999999</v>
      </c>
      <c r="H5" s="26">
        <v>0.80059999999999998</v>
      </c>
      <c r="K5" s="16">
        <v>0.65720000000000001</v>
      </c>
      <c r="L5" s="2">
        <f t="shared" ref="L5:L10" si="3">L4+1</f>
        <v>3</v>
      </c>
      <c r="M5" s="7">
        <f>$K$5*M2</f>
        <v>6.5720000000000001E-2</v>
      </c>
      <c r="N5" s="7">
        <f t="shared" ref="N5:V5" si="4">$K$5*N2</f>
        <v>0.13144</v>
      </c>
      <c r="O5" s="7">
        <f t="shared" si="4"/>
        <v>0.19716</v>
      </c>
      <c r="P5" s="7">
        <f t="shared" si="4"/>
        <v>0.26288</v>
      </c>
      <c r="Q5" s="7">
        <f>$K$5*Q2</f>
        <v>0.3286</v>
      </c>
      <c r="R5" s="7">
        <f t="shared" si="4"/>
        <v>0.39432</v>
      </c>
      <c r="S5" s="7">
        <f t="shared" si="4"/>
        <v>0.46003999999999995</v>
      </c>
      <c r="T5" s="7">
        <f t="shared" si="4"/>
        <v>0.52576000000000001</v>
      </c>
      <c r="U5" s="7">
        <f t="shared" si="4"/>
        <v>0.59148000000000001</v>
      </c>
      <c r="V5" s="7">
        <f t="shared" si="4"/>
        <v>0.65720000000000001</v>
      </c>
    </row>
    <row r="6" spans="1:22" x14ac:dyDescent="0.3">
      <c r="B6" s="2">
        <f t="shared" si="2"/>
        <v>4</v>
      </c>
      <c r="C6" s="26">
        <v>0.79900000000000004</v>
      </c>
      <c r="D6" s="26">
        <v>0.7903</v>
      </c>
      <c r="E6" s="26">
        <v>0.79120000000000001</v>
      </c>
      <c r="F6" s="26">
        <v>0.7913</v>
      </c>
      <c r="G6" s="26">
        <v>0.79149999999999998</v>
      </c>
      <c r="H6" s="26">
        <v>0.79200000000000004</v>
      </c>
      <c r="K6" s="16">
        <v>0.57330000000000003</v>
      </c>
      <c r="L6" s="2">
        <f t="shared" si="3"/>
        <v>4</v>
      </c>
      <c r="M6" s="7">
        <f>$K$6*M2</f>
        <v>5.7330000000000006E-2</v>
      </c>
      <c r="N6" s="7">
        <f t="shared" ref="N6:V6" si="5">$K$6*N2</f>
        <v>0.11466000000000001</v>
      </c>
      <c r="O6" s="7">
        <f t="shared" si="5"/>
        <v>0.17199</v>
      </c>
      <c r="P6" s="7">
        <f t="shared" si="5"/>
        <v>0.22932000000000002</v>
      </c>
      <c r="Q6" s="7">
        <f t="shared" si="5"/>
        <v>0.28665000000000002</v>
      </c>
      <c r="R6" s="7">
        <f t="shared" si="5"/>
        <v>0.34398000000000001</v>
      </c>
      <c r="S6" s="8">
        <f t="shared" si="5"/>
        <v>0.40131</v>
      </c>
      <c r="T6" s="7">
        <f t="shared" si="5"/>
        <v>0.45864000000000005</v>
      </c>
      <c r="U6" s="7">
        <f t="shared" si="5"/>
        <v>0.51597000000000004</v>
      </c>
      <c r="V6" s="7">
        <f t="shared" si="5"/>
        <v>0.57330000000000003</v>
      </c>
    </row>
    <row r="7" spans="1:22" x14ac:dyDescent="0.3">
      <c r="B7" s="2">
        <f t="shared" si="2"/>
        <v>5</v>
      </c>
      <c r="C7" s="26">
        <v>0.57379999999999998</v>
      </c>
      <c r="D7" s="26">
        <v>0.57420000000000004</v>
      </c>
      <c r="E7" s="26">
        <v>0.57399999999999995</v>
      </c>
      <c r="F7" s="26">
        <v>0.57499999999999996</v>
      </c>
      <c r="G7" s="26">
        <v>0.57530000000000003</v>
      </c>
      <c r="H7" s="26">
        <v>0.57520000000000004</v>
      </c>
      <c r="K7" s="16">
        <v>0.49590000000000001</v>
      </c>
      <c r="L7" s="2">
        <f t="shared" si="3"/>
        <v>5</v>
      </c>
      <c r="M7" s="7">
        <f>$K$7*M2</f>
        <v>4.9590000000000002E-2</v>
      </c>
      <c r="N7" s="7">
        <f t="shared" ref="N7:V7" si="6">$K$7*N2</f>
        <v>9.9180000000000004E-2</v>
      </c>
      <c r="O7" s="7">
        <f t="shared" si="6"/>
        <v>0.14876999999999999</v>
      </c>
      <c r="P7" s="7">
        <f>$K$7*P2</f>
        <v>0.19836000000000001</v>
      </c>
      <c r="Q7" s="7">
        <f t="shared" si="6"/>
        <v>0.24795</v>
      </c>
      <c r="R7" s="7">
        <f t="shared" si="6"/>
        <v>0.29753999999999997</v>
      </c>
      <c r="S7" s="7">
        <f t="shared" si="6"/>
        <v>0.34712999999999999</v>
      </c>
      <c r="T7" s="7">
        <f t="shared" si="6"/>
        <v>0.39672000000000002</v>
      </c>
      <c r="U7" s="7">
        <f t="shared" si="6"/>
        <v>0.44631000000000004</v>
      </c>
      <c r="V7" s="7">
        <f t="shared" si="6"/>
        <v>0.49590000000000001</v>
      </c>
    </row>
    <row r="8" spans="1:22" x14ac:dyDescent="0.3">
      <c r="B8" s="2">
        <f t="shared" si="2"/>
        <v>6</v>
      </c>
      <c r="C8" s="26">
        <v>0.5645</v>
      </c>
      <c r="D8" s="26">
        <v>0.56559999999999999</v>
      </c>
      <c r="E8" s="26">
        <v>0.5655</v>
      </c>
      <c r="F8" s="26">
        <v>0.56610000000000005</v>
      </c>
      <c r="G8" s="26">
        <v>0.56569999999999998</v>
      </c>
      <c r="H8" s="26">
        <v>0.56610000000000005</v>
      </c>
      <c r="K8" s="16">
        <v>0.4491</v>
      </c>
      <c r="L8" s="2">
        <f t="shared" si="3"/>
        <v>6</v>
      </c>
      <c r="M8" s="7">
        <f>$K$8*M2</f>
        <v>4.4910000000000005E-2</v>
      </c>
      <c r="N8" s="7">
        <f t="shared" ref="N8:V8" si="7">$K$8*N2</f>
        <v>8.9820000000000011E-2</v>
      </c>
      <c r="O8" s="7">
        <f t="shared" si="7"/>
        <v>0.13472999999999999</v>
      </c>
      <c r="P8" s="7">
        <f t="shared" si="7"/>
        <v>0.17964000000000002</v>
      </c>
      <c r="Q8" s="7">
        <f t="shared" si="7"/>
        <v>0.22455</v>
      </c>
      <c r="R8" s="7">
        <f t="shared" si="7"/>
        <v>0.26945999999999998</v>
      </c>
      <c r="S8" s="7">
        <f t="shared" si="7"/>
        <v>0.31436999999999998</v>
      </c>
      <c r="T8" s="7">
        <f t="shared" si="7"/>
        <v>0.35928000000000004</v>
      </c>
      <c r="U8" s="7">
        <f t="shared" si="7"/>
        <v>0.40418999999999999</v>
      </c>
      <c r="V8" s="7">
        <f t="shared" si="7"/>
        <v>0.4491</v>
      </c>
    </row>
    <row r="9" spans="1:22" x14ac:dyDescent="0.3">
      <c r="B9" s="2">
        <f t="shared" si="2"/>
        <v>7</v>
      </c>
      <c r="C9" s="26">
        <v>0.43309999999999998</v>
      </c>
      <c r="D9" s="26">
        <v>0.43340000000000001</v>
      </c>
      <c r="E9" s="26">
        <v>0.43369999999999997</v>
      </c>
      <c r="F9" s="26">
        <v>0.43340000000000001</v>
      </c>
      <c r="G9" s="26">
        <v>0.43369999999999997</v>
      </c>
      <c r="H9" s="26">
        <v>0.43390000000000001</v>
      </c>
      <c r="K9" s="16">
        <v>0.27679999999999999</v>
      </c>
      <c r="L9" s="2">
        <f t="shared" si="3"/>
        <v>7</v>
      </c>
      <c r="M9" s="7">
        <f>$K$9*M2</f>
        <v>2.768E-2</v>
      </c>
      <c r="N9" s="7">
        <f t="shared" ref="N9:V9" si="8">$K$9*N2</f>
        <v>5.5359999999999999E-2</v>
      </c>
      <c r="O9" s="7">
        <f t="shared" si="8"/>
        <v>8.3039999999999989E-2</v>
      </c>
      <c r="P9" s="7">
        <f t="shared" si="8"/>
        <v>0.11072</v>
      </c>
      <c r="Q9" s="7">
        <f t="shared" si="8"/>
        <v>0.1384</v>
      </c>
      <c r="R9" s="7">
        <f>$K$9*R2</f>
        <v>0.16607999999999998</v>
      </c>
      <c r="S9" s="7">
        <f t="shared" si="8"/>
        <v>0.19375999999999999</v>
      </c>
      <c r="T9" s="7">
        <f t="shared" si="8"/>
        <v>0.22144</v>
      </c>
      <c r="U9" s="7">
        <f t="shared" si="8"/>
        <v>0.24912000000000001</v>
      </c>
      <c r="V9" s="7">
        <f t="shared" si="8"/>
        <v>0.27679999999999999</v>
      </c>
    </row>
    <row r="10" spans="1:22" x14ac:dyDescent="0.3">
      <c r="B10" s="2">
        <f t="shared" si="2"/>
        <v>8</v>
      </c>
      <c r="C10" s="26">
        <v>0.31609999999999999</v>
      </c>
      <c r="D10" s="26">
        <v>0.31659999999999999</v>
      </c>
      <c r="E10" s="26">
        <v>0.31709999999999999</v>
      </c>
      <c r="F10" s="26">
        <v>0.31730000000000003</v>
      </c>
      <c r="G10" s="26">
        <v>0.3175</v>
      </c>
      <c r="H10" s="26">
        <v>0.31769999999999998</v>
      </c>
      <c r="K10" s="16">
        <v>0.23930000000000001</v>
      </c>
      <c r="L10" s="2">
        <f t="shared" si="3"/>
        <v>8</v>
      </c>
      <c r="M10" s="7">
        <f>$K$10*M2</f>
        <v>2.3930000000000003E-2</v>
      </c>
      <c r="N10" s="7">
        <f t="shared" ref="N10:V10" si="9">$K$10*N2</f>
        <v>4.7860000000000007E-2</v>
      </c>
      <c r="O10" s="7">
        <f t="shared" si="9"/>
        <v>7.1790000000000007E-2</v>
      </c>
      <c r="P10" s="7">
        <f t="shared" si="9"/>
        <v>9.5720000000000013E-2</v>
      </c>
      <c r="Q10" s="7">
        <f t="shared" si="9"/>
        <v>0.11965000000000001</v>
      </c>
      <c r="R10" s="7">
        <f t="shared" si="9"/>
        <v>0.14358000000000001</v>
      </c>
      <c r="S10" s="7">
        <f>$K$10*S2</f>
        <v>0.16750999999999999</v>
      </c>
      <c r="T10" s="7">
        <f t="shared" si="9"/>
        <v>0.19144000000000003</v>
      </c>
      <c r="U10" s="7">
        <f t="shared" si="9"/>
        <v>0.21537000000000001</v>
      </c>
      <c r="V10" s="7">
        <f t="shared" si="9"/>
        <v>0.23930000000000001</v>
      </c>
    </row>
    <row r="11" spans="1:22" x14ac:dyDescent="0.3">
      <c r="B11" s="2">
        <f>B10+1</f>
        <v>9</v>
      </c>
      <c r="C11" s="26">
        <v>0.25540000000000002</v>
      </c>
      <c r="D11" s="26">
        <v>0.25569999999999998</v>
      </c>
      <c r="E11" s="26">
        <v>0.25580000000000003</v>
      </c>
      <c r="F11" s="26">
        <v>0.25590000000000002</v>
      </c>
      <c r="G11" s="26">
        <v>0.25609999999999999</v>
      </c>
      <c r="H11" s="26">
        <v>0.25629999999999997</v>
      </c>
      <c r="K11" s="16">
        <v>0.18679999999999999</v>
      </c>
      <c r="L11" s="2">
        <f>L10+1</f>
        <v>9</v>
      </c>
      <c r="M11" s="7">
        <f>$K$11*M2</f>
        <v>1.8679999999999999E-2</v>
      </c>
      <c r="N11" s="7">
        <f t="shared" ref="N11:V11" si="10">$K$11*N2</f>
        <v>3.7359999999999997E-2</v>
      </c>
      <c r="O11" s="7">
        <f t="shared" si="10"/>
        <v>5.604E-2</v>
      </c>
      <c r="P11" s="7">
        <f>$K$11*P2</f>
        <v>7.4719999999999995E-2</v>
      </c>
      <c r="Q11" s="7">
        <f t="shared" si="10"/>
        <v>9.3399999999999997E-2</v>
      </c>
      <c r="R11" s="7">
        <f t="shared" si="10"/>
        <v>0.11208</v>
      </c>
      <c r="S11" s="7">
        <f t="shared" si="10"/>
        <v>0.13075999999999999</v>
      </c>
      <c r="T11" s="7">
        <f t="shared" si="10"/>
        <v>0.14943999999999999</v>
      </c>
      <c r="U11" s="7">
        <f t="shared" si="10"/>
        <v>0.16811999999999999</v>
      </c>
      <c r="V11" s="7">
        <f t="shared" si="10"/>
        <v>0.18679999999999999</v>
      </c>
    </row>
    <row r="13" spans="1:22" x14ac:dyDescent="0.3">
      <c r="C13" s="25">
        <v>25000</v>
      </c>
      <c r="D13" s="24">
        <f>C13+5000</f>
        <v>30000</v>
      </c>
      <c r="E13" s="24">
        <f>D13+5000</f>
        <v>35000</v>
      </c>
      <c r="F13" s="24">
        <f>E13+5000</f>
        <v>40000</v>
      </c>
      <c r="G13" s="24">
        <v>50000</v>
      </c>
      <c r="H13" s="24">
        <v>55000</v>
      </c>
    </row>
    <row r="14" spans="1:22" x14ac:dyDescent="0.3">
      <c r="B14" s="2">
        <v>1</v>
      </c>
      <c r="C14" s="22">
        <v>2.6520000000000001</v>
      </c>
      <c r="D14" s="16">
        <v>2.6783000000000001</v>
      </c>
      <c r="E14" s="16">
        <v>2.7153999999999998</v>
      </c>
      <c r="F14" s="16">
        <v>2.7299000000000002</v>
      </c>
      <c r="G14" s="15">
        <v>2.7410000000000001</v>
      </c>
      <c r="H14" s="15">
        <v>2.7498999999999998</v>
      </c>
    </row>
    <row r="15" spans="1:22" x14ac:dyDescent="0.3">
      <c r="B15" s="2">
        <f>B14+1</f>
        <v>2</v>
      </c>
      <c r="C15" s="16">
        <v>1.0851999999999999</v>
      </c>
      <c r="D15" s="22">
        <v>1.0840700000000001</v>
      </c>
      <c r="E15" s="16">
        <v>1.101</v>
      </c>
      <c r="F15" s="16">
        <v>1.10022</v>
      </c>
      <c r="G15" s="15">
        <v>1.1048</v>
      </c>
      <c r="H15" s="15">
        <v>1.1086</v>
      </c>
    </row>
    <row r="16" spans="1:22" x14ac:dyDescent="0.3">
      <c r="B16" s="2">
        <f t="shared" ref="B16:B21" si="11">B15+1</f>
        <v>3</v>
      </c>
      <c r="C16" s="22">
        <v>0.76929999999999998</v>
      </c>
      <c r="D16" s="16">
        <v>0.77880000000000005</v>
      </c>
      <c r="E16" s="16">
        <v>0.77800000000000002</v>
      </c>
      <c r="F16" s="16">
        <v>0.78644999999999998</v>
      </c>
      <c r="G16" s="15">
        <v>0.79710000000000003</v>
      </c>
      <c r="H16" s="15">
        <v>0.79518</v>
      </c>
    </row>
    <row r="17" spans="2:22" x14ac:dyDescent="0.3">
      <c r="B17" s="2">
        <f t="shared" si="11"/>
        <v>4</v>
      </c>
      <c r="C17" s="22">
        <v>0.7702</v>
      </c>
      <c r="D17" s="16">
        <v>0.77300000000000002</v>
      </c>
      <c r="E17" s="16">
        <v>0.7742</v>
      </c>
      <c r="F17" s="16">
        <v>0.77869999999999995</v>
      </c>
      <c r="G17" s="15">
        <v>0.78290000000000004</v>
      </c>
      <c r="H17" s="15">
        <v>0.78449999999999998</v>
      </c>
      <c r="K17" s="23">
        <v>75000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2:22" x14ac:dyDescent="0.3">
      <c r="B18" s="2">
        <f t="shared" si="11"/>
        <v>5</v>
      </c>
      <c r="C18" s="22">
        <v>0.55059999999999998</v>
      </c>
      <c r="D18" s="16">
        <v>0.55659999999999998</v>
      </c>
      <c r="E18" s="16">
        <v>0.55889999999999995</v>
      </c>
      <c r="F18" s="16">
        <v>0.56299999999999994</v>
      </c>
      <c r="G18" s="15">
        <v>0.56789999999999996</v>
      </c>
      <c r="H18" s="15">
        <v>0.57030000000000003</v>
      </c>
      <c r="I18" t="s">
        <v>3</v>
      </c>
      <c r="J18" s="5"/>
      <c r="L18" s="2">
        <v>1</v>
      </c>
      <c r="M18" s="7">
        <v>2.2677</v>
      </c>
      <c r="N18" s="7">
        <v>2.0817999999999999</v>
      </c>
      <c r="O18" s="7">
        <v>1.9697</v>
      </c>
      <c r="P18" s="7">
        <v>1.8927</v>
      </c>
      <c r="Q18" s="7">
        <v>1.8366</v>
      </c>
      <c r="R18" s="7">
        <v>1.7948999999999999</v>
      </c>
      <c r="S18" s="7">
        <v>1.7652000000000001</v>
      </c>
      <c r="T18" s="3">
        <v>1.7483</v>
      </c>
      <c r="U18" s="7">
        <v>1.7558</v>
      </c>
    </row>
    <row r="19" spans="2:22" x14ac:dyDescent="0.3">
      <c r="B19" s="2">
        <f t="shared" si="11"/>
        <v>6</v>
      </c>
      <c r="C19" s="22">
        <v>0.55379999999999996</v>
      </c>
      <c r="D19" s="16">
        <v>0.55689999999999995</v>
      </c>
      <c r="E19" s="16">
        <v>0.55620000000000003</v>
      </c>
      <c r="F19" s="16">
        <v>0.55940000000000001</v>
      </c>
      <c r="G19" s="16">
        <v>0.56040000000000001</v>
      </c>
      <c r="H19" s="15">
        <v>0.55979999999999996</v>
      </c>
      <c r="I19" t="s">
        <v>4</v>
      </c>
      <c r="J19" s="3"/>
      <c r="L19" s="2">
        <f>L18+1</f>
        <v>2</v>
      </c>
      <c r="M19" s="7">
        <v>0.98909999999999998</v>
      </c>
      <c r="N19" s="7">
        <v>0.97860000000000003</v>
      </c>
      <c r="O19" s="3">
        <v>0.97819999999999996</v>
      </c>
      <c r="P19" s="7">
        <v>0.98519999999999996</v>
      </c>
      <c r="Q19" s="7">
        <v>0.99570000000000003</v>
      </c>
      <c r="R19" s="7">
        <v>1.0083</v>
      </c>
      <c r="S19" s="7">
        <v>1.0230999999999999</v>
      </c>
      <c r="T19" s="7">
        <v>1.0407999999999999</v>
      </c>
      <c r="U19" s="7">
        <v>1.0628500000000001</v>
      </c>
    </row>
    <row r="20" spans="2:22" x14ac:dyDescent="0.3">
      <c r="B20" s="2">
        <f t="shared" si="11"/>
        <v>7</v>
      </c>
      <c r="C20" s="22">
        <v>0.41020000000000001</v>
      </c>
      <c r="D20" s="16">
        <v>0.41889999999999999</v>
      </c>
      <c r="E20" s="16">
        <v>0.42209999999999998</v>
      </c>
      <c r="F20" s="16">
        <v>0.42270000000000002</v>
      </c>
      <c r="G20" s="15">
        <v>0.42820000000000003</v>
      </c>
      <c r="H20" s="15">
        <v>0.42949999999999999</v>
      </c>
      <c r="L20" s="2">
        <f t="shared" ref="L20:L25" si="12">L19+1</f>
        <v>3</v>
      </c>
      <c r="M20" s="7">
        <v>0.60419999999999996</v>
      </c>
      <c r="N20" s="7">
        <v>0.56310000000000004</v>
      </c>
      <c r="O20" s="7">
        <v>0.54200000000000004</v>
      </c>
      <c r="P20" s="7">
        <v>0.52949999999999997</v>
      </c>
      <c r="Q20" s="7">
        <v>0.52249999999999996</v>
      </c>
      <c r="R20" s="3">
        <v>0.52</v>
      </c>
      <c r="S20" s="7">
        <v>0.52290000000000003</v>
      </c>
      <c r="T20" s="7">
        <v>0.53420000000000001</v>
      </c>
      <c r="U20" s="7">
        <v>0.56330000000000002</v>
      </c>
    </row>
    <row r="21" spans="2:22" x14ac:dyDescent="0.3">
      <c r="B21" s="2">
        <f t="shared" si="11"/>
        <v>8</v>
      </c>
      <c r="C21" s="22">
        <v>0.30380000000000001</v>
      </c>
      <c r="D21" s="16">
        <v>0.30549999999999999</v>
      </c>
      <c r="E21" s="16">
        <v>0.30719999999999997</v>
      </c>
      <c r="F21" s="16">
        <v>0.30840000000000001</v>
      </c>
      <c r="G21" s="15">
        <v>0.31230000000000002</v>
      </c>
      <c r="H21" s="15">
        <v>0.31390000000000001</v>
      </c>
      <c r="L21" s="2">
        <f t="shared" si="12"/>
        <v>4</v>
      </c>
      <c r="M21" s="7">
        <v>0.74050000000000005</v>
      </c>
      <c r="N21" s="7">
        <v>0.70660000000000001</v>
      </c>
      <c r="O21" s="7">
        <v>0.68520000000000003</v>
      </c>
      <c r="P21" s="7">
        <v>0.67020000000000002</v>
      </c>
      <c r="Q21" s="7">
        <v>0.65890000000000004</v>
      </c>
      <c r="R21" s="7">
        <v>0.64949999999999997</v>
      </c>
      <c r="S21" s="7">
        <v>0.63690000000000002</v>
      </c>
      <c r="T21" s="7">
        <v>0.62780000000000002</v>
      </c>
      <c r="U21" s="3">
        <v>0.61480000000000001</v>
      </c>
    </row>
    <row r="22" spans="2:22" x14ac:dyDescent="0.3">
      <c r="B22" s="2">
        <f>B21+1</f>
        <v>9</v>
      </c>
      <c r="C22" s="16">
        <v>0.24759999999999999</v>
      </c>
      <c r="D22" s="22">
        <v>0.24729999999999999</v>
      </c>
      <c r="E22" s="16">
        <v>0.25059999999999999</v>
      </c>
      <c r="F22" s="16">
        <v>0.25190000000000001</v>
      </c>
      <c r="G22" s="15">
        <v>0.25359999999999999</v>
      </c>
      <c r="H22" s="15">
        <v>0.25389</v>
      </c>
      <c r="L22" s="2">
        <f t="shared" si="12"/>
        <v>5</v>
      </c>
      <c r="M22" s="7">
        <v>0.48570000000000002</v>
      </c>
      <c r="N22" s="7">
        <v>0.46179999999999999</v>
      </c>
      <c r="O22" s="7">
        <v>0.4501</v>
      </c>
      <c r="P22" s="7">
        <v>0.44319999999999998</v>
      </c>
      <c r="Q22" s="7">
        <v>0.43890000000000001</v>
      </c>
      <c r="R22" s="7">
        <v>0.43559999999999999</v>
      </c>
      <c r="S22" s="3">
        <v>0.434</v>
      </c>
      <c r="T22" s="7">
        <v>0.43619999999999998</v>
      </c>
      <c r="U22" s="7">
        <v>0.44440000000000002</v>
      </c>
    </row>
    <row r="23" spans="2:22" x14ac:dyDescent="0.3">
      <c r="I23" t="s">
        <v>26</v>
      </c>
      <c r="L23" s="2">
        <f t="shared" si="12"/>
        <v>6</v>
      </c>
      <c r="M23" s="7">
        <v>0.54210000000000003</v>
      </c>
      <c r="N23" s="7">
        <v>0.52</v>
      </c>
      <c r="O23" s="7">
        <v>0.50549999999999995</v>
      </c>
      <c r="P23" s="7">
        <v>0.495</v>
      </c>
      <c r="Q23" s="7">
        <v>0.48659999999999998</v>
      </c>
      <c r="R23" s="7">
        <v>0.47949999999999998</v>
      </c>
      <c r="S23" s="7">
        <v>0.47320000000000001</v>
      </c>
      <c r="T23" s="7">
        <v>0.46650000000000003</v>
      </c>
      <c r="U23" s="3">
        <v>0.46039999999999998</v>
      </c>
    </row>
    <row r="24" spans="2:22" x14ac:dyDescent="0.3">
      <c r="L24" s="2">
        <f t="shared" si="12"/>
        <v>7</v>
      </c>
      <c r="M24" s="7">
        <v>0.36680000000000001</v>
      </c>
      <c r="N24" s="7">
        <v>0.34279999999999999</v>
      </c>
      <c r="O24" s="7">
        <v>0.3296</v>
      </c>
      <c r="P24" s="7">
        <v>0.3206</v>
      </c>
      <c r="Q24" s="7">
        <v>0.31380000000000002</v>
      </c>
      <c r="R24" s="7">
        <v>0.30790000000000001</v>
      </c>
      <c r="S24" s="7">
        <v>0.3024</v>
      </c>
      <c r="T24" s="7">
        <v>0.29670000000000002</v>
      </c>
      <c r="U24" s="3">
        <v>0.28989999999999999</v>
      </c>
    </row>
    <row r="25" spans="2:22" x14ac:dyDescent="0.3">
      <c r="L25" s="2">
        <f t="shared" si="12"/>
        <v>8</v>
      </c>
      <c r="M25" s="7">
        <v>0.2576</v>
      </c>
      <c r="N25" s="7">
        <v>0.245</v>
      </c>
      <c r="O25" s="7">
        <v>0.2394</v>
      </c>
      <c r="P25" s="7">
        <v>0.2326</v>
      </c>
      <c r="Q25" s="7">
        <v>0.2341</v>
      </c>
      <c r="R25" s="7">
        <v>0.23180000000000001</v>
      </c>
      <c r="S25" s="7">
        <v>0.2303</v>
      </c>
      <c r="T25" s="3">
        <v>0.23019999999999999</v>
      </c>
      <c r="U25" s="7">
        <v>0.23330000000000001</v>
      </c>
    </row>
    <row r="26" spans="2:22" x14ac:dyDescent="0.3">
      <c r="L26" s="2">
        <f>L25+1</f>
        <v>9</v>
      </c>
      <c r="M26" s="7">
        <v>0.22270000000000001</v>
      </c>
      <c r="N26" s="7">
        <v>0.21310000000000001</v>
      </c>
      <c r="O26" s="7">
        <v>0.2082</v>
      </c>
      <c r="P26" s="7">
        <v>0.2051</v>
      </c>
      <c r="Q26" s="7">
        <v>0.2029</v>
      </c>
      <c r="R26" s="7">
        <v>0.20030000000000001</v>
      </c>
      <c r="S26" s="7">
        <v>0.19819999999999999</v>
      </c>
      <c r="T26" s="7">
        <v>0.19650000000000001</v>
      </c>
      <c r="U26" s="3">
        <v>0.1953</v>
      </c>
    </row>
    <row r="29" spans="2:22" x14ac:dyDescent="0.3">
      <c r="K29" s="23">
        <v>25000</v>
      </c>
      <c r="L29" t="s">
        <v>1</v>
      </c>
      <c r="M29" s="6">
        <v>0.1</v>
      </c>
      <c r="N29" s="6">
        <v>0.2</v>
      </c>
      <c r="O29" s="6">
        <v>0.3</v>
      </c>
      <c r="P29" s="6">
        <v>0.4</v>
      </c>
      <c r="Q29" s="6">
        <v>0.5</v>
      </c>
      <c r="R29" s="6">
        <v>0.6</v>
      </c>
      <c r="S29" s="6">
        <v>0.7</v>
      </c>
      <c r="T29" s="6">
        <v>0.8</v>
      </c>
      <c r="U29" s="6">
        <v>0.9</v>
      </c>
      <c r="V29">
        <v>1</v>
      </c>
    </row>
    <row r="30" spans="2:22" x14ac:dyDescent="0.3">
      <c r="L30" s="2">
        <v>1</v>
      </c>
      <c r="M30" s="7"/>
      <c r="N30" s="7"/>
      <c r="O30" s="7"/>
      <c r="P30" s="7">
        <v>2.1429</v>
      </c>
      <c r="Q30" s="7">
        <v>2.0630999999999999</v>
      </c>
      <c r="R30" s="7">
        <v>1.9917</v>
      </c>
      <c r="S30" s="7">
        <v>1.9281999999999999</v>
      </c>
      <c r="T30" s="7">
        <v>1.8731</v>
      </c>
      <c r="U30" s="3">
        <v>1.8283</v>
      </c>
    </row>
    <row r="31" spans="2:22" x14ac:dyDescent="0.3">
      <c r="L31" s="2">
        <f>L30+1</f>
        <v>2</v>
      </c>
      <c r="M31" s="7">
        <v>1.0217000000000001</v>
      </c>
      <c r="N31" s="7">
        <v>0.99039999999999995</v>
      </c>
      <c r="O31" s="7">
        <v>0.97470000000000001</v>
      </c>
      <c r="P31" s="3">
        <v>0.96919999999999995</v>
      </c>
      <c r="Q31" s="7">
        <v>0.97150000000000003</v>
      </c>
      <c r="R31" s="7">
        <v>0.98029999999999995</v>
      </c>
      <c r="S31" s="7" t="s">
        <v>27</v>
      </c>
      <c r="T31" s="7" t="s">
        <v>27</v>
      </c>
      <c r="U31" s="7" t="s">
        <v>27</v>
      </c>
    </row>
    <row r="32" spans="2:22" x14ac:dyDescent="0.3">
      <c r="L32" s="2">
        <f t="shared" ref="L32:L37" si="13">L31+1</f>
        <v>3</v>
      </c>
      <c r="M32" s="7"/>
      <c r="N32" s="7"/>
      <c r="O32" s="7"/>
      <c r="P32" s="7">
        <v>0.57779999999999998</v>
      </c>
      <c r="Q32" s="7">
        <v>0.56020000000000003</v>
      </c>
      <c r="R32" s="7">
        <v>0.5464</v>
      </c>
      <c r="S32" s="7">
        <v>0.53600000000000003</v>
      </c>
      <c r="T32" s="3">
        <v>0.52929999999999999</v>
      </c>
      <c r="U32" s="7">
        <v>0.52729999999999999</v>
      </c>
    </row>
    <row r="33" spans="12:21" x14ac:dyDescent="0.3">
      <c r="L33" s="2">
        <f t="shared" si="13"/>
        <v>4</v>
      </c>
      <c r="M33" s="7"/>
      <c r="N33" s="7"/>
      <c r="O33" s="7"/>
      <c r="P33" s="7">
        <v>0.70760000000000001</v>
      </c>
      <c r="Q33" s="7">
        <v>0.69440000000000002</v>
      </c>
      <c r="R33" s="7">
        <v>0.68330000000000002</v>
      </c>
      <c r="S33" s="7">
        <v>0.67469999999999997</v>
      </c>
      <c r="T33" s="3">
        <v>0.66969999999999996</v>
      </c>
      <c r="U33" s="7">
        <v>0.66759999999999997</v>
      </c>
    </row>
    <row r="34" spans="12:21" x14ac:dyDescent="0.3">
      <c r="L34" s="2">
        <f t="shared" si="13"/>
        <v>5</v>
      </c>
      <c r="M34" s="7"/>
      <c r="N34" s="7"/>
      <c r="O34" s="7"/>
      <c r="P34" s="7">
        <v>0.45889999999999997</v>
      </c>
      <c r="Q34" s="7">
        <v>0.44869999999999999</v>
      </c>
      <c r="R34" s="7">
        <v>0.44140000000000001</v>
      </c>
      <c r="S34" s="7">
        <v>0.437</v>
      </c>
      <c r="T34" s="3">
        <v>0.43609999999999999</v>
      </c>
      <c r="U34" s="7">
        <v>0.43980000000000002</v>
      </c>
    </row>
    <row r="35" spans="12:21" x14ac:dyDescent="0.3">
      <c r="L35" s="2">
        <f t="shared" si="13"/>
        <v>6</v>
      </c>
      <c r="M35" s="7"/>
      <c r="N35" s="7"/>
      <c r="O35" s="7"/>
      <c r="P35" s="7">
        <v>0.51270000000000004</v>
      </c>
      <c r="Q35" s="7">
        <v>0.50239999999999996</v>
      </c>
      <c r="R35" s="7">
        <v>0.49299999999999999</v>
      </c>
      <c r="S35" s="7">
        <v>0.48480000000000001</v>
      </c>
      <c r="T35" s="7">
        <v>0.47820000000000001</v>
      </c>
      <c r="U35" s="3">
        <v>0.47420000000000001</v>
      </c>
    </row>
    <row r="36" spans="12:21" x14ac:dyDescent="0.3">
      <c r="L36" s="2">
        <f t="shared" si="13"/>
        <v>7</v>
      </c>
      <c r="M36" s="7"/>
      <c r="N36" s="7"/>
      <c r="O36" s="7"/>
      <c r="P36" s="7">
        <v>0.3387</v>
      </c>
      <c r="Q36" s="7">
        <v>0.3281</v>
      </c>
      <c r="R36" s="7">
        <v>0.31919999999999998</v>
      </c>
      <c r="S36" s="7">
        <v>0.31169999999999998</v>
      </c>
      <c r="T36" s="7">
        <v>0.3054</v>
      </c>
      <c r="U36" s="3">
        <v>0.3</v>
      </c>
    </row>
    <row r="37" spans="12:21" x14ac:dyDescent="0.3">
      <c r="L37" s="2">
        <f t="shared" si="13"/>
        <v>8</v>
      </c>
      <c r="M37" s="7"/>
      <c r="N37" s="7"/>
      <c r="O37" s="7"/>
      <c r="P37" s="7">
        <v>0.24909999999999999</v>
      </c>
      <c r="Q37" s="7">
        <v>0.245</v>
      </c>
      <c r="R37" s="7">
        <v>0.24260000000000001</v>
      </c>
      <c r="S37" s="3">
        <v>0.24210000000000001</v>
      </c>
      <c r="T37" s="7">
        <v>0.24360000000000001</v>
      </c>
      <c r="U37" s="7">
        <v>0.24740000000000001</v>
      </c>
    </row>
    <row r="38" spans="12:21" x14ac:dyDescent="0.3">
      <c r="L38" s="2">
        <f>L37+1</f>
        <v>9</v>
      </c>
      <c r="M38" s="7"/>
      <c r="N38" s="7"/>
      <c r="O38" s="7"/>
      <c r="P38" s="7">
        <v>0.21540000000000001</v>
      </c>
      <c r="Q38" s="7">
        <v>0.2117</v>
      </c>
      <c r="R38" s="7">
        <v>0.20899999999999999</v>
      </c>
      <c r="S38" s="7">
        <v>0.20730000000000001</v>
      </c>
      <c r="T38" s="3">
        <v>0.20669999999999999</v>
      </c>
      <c r="U38" s="7">
        <v>0.2074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# control points</vt:lpstr>
      <vt:lpstr>area1</vt:lpstr>
      <vt:lpstr>area 2</vt:lpstr>
      <vt:lpstr>area 3</vt:lpstr>
      <vt:lpstr>area 4</vt:lpstr>
      <vt:lpstr>area 5</vt:lpstr>
      <vt:lpstr>area2_a</vt:lpstr>
      <vt:lpstr>area2_b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2020-03-29T19:19:14Z</dcterms:created>
  <dcterms:modified xsi:type="dcterms:W3CDTF">2020-05-18T14:18:34Z</dcterms:modified>
</cp:coreProperties>
</file>