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B8B600B7-E451-4308-9B64-7D382F85A0B5}" xr6:coauthVersionLast="45" xr6:coauthVersionMax="45" xr10:uidLastSave="{00000000-0000-0000-0000-000000000000}"/>
  <bookViews>
    <workbookView xWindow="-108" yWindow="-108" windowWidth="23256" windowHeight="12576" activeTab="1" xr2:uid="{B30A4CA7-3C11-47FA-9AAE-51C8F55DE748}"/>
  </bookViews>
  <sheets>
    <sheet name="areas+subareas" sheetId="1" r:id="rId1"/>
    <sheet name="time 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1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M21" i="1" l="1"/>
  <c r="M22" i="1"/>
  <c r="M23" i="1"/>
  <c r="M24" i="1"/>
  <c r="M25" i="1"/>
  <c r="M26" i="1"/>
  <c r="M27" i="1"/>
  <c r="M20" i="1"/>
  <c r="L21" i="1" l="1"/>
  <c r="L22" i="1"/>
  <c r="L23" i="1"/>
  <c r="L24" i="1"/>
  <c r="L25" i="1"/>
  <c r="L26" i="1"/>
  <c r="L27" i="1"/>
  <c r="L20" i="1"/>
  <c r="K21" i="1" l="1"/>
  <c r="K22" i="1"/>
  <c r="K23" i="1"/>
  <c r="K24" i="1"/>
  <c r="K25" i="1"/>
  <c r="K26" i="1"/>
  <c r="K27" i="1"/>
  <c r="K20" i="1"/>
  <c r="J21" i="1" l="1"/>
  <c r="J22" i="1"/>
  <c r="J23" i="1"/>
  <c r="J24" i="1"/>
  <c r="J25" i="1"/>
  <c r="J26" i="1"/>
  <c r="J27" i="1"/>
  <c r="J20" i="1"/>
  <c r="I21" i="1" l="1"/>
  <c r="I22" i="1"/>
  <c r="I23" i="1"/>
  <c r="I24" i="1"/>
  <c r="I25" i="1"/>
  <c r="I26" i="1"/>
  <c r="I27" i="1"/>
  <c r="I20" i="1"/>
  <c r="H21" i="1" l="1"/>
  <c r="H20" i="1"/>
  <c r="G22" i="1" l="1"/>
  <c r="F23" i="1" l="1"/>
  <c r="E21" i="1" l="1"/>
  <c r="E20" i="1"/>
  <c r="D21" i="1" l="1"/>
  <c r="D20" i="1"/>
  <c r="C22" i="1" l="1"/>
  <c r="C21" i="1"/>
  <c r="C20" i="1"/>
  <c r="H22" i="1" l="1"/>
  <c r="H23" i="1"/>
  <c r="H24" i="1"/>
  <c r="H25" i="1"/>
  <c r="H26" i="1"/>
  <c r="H27" i="1"/>
  <c r="E24" i="1" l="1"/>
  <c r="W20" i="1" l="1"/>
  <c r="S20" i="1"/>
  <c r="T20" i="1"/>
  <c r="U20" i="1"/>
  <c r="V20" i="1"/>
  <c r="W21" i="1"/>
  <c r="W22" i="1"/>
  <c r="W23" i="1"/>
  <c r="W24" i="1"/>
  <c r="W25" i="1"/>
  <c r="W26" i="1"/>
  <c r="W27" i="1"/>
  <c r="V21" i="1"/>
  <c r="V22" i="1"/>
  <c r="V23" i="1"/>
  <c r="V24" i="1"/>
  <c r="V25" i="1"/>
  <c r="V26" i="1"/>
  <c r="V27" i="1"/>
  <c r="U21" i="1"/>
  <c r="U22" i="1"/>
  <c r="U23" i="1"/>
  <c r="U24" i="1"/>
  <c r="U25" i="1"/>
  <c r="U26" i="1"/>
  <c r="U27" i="1"/>
  <c r="T28" i="1"/>
  <c r="T29" i="1"/>
  <c r="T21" i="1"/>
  <c r="T22" i="1"/>
  <c r="T23" i="1"/>
  <c r="T24" i="1"/>
  <c r="T25" i="1"/>
  <c r="T26" i="1"/>
  <c r="T27" i="1"/>
  <c r="S21" i="1"/>
  <c r="S22" i="1"/>
  <c r="S23" i="1"/>
  <c r="S24" i="1"/>
  <c r="S25" i="1"/>
  <c r="S26" i="1"/>
  <c r="S27" i="1"/>
  <c r="R21" i="1"/>
  <c r="R22" i="1" s="1"/>
  <c r="R23" i="1" s="1"/>
  <c r="R24" i="1" s="1"/>
  <c r="R25" i="1" s="1"/>
  <c r="R26" i="1" s="1"/>
  <c r="R27" i="1" s="1"/>
  <c r="R28" i="1" s="1"/>
  <c r="R29" i="1" s="1"/>
  <c r="R20" i="1"/>
  <c r="G21" i="1" l="1"/>
  <c r="G23" i="1"/>
  <c r="G24" i="1"/>
  <c r="G25" i="1"/>
  <c r="G26" i="1"/>
  <c r="G27" i="1"/>
  <c r="G20" i="1"/>
  <c r="F21" i="1"/>
  <c r="F22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<sst xmlns="http://schemas.openxmlformats.org/spreadsheetml/2006/main" count="117" uniqueCount="30">
  <si>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</si>
  <si>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</si>
  <si>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</si>
  <si>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</si>
  <si>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</si>
  <si>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</si>
  <si>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</si>
  <si>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</si>
  <si>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</si>
  <si>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</si>
  <si>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</si>
  <si>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</si>
  <si>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</si>
  <si>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</si>
  <si>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</si>
  <si>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</si>
  <si>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Area3</t>
  </si>
  <si>
    <t>Area 2a</t>
  </si>
  <si>
    <t>area2a</t>
  </si>
  <si>
    <t>area2b</t>
  </si>
  <si>
    <t>Area 2b</t>
  </si>
  <si>
    <t>Area 3a</t>
  </si>
  <si>
    <t>area3a</t>
  </si>
  <si>
    <t>area3b</t>
  </si>
  <si>
    <t>Area 3c</t>
  </si>
  <si>
    <t>Area 3b</t>
  </si>
  <si>
    <t>area 3c</t>
  </si>
  <si>
    <t>Area 1a</t>
  </si>
  <si>
    <t>area 1a</t>
  </si>
  <si>
    <t>area1_Tr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</si>
</sst>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Q30"/>
  <sheetViews>
    <sheetView workbookViewId="0">
      <selection activeCell="B17" sqref="B17:N29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5" width="12" customWidth="1"/>
    <col min="17" max="17" width="5.88671875" bestFit="1" customWidth="1"/>
    <col min="18" max="18" width="12.5546875" bestFit="1" customWidth="1"/>
    <col min="19" max="19" width="12.6640625" bestFit="1" customWidth="1"/>
    <col min="20" max="21" width="12" bestFit="1" customWidth="1"/>
    <col min="23" max="23" width="11.33203125" bestFit="1" customWidth="1"/>
    <col min="24" max="24" width="12" bestFit="1" customWidth="1"/>
    <col min="26" max="26" width="6.33203125" bestFit="1" customWidth="1"/>
    <col min="27" max="27" width="12.5546875" bestFit="1" customWidth="1"/>
    <col min="28" max="28" width="5" bestFit="1" customWidth="1"/>
    <col min="29" max="30" width="12" bestFit="1" customWidth="1"/>
    <col min="32" max="32" width="11.33203125" bestFit="1" customWidth="1"/>
    <col min="33" max="33" width="11" bestFit="1" customWidth="1"/>
    <col min="35" max="35" width="7.109375" bestFit="1" customWidth="1"/>
    <col min="36" max="36" width="12.5546875" bestFit="1" customWidth="1"/>
    <col min="37" max="37" width="5" bestFit="1" customWidth="1"/>
    <col min="38" max="39" width="12" bestFit="1" customWidth="1"/>
    <col min="41" max="41" width="11.33203125" bestFit="1" customWidth="1"/>
    <col min="42" max="42" width="12" bestFit="1" customWidth="1"/>
    <col min="44" max="44" width="7.44140625" bestFit="1" customWidth="1"/>
    <col min="45" max="45" width="12.5546875" bestFit="1" customWidth="1"/>
    <col min="46" max="46" width="5" bestFit="1" customWidth="1"/>
    <col min="47" max="48" width="12" bestFit="1" customWidth="1"/>
    <col min="50" max="50" width="11.33203125" bestFit="1" customWidth="1"/>
    <col min="51" max="51" width="11" bestFit="1" customWidth="1"/>
  </cols>
  <sheetData>
    <row r="2" spans="1:69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K2" s="3"/>
      <c r="L2" s="3"/>
      <c r="M2" s="3"/>
      <c r="N2" s="3"/>
      <c r="O2" s="3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Z2" s="8" t="s">
        <v>16</v>
      </c>
      <c r="AA2" s="12" t="s">
        <v>0</v>
      </c>
      <c r="AB2" s="12" t="s">
        <v>1</v>
      </c>
      <c r="AC2" s="12" t="s">
        <v>2</v>
      </c>
      <c r="AD2" s="12" t="s">
        <v>3</v>
      </c>
      <c r="AE2" s="12" t="s">
        <v>4</v>
      </c>
      <c r="AF2" s="12" t="s">
        <v>5</v>
      </c>
      <c r="AG2" s="12" t="s">
        <v>6</v>
      </c>
      <c r="AI2" s="8" t="s">
        <v>7</v>
      </c>
      <c r="AJ2" s="12" t="s">
        <v>0</v>
      </c>
      <c r="AK2" s="12" t="s">
        <v>1</v>
      </c>
      <c r="AL2" s="12" t="s">
        <v>2</v>
      </c>
      <c r="AM2" s="12" t="s">
        <v>3</v>
      </c>
      <c r="AN2" s="12" t="s">
        <v>4</v>
      </c>
      <c r="AO2" s="12" t="s">
        <v>5</v>
      </c>
      <c r="AP2" s="12" t="s">
        <v>6</v>
      </c>
      <c r="AR2" s="5" t="s">
        <v>8</v>
      </c>
      <c r="AS2" s="12" t="s">
        <v>0</v>
      </c>
      <c r="AT2" s="12" t="s">
        <v>1</v>
      </c>
      <c r="AU2" s="12" t="s">
        <v>2</v>
      </c>
      <c r="AV2" s="12" t="s">
        <v>3</v>
      </c>
      <c r="AW2" s="12" t="s">
        <v>4</v>
      </c>
      <c r="AX2" s="12" t="s">
        <v>5</v>
      </c>
      <c r="AY2" s="12" t="s">
        <v>6</v>
      </c>
      <c r="BA2" s="14" t="s">
        <v>17</v>
      </c>
      <c r="BB2" s="12" t="s">
        <v>0</v>
      </c>
      <c r="BC2" s="12" t="s">
        <v>1</v>
      </c>
      <c r="BD2" s="12" t="s">
        <v>2</v>
      </c>
      <c r="BE2" s="12" t="s">
        <v>3</v>
      </c>
      <c r="BF2" s="12" t="s">
        <v>4</v>
      </c>
      <c r="BG2" s="12" t="s">
        <v>5</v>
      </c>
      <c r="BH2" s="12" t="s">
        <v>6</v>
      </c>
      <c r="BJ2" s="8" t="s">
        <v>20</v>
      </c>
      <c r="BK2" s="12" t="s">
        <v>0</v>
      </c>
      <c r="BL2" s="12" t="s">
        <v>1</v>
      </c>
      <c r="BM2" s="12" t="s">
        <v>2</v>
      </c>
      <c r="BN2" s="12" t="s">
        <v>3</v>
      </c>
      <c r="BO2" s="12" t="s">
        <v>4</v>
      </c>
      <c r="BP2" s="12" t="s">
        <v>5</v>
      </c>
      <c r="BQ2" s="12" t="s">
        <v>6</v>
      </c>
    </row>
    <row r="3" spans="1:69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Q3" s="2">
        <v>0</v>
      </c>
      <c r="R3">
        <v>50000</v>
      </c>
      <c r="S3">
        <v>1</v>
      </c>
      <c r="T3">
        <v>0.48067336594687038</v>
      </c>
      <c r="U3">
        <v>3.7283063930572342</v>
      </c>
      <c r="V3">
        <v>0.95240000000000002</v>
      </c>
      <c r="X3">
        <v>3.7310623364769291</v>
      </c>
      <c r="Z3" s="13">
        <v>0</v>
      </c>
      <c r="AA3">
        <v>75000</v>
      </c>
      <c r="AB3">
        <v>1</v>
      </c>
      <c r="AC3">
        <v>0.38033031902469272</v>
      </c>
      <c r="AD3">
        <v>3.6025795623284291</v>
      </c>
      <c r="AE3">
        <v>0.75180000000000002</v>
      </c>
      <c r="AG3">
        <v>3.748694078222786</v>
      </c>
      <c r="AI3" s="13">
        <v>0</v>
      </c>
      <c r="AJ3">
        <v>90000</v>
      </c>
      <c r="AK3">
        <v>1</v>
      </c>
      <c r="AL3">
        <v>0.53794659513894327</v>
      </c>
      <c r="AM3">
        <v>3.296988220851615</v>
      </c>
      <c r="AN3">
        <v>1.006</v>
      </c>
      <c r="AP3">
        <v>3.68572083840303</v>
      </c>
      <c r="AR3" s="13">
        <v>0</v>
      </c>
      <c r="AS3">
        <v>70000</v>
      </c>
      <c r="AT3">
        <v>1</v>
      </c>
      <c r="AU3">
        <v>0.44461726443180999</v>
      </c>
      <c r="AV3">
        <v>4.0161955823321929</v>
      </c>
      <c r="AW3">
        <v>0.68979999999999997</v>
      </c>
      <c r="AY3">
        <v>4.1615592847749499</v>
      </c>
      <c r="BA3" s="13">
        <v>0</v>
      </c>
      <c r="BB3">
        <v>25000</v>
      </c>
      <c r="BC3">
        <v>1</v>
      </c>
      <c r="BD3">
        <v>0.3135243332821549</v>
      </c>
      <c r="BE3">
        <v>2.9954063794763091</v>
      </c>
      <c r="BF3">
        <v>0.70279999999999998</v>
      </c>
      <c r="BH3">
        <v>3.226396680182666</v>
      </c>
      <c r="BJ3" s="13">
        <v>0</v>
      </c>
      <c r="BK3">
        <v>22500</v>
      </c>
      <c r="BL3">
        <v>1</v>
      </c>
      <c r="BM3">
        <v>0.22445657144535569</v>
      </c>
      <c r="BN3">
        <v>4.2051235592021188</v>
      </c>
      <c r="BO3">
        <v>1.3351999999999999</v>
      </c>
      <c r="BQ3">
        <v>4.0476445154746212</v>
      </c>
    </row>
    <row r="4" spans="1:69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Q4" s="2">
        <v>1</v>
      </c>
      <c r="R4">
        <v>50000</v>
      </c>
      <c r="S4">
        <v>2</v>
      </c>
      <c r="T4">
        <v>0.76520614282182042</v>
      </c>
      <c r="U4">
        <v>3.6058896144473729</v>
      </c>
      <c r="V4">
        <v>1.4483999999999999</v>
      </c>
      <c r="X4">
        <v>3.7310623364769291</v>
      </c>
      <c r="Z4" s="13">
        <v>1</v>
      </c>
      <c r="AA4">
        <v>75000</v>
      </c>
      <c r="AB4">
        <v>2</v>
      </c>
      <c r="AC4">
        <v>0.69008680305220649</v>
      </c>
      <c r="AD4">
        <v>3.3636685309936909</v>
      </c>
      <c r="AE4">
        <v>1.3849</v>
      </c>
      <c r="AG4">
        <v>3.748694078222786</v>
      </c>
      <c r="AI4" s="13">
        <v>1</v>
      </c>
      <c r="AJ4">
        <v>90000</v>
      </c>
      <c r="AK4">
        <v>2</v>
      </c>
      <c r="AL4">
        <v>0.72813774884466864</v>
      </c>
      <c r="AM4">
        <v>3.1505799926727289</v>
      </c>
      <c r="AN4">
        <v>1.4530000000000001</v>
      </c>
      <c r="AP4">
        <v>3.68572083840303</v>
      </c>
      <c r="AR4" s="13">
        <v>1</v>
      </c>
      <c r="AS4">
        <v>70000</v>
      </c>
      <c r="AT4">
        <v>2</v>
      </c>
      <c r="AU4">
        <v>0.60043816217184121</v>
      </c>
      <c r="AV4">
        <v>3.9723297262462758</v>
      </c>
      <c r="AW4">
        <v>1.1192</v>
      </c>
      <c r="AY4">
        <v>4.1615592847749499</v>
      </c>
      <c r="BA4" s="13">
        <v>1</v>
      </c>
      <c r="BB4">
        <v>25000</v>
      </c>
      <c r="BC4">
        <v>2</v>
      </c>
      <c r="BD4">
        <v>0.38298251998665372</v>
      </c>
      <c r="BE4">
        <v>2.9476851302561782</v>
      </c>
      <c r="BF4">
        <v>0.92720000000000002</v>
      </c>
      <c r="BH4">
        <v>3.226396680182666</v>
      </c>
      <c r="BJ4" s="13">
        <v>1</v>
      </c>
      <c r="BK4">
        <v>22500</v>
      </c>
      <c r="BL4">
        <v>2</v>
      </c>
      <c r="BM4">
        <v>0.36957190579716998</v>
      </c>
      <c r="BN4">
        <v>4.1280536110648516</v>
      </c>
      <c r="BO4">
        <v>1.8603000000000001</v>
      </c>
      <c r="BQ4">
        <v>4.0476445154746212</v>
      </c>
    </row>
    <row r="5" spans="1:69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Q5" s="2">
        <v>2</v>
      </c>
      <c r="R5">
        <v>50000</v>
      </c>
      <c r="S5">
        <v>3</v>
      </c>
      <c r="T5">
        <v>0.83680058709409921</v>
      </c>
      <c r="U5">
        <v>3.600120342288808</v>
      </c>
      <c r="V5">
        <v>1.7071000000000001</v>
      </c>
      <c r="X5">
        <v>3.7310623364769291</v>
      </c>
      <c r="Z5" s="13">
        <v>2</v>
      </c>
      <c r="AA5">
        <v>75000</v>
      </c>
      <c r="AB5">
        <v>3</v>
      </c>
      <c r="AC5">
        <v>0.74321284253246644</v>
      </c>
      <c r="AD5">
        <v>3.3523063974154081</v>
      </c>
      <c r="AE5">
        <v>1.7165999999999999</v>
      </c>
      <c r="AG5">
        <v>3.748694078222786</v>
      </c>
      <c r="AI5" s="13">
        <v>2</v>
      </c>
      <c r="AJ5">
        <v>90000</v>
      </c>
      <c r="AK5">
        <v>3</v>
      </c>
      <c r="AL5">
        <v>0.80700823824395607</v>
      </c>
      <c r="AM5">
        <v>3.14240151487407</v>
      </c>
      <c r="AN5">
        <v>1.7876000000000001</v>
      </c>
      <c r="AP5">
        <v>3.68572083840303</v>
      </c>
      <c r="AR5" s="13">
        <v>2</v>
      </c>
      <c r="AS5">
        <v>70000</v>
      </c>
      <c r="AT5">
        <v>3</v>
      </c>
      <c r="AU5">
        <v>0.76226628837745936</v>
      </c>
      <c r="AV5">
        <v>3.8940951835435209</v>
      </c>
      <c r="AW5">
        <v>1.6471</v>
      </c>
      <c r="AY5">
        <v>4.1615592847749499</v>
      </c>
      <c r="BA5" s="13">
        <v>2</v>
      </c>
      <c r="BB5">
        <v>25000</v>
      </c>
      <c r="BC5">
        <v>3</v>
      </c>
      <c r="BD5">
        <v>0.44056957653022139</v>
      </c>
      <c r="BE5">
        <v>2.9007226778188611</v>
      </c>
      <c r="BF5">
        <v>1.1079399999999999</v>
      </c>
      <c r="BH5">
        <v>3.226396680182666</v>
      </c>
      <c r="BJ5" s="13">
        <v>2</v>
      </c>
      <c r="BK5">
        <v>22500</v>
      </c>
      <c r="BL5">
        <v>3</v>
      </c>
      <c r="BM5">
        <v>0.42531097324201539</v>
      </c>
      <c r="BN5">
        <v>4.1857187989251718</v>
      </c>
      <c r="BO5">
        <v>2.3582999999999998</v>
      </c>
      <c r="BQ5">
        <v>4.0476445154746212</v>
      </c>
    </row>
    <row r="6" spans="1:69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Q6" s="2">
        <v>3</v>
      </c>
      <c r="R6">
        <v>50000</v>
      </c>
      <c r="S6">
        <v>4</v>
      </c>
      <c r="T6">
        <v>0.88896743796876532</v>
      </c>
      <c r="U6">
        <v>3.5968213853286608</v>
      </c>
      <c r="V6">
        <v>1.9228000000000001</v>
      </c>
      <c r="X6">
        <v>3.7310623364769291</v>
      </c>
      <c r="Z6" s="13">
        <v>3</v>
      </c>
      <c r="AA6">
        <v>75000</v>
      </c>
      <c r="AB6">
        <v>4</v>
      </c>
      <c r="AC6">
        <v>0.80147713775890628</v>
      </c>
      <c r="AD6">
        <v>3.3244513266097129</v>
      </c>
      <c r="AE6">
        <v>1.95</v>
      </c>
      <c r="AG6">
        <v>3.748694078222786</v>
      </c>
      <c r="AI6" s="13">
        <v>3</v>
      </c>
      <c r="AJ6">
        <v>90000</v>
      </c>
      <c r="AK6">
        <v>4</v>
      </c>
      <c r="AL6">
        <v>0.96890162464780283</v>
      </c>
      <c r="AM6">
        <v>3.0602980466926861</v>
      </c>
      <c r="AN6">
        <v>1.9857</v>
      </c>
      <c r="AP6">
        <v>3.68572083840303</v>
      </c>
      <c r="AR6" s="13">
        <v>3</v>
      </c>
      <c r="AS6">
        <v>70000</v>
      </c>
      <c r="AT6">
        <v>4</v>
      </c>
      <c r="AU6">
        <v>0.81078353699118821</v>
      </c>
      <c r="AV6">
        <v>3.904639138992577</v>
      </c>
      <c r="AW6">
        <v>1.9302999999999999</v>
      </c>
      <c r="AY6">
        <v>4.1615592847749499</v>
      </c>
      <c r="BA6" s="13">
        <v>3</v>
      </c>
      <c r="BB6">
        <v>25000</v>
      </c>
      <c r="BC6">
        <v>4</v>
      </c>
      <c r="BD6">
        <v>0.46639236828656983</v>
      </c>
      <c r="BE6">
        <v>2.8925363310549952</v>
      </c>
      <c r="BF6">
        <v>1.30124</v>
      </c>
      <c r="BH6">
        <v>3.226396680182666</v>
      </c>
      <c r="BJ6" s="13">
        <v>3</v>
      </c>
      <c r="BK6">
        <v>22500</v>
      </c>
      <c r="BL6">
        <v>4</v>
      </c>
      <c r="BM6">
        <v>0.52555379164144767</v>
      </c>
      <c r="BN6">
        <v>4.1527969844867956</v>
      </c>
      <c r="BO6">
        <v>2.5823999999999998</v>
      </c>
      <c r="BQ6">
        <v>4.0476445154746212</v>
      </c>
    </row>
    <row r="7" spans="1:69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Q7" s="2">
        <v>4</v>
      </c>
      <c r="R7">
        <v>50000</v>
      </c>
      <c r="S7">
        <v>5</v>
      </c>
      <c r="T7">
        <v>0.91647656793688792</v>
      </c>
      <c r="U7">
        <v>3.6070003065766558</v>
      </c>
      <c r="V7">
        <v>2.1351</v>
      </c>
      <c r="X7">
        <v>3.7310623364769291</v>
      </c>
      <c r="Z7" s="13">
        <v>4</v>
      </c>
      <c r="AA7">
        <v>75000</v>
      </c>
      <c r="AB7">
        <v>5</v>
      </c>
      <c r="AC7">
        <v>0.84652785808803543</v>
      </c>
      <c r="AD7">
        <v>3.3135987201128718</v>
      </c>
      <c r="AE7">
        <v>2.0798000000000001</v>
      </c>
      <c r="AG7">
        <v>3.748694078222786</v>
      </c>
      <c r="AI7" s="13">
        <v>4</v>
      </c>
      <c r="AJ7">
        <v>90000</v>
      </c>
      <c r="AK7">
        <v>5</v>
      </c>
      <c r="AL7">
        <v>1.0082198682963639</v>
      </c>
      <c r="AM7">
        <v>3.0512501356848012</v>
      </c>
      <c r="AN7">
        <v>2.1518999999999999</v>
      </c>
      <c r="AP7">
        <v>3.68572083840303</v>
      </c>
      <c r="AR7" s="13">
        <v>4</v>
      </c>
      <c r="AS7">
        <v>70000</v>
      </c>
      <c r="AT7">
        <v>5</v>
      </c>
      <c r="AU7">
        <v>0.87587287051627427</v>
      </c>
      <c r="AV7">
        <v>3.8667462237616959</v>
      </c>
      <c r="AW7">
        <v>2.01986</v>
      </c>
      <c r="AY7">
        <v>4.1615592847749499</v>
      </c>
      <c r="BA7" s="13">
        <v>4</v>
      </c>
      <c r="BB7">
        <v>25000</v>
      </c>
      <c r="BC7">
        <v>5</v>
      </c>
      <c r="BD7">
        <v>0.48175799781117462</v>
      </c>
      <c r="BE7">
        <v>2.888593606065291</v>
      </c>
      <c r="BF7">
        <v>1.4191400000000001</v>
      </c>
      <c r="BH7">
        <v>3.226396680182666</v>
      </c>
      <c r="BJ7" s="13">
        <v>4</v>
      </c>
      <c r="BK7">
        <v>22500</v>
      </c>
      <c r="BL7">
        <v>5</v>
      </c>
      <c r="BM7">
        <v>0.56381355508322006</v>
      </c>
      <c r="BN7">
        <v>4.1740647229724948</v>
      </c>
      <c r="BO7">
        <v>2.8435000000000001</v>
      </c>
      <c r="BQ7">
        <v>4.0476445154746212</v>
      </c>
    </row>
    <row r="8" spans="1:69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Q8" s="2">
        <v>5</v>
      </c>
      <c r="R8">
        <v>50000</v>
      </c>
      <c r="S8">
        <v>6</v>
      </c>
      <c r="T8">
        <v>0.95893660252658364</v>
      </c>
      <c r="U8">
        <v>3.609330173328666</v>
      </c>
      <c r="V8">
        <v>2.3302999999999998</v>
      </c>
      <c r="X8">
        <v>3.7310623364769291</v>
      </c>
      <c r="Z8" s="13">
        <v>5</v>
      </c>
      <c r="AA8">
        <v>75000</v>
      </c>
      <c r="AB8">
        <v>6</v>
      </c>
      <c r="AC8">
        <v>0.88163691075563233</v>
      </c>
      <c r="AD8">
        <v>3.3051287071358479</v>
      </c>
      <c r="AE8">
        <v>2.2050000000000001</v>
      </c>
      <c r="AG8">
        <v>3.748694078222786</v>
      </c>
      <c r="AI8" s="13">
        <v>5</v>
      </c>
      <c r="AJ8">
        <v>90000</v>
      </c>
      <c r="AK8">
        <v>6</v>
      </c>
      <c r="AL8">
        <v>1.026967100764586</v>
      </c>
      <c r="AM8">
        <v>3.0533007950275342</v>
      </c>
      <c r="AN8">
        <v>2.2700999999999998</v>
      </c>
      <c r="AP8">
        <v>3.68572083840303</v>
      </c>
      <c r="AR8" s="13">
        <v>5</v>
      </c>
      <c r="AS8">
        <v>70000</v>
      </c>
      <c r="AT8">
        <v>6</v>
      </c>
      <c r="AU8">
        <v>0.899439328126167</v>
      </c>
      <c r="AV8">
        <v>3.8792310289968079</v>
      </c>
      <c r="AW8">
        <v>2.1240600000000001</v>
      </c>
      <c r="AY8">
        <v>4.1615592847749499</v>
      </c>
      <c r="BA8" s="13">
        <v>5</v>
      </c>
      <c r="BB8">
        <v>25000</v>
      </c>
      <c r="BC8">
        <v>6</v>
      </c>
      <c r="BD8">
        <v>0.49471381023515693</v>
      </c>
      <c r="BE8">
        <v>2.8804926344385868</v>
      </c>
      <c r="BF8">
        <v>1.54254</v>
      </c>
      <c r="BH8">
        <v>3.226396680182666</v>
      </c>
      <c r="BJ8" s="13">
        <v>5</v>
      </c>
      <c r="BK8">
        <v>22500</v>
      </c>
      <c r="BL8">
        <v>6</v>
      </c>
      <c r="BM8">
        <v>0.59448430017612008</v>
      </c>
      <c r="BN8">
        <v>4.2014789529715211</v>
      </c>
      <c r="BO8">
        <v>3.0501</v>
      </c>
      <c r="BQ8">
        <v>4.0476445154746212</v>
      </c>
    </row>
    <row r="9" spans="1:69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Q9" s="2">
        <v>6</v>
      </c>
      <c r="R9">
        <v>50000</v>
      </c>
      <c r="S9">
        <v>7</v>
      </c>
      <c r="T9">
        <v>0.99284510320321806</v>
      </c>
      <c r="U9">
        <v>3.6026510363993882</v>
      </c>
      <c r="V9">
        <v>2.4392999999999998</v>
      </c>
      <c r="X9">
        <v>3.7310623364769291</v>
      </c>
      <c r="Z9" s="13">
        <v>6</v>
      </c>
      <c r="AA9">
        <v>75000</v>
      </c>
      <c r="AB9">
        <v>7</v>
      </c>
      <c r="AC9">
        <v>0.91648760976161969</v>
      </c>
      <c r="AD9">
        <v>3.2800970521033079</v>
      </c>
      <c r="AE9">
        <v>2.3134000000000001</v>
      </c>
      <c r="AG9">
        <v>3.748694078222786</v>
      </c>
      <c r="AI9" s="13">
        <v>6</v>
      </c>
      <c r="AJ9">
        <v>90000</v>
      </c>
      <c r="AK9">
        <v>7</v>
      </c>
      <c r="AL9">
        <v>1.053337517783492</v>
      </c>
      <c r="AM9">
        <v>3.050403551110147</v>
      </c>
      <c r="AN9">
        <v>2.3786</v>
      </c>
      <c r="AP9">
        <v>3.68572083840303</v>
      </c>
      <c r="AR9" s="13">
        <v>6</v>
      </c>
      <c r="AS9">
        <v>70000</v>
      </c>
      <c r="AT9">
        <v>7</v>
      </c>
      <c r="AU9">
        <v>0.90902324333846707</v>
      </c>
      <c r="AV9">
        <v>3.890673718202788</v>
      </c>
      <c r="AW9">
        <v>2.2251599999999998</v>
      </c>
      <c r="AY9">
        <v>4.1615592847749499</v>
      </c>
      <c r="BA9" s="13">
        <v>6</v>
      </c>
      <c r="BB9">
        <v>25000</v>
      </c>
      <c r="BC9">
        <v>7</v>
      </c>
      <c r="BD9">
        <v>0.51339599194252106</v>
      </c>
      <c r="BE9">
        <v>2.8635889594376751</v>
      </c>
      <c r="BF9">
        <v>1.5974999999999999</v>
      </c>
      <c r="BH9">
        <v>3.226396680182666</v>
      </c>
      <c r="BJ9" s="13">
        <v>6</v>
      </c>
      <c r="BK9">
        <v>22500</v>
      </c>
      <c r="BL9">
        <v>7</v>
      </c>
      <c r="BM9">
        <v>0.61575704291743538</v>
      </c>
      <c r="BN9">
        <v>4.2136151266939219</v>
      </c>
      <c r="BO9">
        <v>3.226999999999999</v>
      </c>
      <c r="BQ9">
        <v>4.0476445154746212</v>
      </c>
    </row>
    <row r="10" spans="1:69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Q10" s="2">
        <v>7</v>
      </c>
      <c r="R10">
        <v>50000</v>
      </c>
      <c r="S10">
        <v>8</v>
      </c>
      <c r="T10">
        <v>1.0057722220136109</v>
      </c>
      <c r="U10">
        <v>3.5998258948558881</v>
      </c>
      <c r="V10">
        <v>2.48062</v>
      </c>
      <c r="X10">
        <v>3.7310623364769291</v>
      </c>
      <c r="Z10" s="13">
        <v>7</v>
      </c>
      <c r="AA10">
        <v>75000</v>
      </c>
      <c r="AB10">
        <v>8</v>
      </c>
      <c r="AC10">
        <v>0.9304421052752393</v>
      </c>
      <c r="AD10">
        <v>3.2725045109609678</v>
      </c>
      <c r="AE10">
        <v>2.3569</v>
      </c>
      <c r="AG10">
        <v>3.748694078222786</v>
      </c>
      <c r="AI10" s="13">
        <v>7</v>
      </c>
      <c r="AJ10">
        <v>90000</v>
      </c>
      <c r="AK10">
        <v>8</v>
      </c>
      <c r="AL10">
        <v>1.0781610172016991</v>
      </c>
      <c r="AM10">
        <v>3.047668137060386</v>
      </c>
      <c r="AN10">
        <v>2.4780500000000001</v>
      </c>
      <c r="AP10">
        <v>3.68572083840303</v>
      </c>
      <c r="AR10" s="13">
        <v>7</v>
      </c>
      <c r="AS10">
        <v>70000</v>
      </c>
      <c r="AT10">
        <v>8</v>
      </c>
      <c r="AU10">
        <v>0.93068688369503749</v>
      </c>
      <c r="AV10">
        <v>3.8851626912297319</v>
      </c>
      <c r="AW10">
        <v>2.2700900000000002</v>
      </c>
      <c r="AY10">
        <v>4.1615592847749499</v>
      </c>
      <c r="BA10" s="13">
        <v>7</v>
      </c>
      <c r="BB10">
        <v>25000</v>
      </c>
      <c r="BC10">
        <v>8</v>
      </c>
      <c r="BD10">
        <v>0.51969332790896883</v>
      </c>
      <c r="BE10">
        <v>2.8618594153307289</v>
      </c>
      <c r="BF10">
        <v>1.6208450000000001</v>
      </c>
      <c r="BH10">
        <v>3.226396680182666</v>
      </c>
      <c r="BJ10" s="13">
        <v>7</v>
      </c>
      <c r="BK10">
        <v>22500</v>
      </c>
      <c r="BL10">
        <v>8</v>
      </c>
      <c r="BM10">
        <v>0.63114500185174216</v>
      </c>
      <c r="BN10">
        <v>4.2209504061763301</v>
      </c>
      <c r="BO10">
        <v>3.2835000000000001</v>
      </c>
      <c r="BQ10">
        <v>4.0476445154746212</v>
      </c>
    </row>
    <row r="11" spans="1:69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Q11" s="2">
        <v>8</v>
      </c>
      <c r="R11">
        <v>50000</v>
      </c>
      <c r="S11">
        <v>9</v>
      </c>
      <c r="T11">
        <v>1.0108933166398251</v>
      </c>
      <c r="U11">
        <v>3.5986832243048559</v>
      </c>
      <c r="V11">
        <v>2.49329</v>
      </c>
      <c r="X11">
        <v>3.7310623364769291</v>
      </c>
      <c r="Z11" s="13">
        <v>8</v>
      </c>
      <c r="AA11">
        <v>75000</v>
      </c>
      <c r="AB11">
        <v>9</v>
      </c>
      <c r="AC11">
        <v>0.93761111150821319</v>
      </c>
      <c r="AD11">
        <v>3.268319359703324</v>
      </c>
      <c r="AE11">
        <v>2.37229</v>
      </c>
      <c r="AG11">
        <v>3.748694078222786</v>
      </c>
      <c r="AI11" s="13">
        <v>8</v>
      </c>
      <c r="AJ11">
        <v>90000</v>
      </c>
      <c r="AK11">
        <v>9</v>
      </c>
      <c r="AL11">
        <v>1.0843492319356911</v>
      </c>
      <c r="AM11">
        <v>3.0469519551982178</v>
      </c>
      <c r="AN11">
        <v>2.4956499999999999</v>
      </c>
      <c r="AP11">
        <v>3.68572083840303</v>
      </c>
      <c r="AR11" s="13">
        <v>8</v>
      </c>
      <c r="AS11">
        <v>70000</v>
      </c>
      <c r="AT11">
        <v>9</v>
      </c>
      <c r="AU11">
        <v>0.93225341578754384</v>
      </c>
      <c r="AV11">
        <v>3.8853954153393269</v>
      </c>
      <c r="AW11">
        <v>2.2775379999999998</v>
      </c>
      <c r="AY11">
        <v>4.1615592847749499</v>
      </c>
      <c r="BA11" s="13">
        <v>8</v>
      </c>
      <c r="BB11">
        <v>25000</v>
      </c>
      <c r="BC11">
        <v>9</v>
      </c>
      <c r="BD11">
        <v>0.52078218128686538</v>
      </c>
      <c r="BE11">
        <v>2.8626624943766159</v>
      </c>
      <c r="BF11">
        <v>1.629678</v>
      </c>
      <c r="BH11">
        <v>3.226396680182666</v>
      </c>
      <c r="BJ11" s="13">
        <v>8</v>
      </c>
      <c r="BK11">
        <v>22500</v>
      </c>
      <c r="BL11">
        <v>9</v>
      </c>
      <c r="BM11">
        <v>0.63329750718907252</v>
      </c>
      <c r="BN11">
        <v>4.2253186197428194</v>
      </c>
      <c r="BO11">
        <v>3.30043</v>
      </c>
      <c r="BQ11">
        <v>4.0476445154746212</v>
      </c>
    </row>
    <row r="12" spans="1:69" x14ac:dyDescent="0.3">
      <c r="A12" s="11"/>
      <c r="Q12" s="11"/>
    </row>
    <row r="13" spans="1:69" x14ac:dyDescent="0.3">
      <c r="A13" s="11"/>
      <c r="Q13" s="11"/>
    </row>
    <row r="14" spans="1:69" x14ac:dyDescent="0.3">
      <c r="A14" s="11"/>
      <c r="Q14" s="11"/>
    </row>
    <row r="15" spans="1:69" x14ac:dyDescent="0.3">
      <c r="A15" s="3"/>
      <c r="Q15" s="3"/>
    </row>
    <row r="17" spans="2:69" x14ac:dyDescent="0.3">
      <c r="B17" t="s">
        <v>15</v>
      </c>
      <c r="R17" t="s">
        <v>14</v>
      </c>
    </row>
    <row r="18" spans="2:69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18</v>
      </c>
      <c r="I18" s="5" t="s">
        <v>19</v>
      </c>
      <c r="J18" s="5" t="s">
        <v>22</v>
      </c>
      <c r="K18" s="5" t="s">
        <v>23</v>
      </c>
      <c r="L18" s="5" t="s">
        <v>26</v>
      </c>
      <c r="M18" s="5" t="s">
        <v>28</v>
      </c>
      <c r="N18" s="5"/>
      <c r="R18" s="5" t="s">
        <v>1</v>
      </c>
      <c r="S18" s="5" t="s">
        <v>9</v>
      </c>
      <c r="T18" s="5" t="s">
        <v>10</v>
      </c>
      <c r="U18" s="5" t="s">
        <v>11</v>
      </c>
      <c r="V18" s="5" t="s">
        <v>12</v>
      </c>
      <c r="W18" s="5" t="s">
        <v>13</v>
      </c>
      <c r="AI18" s="8" t="s">
        <v>21</v>
      </c>
      <c r="AJ18" s="12" t="s">
        <v>0</v>
      </c>
      <c r="AK18" s="12" t="s">
        <v>1</v>
      </c>
      <c r="AL18" s="12" t="s">
        <v>2</v>
      </c>
      <c r="AM18" s="12" t="s">
        <v>3</v>
      </c>
      <c r="AN18" s="12" t="s">
        <v>4</v>
      </c>
      <c r="AO18" s="12" t="s">
        <v>5</v>
      </c>
      <c r="AP18" s="12" t="s">
        <v>6</v>
      </c>
      <c r="AR18" s="14" t="s">
        <v>25</v>
      </c>
      <c r="AS18" s="12" t="s">
        <v>0</v>
      </c>
      <c r="AT18" s="12" t="s">
        <v>1</v>
      </c>
      <c r="AU18" s="12" t="s">
        <v>2</v>
      </c>
      <c r="AV18" s="12" t="s">
        <v>3</v>
      </c>
      <c r="AW18" s="12" t="s">
        <v>4</v>
      </c>
      <c r="AX18" s="12" t="s">
        <v>5</v>
      </c>
      <c r="AY18" s="12" t="s">
        <v>6</v>
      </c>
      <c r="BA18" s="14" t="s">
        <v>24</v>
      </c>
      <c r="BB18" s="12" t="s">
        <v>0</v>
      </c>
      <c r="BC18" s="12" t="s">
        <v>1</v>
      </c>
      <c r="BD18" s="12" t="s">
        <v>2</v>
      </c>
      <c r="BE18" s="12" t="s">
        <v>3</v>
      </c>
      <c r="BF18" s="12" t="s">
        <v>4</v>
      </c>
      <c r="BG18" s="12" t="s">
        <v>5</v>
      </c>
      <c r="BH18" s="12" t="s">
        <v>6</v>
      </c>
      <c r="BJ18" s="14" t="s">
        <v>27</v>
      </c>
      <c r="BK18" s="12" t="s">
        <v>0</v>
      </c>
      <c r="BL18" s="12" t="s">
        <v>1</v>
      </c>
      <c r="BM18" s="12" t="s">
        <v>2</v>
      </c>
      <c r="BN18" s="12" t="s">
        <v>3</v>
      </c>
      <c r="BO18" s="12" t="s">
        <v>4</v>
      </c>
      <c r="BP18" s="12" t="s">
        <v>5</v>
      </c>
      <c r="BQ18" s="12" t="s">
        <v>6</v>
      </c>
    </row>
    <row r="19" spans="2:69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7">
        <v>1</v>
      </c>
      <c r="K19" s="4">
        <v>1</v>
      </c>
      <c r="L19" s="7">
        <v>1</v>
      </c>
      <c r="M19" s="7">
        <v>1</v>
      </c>
      <c r="R19" s="6">
        <v>1</v>
      </c>
      <c r="S19">
        <v>1</v>
      </c>
      <c r="T19">
        <v>1</v>
      </c>
      <c r="U19">
        <v>1</v>
      </c>
      <c r="V19">
        <v>1</v>
      </c>
      <c r="W19">
        <v>1</v>
      </c>
      <c r="AI19" s="13">
        <v>0</v>
      </c>
      <c r="AJ19">
        <v>14000</v>
      </c>
      <c r="AK19">
        <v>1</v>
      </c>
      <c r="AL19">
        <v>0.31422856936735127</v>
      </c>
      <c r="AM19">
        <v>2.054841055749284</v>
      </c>
      <c r="AN19">
        <v>0.84230000000000005</v>
      </c>
      <c r="AP19">
        <v>2.1509747809021862</v>
      </c>
      <c r="AR19" s="13">
        <v>0</v>
      </c>
      <c r="AS19">
        <v>14000</v>
      </c>
      <c r="AT19">
        <v>1</v>
      </c>
      <c r="AU19">
        <v>1.6513097691810169E-2</v>
      </c>
      <c r="AV19">
        <v>0.88823239422435396</v>
      </c>
      <c r="AW19">
        <v>0.39150000000000001</v>
      </c>
      <c r="AY19">
        <v>0.83028189799088314</v>
      </c>
      <c r="BA19" s="13">
        <v>0</v>
      </c>
      <c r="BB19">
        <v>20000</v>
      </c>
      <c r="BC19">
        <v>1</v>
      </c>
      <c r="BD19">
        <v>0.2112798674733572</v>
      </c>
      <c r="BE19">
        <v>3.6981760732177049</v>
      </c>
      <c r="BF19">
        <v>1.5298</v>
      </c>
      <c r="BH19">
        <v>3.5115795310554612</v>
      </c>
      <c r="BJ19" s="13">
        <v>0</v>
      </c>
      <c r="BK19">
        <v>14000</v>
      </c>
      <c r="BL19">
        <v>1</v>
      </c>
      <c r="BM19">
        <v>0.52439462589576125</v>
      </c>
      <c r="BN19">
        <v>2.7526138840818648</v>
      </c>
      <c r="BO19">
        <v>0.98780000000000001</v>
      </c>
      <c r="BQ19">
        <v>2.8727214548726101</v>
      </c>
    </row>
    <row r="20" spans="2:69" x14ac:dyDescent="0.3">
      <c r="B20" s="6">
        <f>B19+1</f>
        <v>2</v>
      </c>
      <c r="C20">
        <f>(E3-E4)/E4</f>
        <v>6.3247996944086865E-2</v>
      </c>
      <c r="D20" s="4">
        <f>(U3-U4)/U4</f>
        <v>3.3949119828678542E-2</v>
      </c>
      <c r="E20" s="4">
        <f>(AD3-AD4)/AD4</f>
        <v>7.1026924660783808E-2</v>
      </c>
      <c r="F20">
        <f>(AM3-AM4)/AM4</f>
        <v>4.6470246278268193E-2</v>
      </c>
      <c r="G20">
        <f>(AV3-AV4)/AV4</f>
        <v>1.1042853717827929E-2</v>
      </c>
      <c r="H20" s="7">
        <f>(BE3-BE4)/BE4</f>
        <v>1.6189398497926916E-2</v>
      </c>
      <c r="I20" s="4">
        <f>(BN3-BN4)/BN4</f>
        <v>1.8669803107859016E-2</v>
      </c>
      <c r="J20" s="4">
        <f>(AM19-AM20)/AM20</f>
        <v>3.5312532254588018E-2</v>
      </c>
      <c r="K20" s="7">
        <f>(AV19-AV20)/AV20</f>
        <v>-8.0637663947796159E-2</v>
      </c>
      <c r="L20" s="4">
        <f>(BE19-BE20)/BE20</f>
        <v>9.4632826092389807E-2</v>
      </c>
      <c r="M20">
        <f>(BN19-BN20)/BN20</f>
        <v>4.6097554333424336E-2</v>
      </c>
      <c r="R20" s="6">
        <f>R19+1</f>
        <v>2</v>
      </c>
      <c r="S20">
        <f>(D4-D3)/D4</f>
        <v>0.39581363878321912</v>
      </c>
      <c r="T20">
        <f>(T4-T3)/T4</f>
        <v>0.37183807205949732</v>
      </c>
      <c r="U20">
        <f>(AC4-AC3)/AC4</f>
        <v>0.44886597259574035</v>
      </c>
      <c r="V20">
        <f>(AL4-AL3)/AL4</f>
        <v>0.26120216127717649</v>
      </c>
      <c r="W20">
        <f>(AU4-AU3)/AU4</f>
        <v>0.25951198234371448</v>
      </c>
      <c r="AI20" s="13">
        <v>1</v>
      </c>
      <c r="AJ20">
        <v>14000</v>
      </c>
      <c r="AK20">
        <v>2</v>
      </c>
      <c r="AL20">
        <v>0.43663630326231812</v>
      </c>
      <c r="AM20">
        <v>1.9847543536196559</v>
      </c>
      <c r="AN20">
        <v>1.2202</v>
      </c>
      <c r="AP20">
        <v>2.1509747809021862</v>
      </c>
      <c r="AR20" s="13">
        <v>1</v>
      </c>
      <c r="AS20">
        <v>14000</v>
      </c>
      <c r="AT20">
        <v>2</v>
      </c>
      <c r="AU20">
        <v>2.280744337298005E-2</v>
      </c>
      <c r="AV20">
        <v>0.96613963765197985</v>
      </c>
      <c r="AW20">
        <v>0.50850000000000006</v>
      </c>
      <c r="AY20">
        <v>0.83028189799088314</v>
      </c>
      <c r="BA20" s="13">
        <v>1</v>
      </c>
      <c r="BB20">
        <v>20000</v>
      </c>
      <c r="BC20">
        <v>2</v>
      </c>
      <c r="BD20">
        <v>0.78896175297514703</v>
      </c>
      <c r="BE20">
        <v>3.3784626087081819</v>
      </c>
      <c r="BF20">
        <v>1.649</v>
      </c>
      <c r="BH20">
        <v>3.5115795310554612</v>
      </c>
      <c r="BJ20" s="13">
        <v>1</v>
      </c>
      <c r="BK20">
        <v>14000</v>
      </c>
      <c r="BL20">
        <v>2</v>
      </c>
      <c r="BM20">
        <v>0.66398412778213878</v>
      </c>
      <c r="BN20">
        <v>2.6313166230809482</v>
      </c>
      <c r="BO20">
        <v>1.0599099999999999</v>
      </c>
      <c r="BQ20">
        <v>2.8727214548726101</v>
      </c>
    </row>
    <row r="21" spans="2:69" x14ac:dyDescent="0.3">
      <c r="B21" s="6">
        <f t="shared" ref="B21:B28" si="0">B20+1</f>
        <v>3</v>
      </c>
      <c r="C21" s="4">
        <f>(E4-E5)/E5</f>
        <v>1.476470116554285E-2</v>
      </c>
      <c r="D21">
        <f>(U4-U5)/U5</f>
        <v>1.602522029832221E-3</v>
      </c>
      <c r="E21">
        <f>(AD4-AD5)/AD5</f>
        <v>3.3893481774347456E-3</v>
      </c>
      <c r="F21">
        <f t="shared" ref="F21:F27" si="1">(AM4-AM5)/AM5</f>
        <v>2.6026202444045811E-3</v>
      </c>
      <c r="G21" s="4">
        <f t="shared" ref="G21:G27" si="2">(AV4-AV5)/AV5</f>
        <v>2.0090557373475284E-2</v>
      </c>
      <c r="H21" s="4">
        <f>(BE4-BE5)/BE5</f>
        <v>1.6189914601774193E-2</v>
      </c>
      <c r="I21">
        <f t="shared" ref="I21:I27" si="3">(BN4-BN5)/BN5</f>
        <v>-1.377665118715758E-2</v>
      </c>
      <c r="J21" s="7">
        <f t="shared" ref="J21:J27" si="4">(AM20-AM21)/AM21</f>
        <v>-2.1916758437596592E-2</v>
      </c>
      <c r="K21" s="7">
        <f t="shared" ref="K21:K27" si="5">(AV20-AV21)/AV21</f>
        <v>2.475683914293628E-2</v>
      </c>
      <c r="L21" s="7">
        <f t="shared" ref="L21:L27" si="6">(BE20-BE21)/BE21</f>
        <v>-3.4941215570439897E-3</v>
      </c>
      <c r="M21" s="4">
        <f>(BN20-BN21)/BN21</f>
        <v>4.560632584366487E-2</v>
      </c>
      <c r="R21" s="6">
        <f t="shared" ref="R21:R28" si="7">R20+1</f>
        <v>3</v>
      </c>
      <c r="S21">
        <f t="shared" ref="S21:S27" si="8">(D5-D4)/D5</f>
        <v>0.10176566872127661</v>
      </c>
      <c r="T21">
        <f t="shared" ref="T21:T29" si="9">(T5-T4)/T5</f>
        <v>8.5557354256765014E-2</v>
      </c>
      <c r="U21">
        <f t="shared" ref="U21:U27" si="10">(AC5-AC4)/AC5</f>
        <v>7.1481595096278494E-2</v>
      </c>
      <c r="V21">
        <f t="shared" ref="V21:V27" si="11">(AL5-AL4)/AL5</f>
        <v>9.773195075543345E-2</v>
      </c>
      <c r="W21">
        <f t="shared" ref="W21:W27" si="12">(AU5-AU4)/AU5</f>
        <v>0.21229867917953107</v>
      </c>
      <c r="AI21" s="13">
        <v>2</v>
      </c>
      <c r="AJ21">
        <v>14000</v>
      </c>
      <c r="AK21">
        <v>3</v>
      </c>
      <c r="AL21">
        <v>0.45510164011606169</v>
      </c>
      <c r="AM21">
        <v>2.029228463672665</v>
      </c>
      <c r="AN21">
        <v>1.4260999999999999</v>
      </c>
      <c r="AP21">
        <v>2.1509747809021862</v>
      </c>
      <c r="AR21" s="13">
        <v>2</v>
      </c>
      <c r="AS21">
        <v>14000</v>
      </c>
      <c r="AT21">
        <v>3</v>
      </c>
      <c r="AU21">
        <v>3.9652006835209863E-2</v>
      </c>
      <c r="AV21">
        <v>0.94279891653128034</v>
      </c>
      <c r="AW21">
        <v>0.59005000000000007</v>
      </c>
      <c r="AY21">
        <v>0.83028189799088314</v>
      </c>
      <c r="BA21" s="13">
        <v>2</v>
      </c>
      <c r="BB21">
        <v>20000</v>
      </c>
      <c r="BC21">
        <v>3</v>
      </c>
      <c r="BD21">
        <v>0.85624013185044456</v>
      </c>
      <c r="BE21">
        <v>3.390308759630241</v>
      </c>
      <c r="BF21">
        <v>1.67299</v>
      </c>
      <c r="BH21">
        <v>3.5115795310554612</v>
      </c>
      <c r="BJ21" s="13">
        <v>2</v>
      </c>
      <c r="BK21">
        <v>14000</v>
      </c>
      <c r="BL21">
        <v>3</v>
      </c>
      <c r="BM21">
        <v>0.7362229359856024</v>
      </c>
      <c r="BN21">
        <v>2.5165461972103378</v>
      </c>
      <c r="BO21">
        <v>1.1028800000000001</v>
      </c>
      <c r="BQ21">
        <v>2.8727214548726101</v>
      </c>
    </row>
    <row r="22" spans="2:69" x14ac:dyDescent="0.3">
      <c r="B22" s="6">
        <f t="shared" si="0"/>
        <v>4</v>
      </c>
      <c r="C22">
        <f>(E5-E6)/E6</f>
        <v>6.0519930267361223E-3</v>
      </c>
      <c r="D22" s="7">
        <f t="shared" ref="D22:D27" si="13">(U5-U6)/U6</f>
        <v>9.1718676206817111E-4</v>
      </c>
      <c r="E22" s="7">
        <f t="shared" ref="E22:E26" si="14">(AD5-AD6)/AD6</f>
        <v>8.3788475357532057E-3</v>
      </c>
      <c r="F22" s="4">
        <f t="shared" si="1"/>
        <v>2.6828585624238292E-2</v>
      </c>
      <c r="G22">
        <f>(AV5-AV6)/AV6</f>
        <v>-2.7003661730892947E-3</v>
      </c>
      <c r="H22">
        <f t="shared" ref="H22:H27" si="15">(BE5-BE6)/BE6</f>
        <v>2.830162123108083E-3</v>
      </c>
      <c r="I22">
        <f t="shared" si="3"/>
        <v>7.9276243364072765E-3</v>
      </c>
      <c r="J22" s="7">
        <f t="shared" si="4"/>
        <v>-1.8350744816032227E-2</v>
      </c>
      <c r="K22" s="7">
        <f t="shared" si="5"/>
        <v>1.7906979263476507E-3</v>
      </c>
      <c r="L22" s="7">
        <f t="shared" si="6"/>
        <v>2.4397135702748885E-3</v>
      </c>
      <c r="M22">
        <f t="shared" ref="M22:M27" si="16">(BN21-BN22)/BN22</f>
        <v>-1.6658879214449803E-2</v>
      </c>
      <c r="R22" s="6">
        <f t="shared" si="7"/>
        <v>4</v>
      </c>
      <c r="S22" s="4">
        <f t="shared" si="8"/>
        <v>7.6646158209822388E-2</v>
      </c>
      <c r="T22" s="4">
        <f t="shared" si="9"/>
        <v>5.8682521593663856E-2</v>
      </c>
      <c r="U22">
        <f t="shared" si="10"/>
        <v>7.2696141264064873E-2</v>
      </c>
      <c r="V22">
        <f t="shared" si="11"/>
        <v>0.16708960155030728</v>
      </c>
      <c r="W22" s="4">
        <f t="shared" si="12"/>
        <v>5.9839952835964098E-2</v>
      </c>
      <c r="AI22" s="13">
        <v>3</v>
      </c>
      <c r="AJ22">
        <v>14000</v>
      </c>
      <c r="AK22">
        <v>4</v>
      </c>
      <c r="AL22">
        <v>0.48008099093098472</v>
      </c>
      <c r="AM22">
        <v>2.0671624339921428</v>
      </c>
      <c r="AN22">
        <v>1.5485</v>
      </c>
      <c r="AP22">
        <v>2.1509747809021862</v>
      </c>
      <c r="AR22" s="13">
        <v>3</v>
      </c>
      <c r="AS22">
        <v>14000</v>
      </c>
      <c r="AT22">
        <v>4</v>
      </c>
      <c r="AU22">
        <v>5.4282398599628787E-2</v>
      </c>
      <c r="AV22">
        <v>0.94111366624068571</v>
      </c>
      <c r="AW22">
        <v>0.59388200000000002</v>
      </c>
      <c r="AY22">
        <v>0.83028189799088314</v>
      </c>
      <c r="BA22" s="13">
        <v>3</v>
      </c>
      <c r="BB22">
        <v>20000</v>
      </c>
      <c r="BC22">
        <v>4</v>
      </c>
      <c r="BD22">
        <v>0.90795121919934418</v>
      </c>
      <c r="BE22">
        <v>3.3820575080324442</v>
      </c>
      <c r="BF22">
        <v>1.7728900000000001</v>
      </c>
      <c r="BH22">
        <v>3.5115795310554612</v>
      </c>
      <c r="BJ22" s="13">
        <v>3</v>
      </c>
      <c r="BK22">
        <v>14000</v>
      </c>
      <c r="BL22">
        <v>4</v>
      </c>
      <c r="BM22">
        <v>0.77038404586706954</v>
      </c>
      <c r="BN22">
        <v>2.5591792553127179</v>
      </c>
      <c r="BO22">
        <v>1.18492</v>
      </c>
      <c r="BQ22">
        <v>2.8727214548726101</v>
      </c>
    </row>
    <row r="23" spans="2:69" x14ac:dyDescent="0.3">
      <c r="B23" s="6">
        <f t="shared" si="0"/>
        <v>5</v>
      </c>
      <c r="C23">
        <f t="shared" ref="C23:C27" si="17">(E6-E7)/E7</f>
        <v>1.2553697719539917E-3</v>
      </c>
      <c r="D23">
        <f t="shared" si="13"/>
        <v>-2.8219906800217784E-3</v>
      </c>
      <c r="E23">
        <f t="shared" si="14"/>
        <v>3.2751722261865736E-3</v>
      </c>
      <c r="F23" s="7">
        <f>(AM6-AM7)/AM7</f>
        <v>2.9653127752681885E-3</v>
      </c>
      <c r="G23">
        <f t="shared" si="2"/>
        <v>9.7996902403431237E-3</v>
      </c>
      <c r="H23">
        <f t="shared" si="15"/>
        <v>1.3649289333831764E-3</v>
      </c>
      <c r="I23">
        <f t="shared" si="3"/>
        <v>-5.0952105195325526E-3</v>
      </c>
      <c r="J23" s="7">
        <f t="shared" si="4"/>
        <v>1.2731287179369934E-3</v>
      </c>
      <c r="K23" s="7">
        <f t="shared" si="5"/>
        <v>-5.8982709138992355E-3</v>
      </c>
      <c r="L23" s="7">
        <f t="shared" si="6"/>
        <v>-1.0375606843394333E-2</v>
      </c>
      <c r="M23">
        <f t="shared" si="16"/>
        <v>-2.788535054287773E-3</v>
      </c>
      <c r="R23" s="6">
        <f t="shared" si="7"/>
        <v>5</v>
      </c>
      <c r="S23">
        <f t="shared" si="8"/>
        <v>4.9151504423963835E-2</v>
      </c>
      <c r="T23">
        <f t="shared" si="9"/>
        <v>3.0016184734596496E-2</v>
      </c>
      <c r="U23" s="4">
        <f t="shared" si="10"/>
        <v>5.3218237177546097E-2</v>
      </c>
      <c r="V23" s="4">
        <f t="shared" si="11"/>
        <v>3.899768779105587E-2</v>
      </c>
      <c r="W23">
        <f t="shared" si="12"/>
        <v>7.4313676922907565E-2</v>
      </c>
      <c r="AI23" s="13">
        <v>4</v>
      </c>
      <c r="AJ23">
        <v>14000</v>
      </c>
      <c r="AK23">
        <v>5</v>
      </c>
      <c r="AL23">
        <v>0.5226406867094312</v>
      </c>
      <c r="AM23">
        <v>2.0645340164466468</v>
      </c>
      <c r="AN23">
        <v>1.6956</v>
      </c>
      <c r="AP23">
        <v>2.1509747809021862</v>
      </c>
      <c r="AR23" s="13">
        <v>4</v>
      </c>
      <c r="AS23">
        <v>14000</v>
      </c>
      <c r="AT23">
        <v>5</v>
      </c>
      <c r="AU23">
        <v>5.8026462298956548E-2</v>
      </c>
      <c r="AV23">
        <v>0.94669754483363777</v>
      </c>
      <c r="AW23">
        <v>0.60322200000000004</v>
      </c>
      <c r="AY23">
        <v>0.83028189799088314</v>
      </c>
      <c r="BA23" s="13">
        <v>4</v>
      </c>
      <c r="BB23">
        <v>20000</v>
      </c>
      <c r="BC23">
        <v>5</v>
      </c>
      <c r="BD23">
        <v>0.92721678724985468</v>
      </c>
      <c r="BE23">
        <v>3.4175163136841169</v>
      </c>
      <c r="BF23">
        <v>1.8817900000000001</v>
      </c>
      <c r="BH23">
        <v>3.5115795310554612</v>
      </c>
      <c r="BJ23" s="13">
        <v>4</v>
      </c>
      <c r="BK23">
        <v>14000</v>
      </c>
      <c r="BL23">
        <v>5</v>
      </c>
      <c r="BM23">
        <v>0.82107294059146763</v>
      </c>
      <c r="BN23">
        <v>2.5663355720163512</v>
      </c>
      <c r="BO23">
        <v>1.34022</v>
      </c>
      <c r="BQ23">
        <v>2.8727214548726101</v>
      </c>
    </row>
    <row r="24" spans="2:69" x14ac:dyDescent="0.3">
      <c r="B24" s="6">
        <f t="shared" si="0"/>
        <v>6</v>
      </c>
      <c r="C24">
        <f t="shared" si="17"/>
        <v>5.5331216924087842E-3</v>
      </c>
      <c r="D24">
        <f t="shared" si="13"/>
        <v>-6.4551222529511492E-4</v>
      </c>
      <c r="E24">
        <f>(AD7-AD8)/AD8</f>
        <v>2.5626877884473687E-3</v>
      </c>
      <c r="F24">
        <f t="shared" si="1"/>
        <v>-6.7162047908040149E-4</v>
      </c>
      <c r="G24">
        <f t="shared" si="2"/>
        <v>-3.2183711518570545E-3</v>
      </c>
      <c r="H24">
        <f t="shared" si="15"/>
        <v>2.8123563066437401E-3</v>
      </c>
      <c r="I24">
        <f t="shared" si="3"/>
        <v>-6.5248999949499781E-3</v>
      </c>
      <c r="J24" s="7">
        <f t="shared" si="4"/>
        <v>5.8531846459644226E-3</v>
      </c>
      <c r="K24" s="7">
        <f t="shared" si="5"/>
        <v>-4.5928708789333399E-3</v>
      </c>
      <c r="L24" s="7">
        <f t="shared" si="6"/>
        <v>-4.2272768298144952E-3</v>
      </c>
      <c r="M24">
        <f t="shared" si="16"/>
        <v>-4.069121662935795E-3</v>
      </c>
      <c r="R24" s="6">
        <f t="shared" si="7"/>
        <v>6</v>
      </c>
      <c r="S24">
        <f t="shared" si="8"/>
        <v>4.2686815096649983E-2</v>
      </c>
      <c r="T24">
        <f t="shared" si="9"/>
        <v>4.4278249967540102E-2</v>
      </c>
      <c r="U24">
        <f t="shared" si="10"/>
        <v>3.9822575755710674E-2</v>
      </c>
      <c r="V24">
        <f t="shared" si="11"/>
        <v>1.8254949408081911E-2</v>
      </c>
      <c r="W24">
        <f t="shared" si="12"/>
        <v>2.620127547567833E-2</v>
      </c>
      <c r="AI24" s="13">
        <v>5</v>
      </c>
      <c r="AJ24">
        <v>14000</v>
      </c>
      <c r="AK24">
        <v>6</v>
      </c>
      <c r="AL24">
        <v>0.55026160561707127</v>
      </c>
      <c r="AM24">
        <v>2.0525202365127591</v>
      </c>
      <c r="AN24">
        <v>1.7874000000000001</v>
      </c>
      <c r="AP24">
        <v>2.1509747809021862</v>
      </c>
      <c r="AR24" s="13">
        <v>5</v>
      </c>
      <c r="AS24">
        <v>14000</v>
      </c>
      <c r="AT24">
        <v>6</v>
      </c>
      <c r="AU24">
        <v>5.8289543283584197E-2</v>
      </c>
      <c r="AV24">
        <v>0.95106566663789227</v>
      </c>
      <c r="AW24">
        <v>0.61840200000000001</v>
      </c>
      <c r="AY24">
        <v>0.83028189799088314</v>
      </c>
      <c r="BA24" s="13">
        <v>5</v>
      </c>
      <c r="BB24">
        <v>20000</v>
      </c>
      <c r="BC24">
        <v>6</v>
      </c>
      <c r="BD24">
        <v>0.93248005872858164</v>
      </c>
      <c r="BE24">
        <v>3.432024431040813</v>
      </c>
      <c r="BF24">
        <v>1.90463</v>
      </c>
      <c r="BH24">
        <v>3.5115795310554612</v>
      </c>
      <c r="BJ24" s="13">
        <v>5</v>
      </c>
      <c r="BK24">
        <v>14000</v>
      </c>
      <c r="BL24">
        <v>6</v>
      </c>
      <c r="BM24">
        <v>0.86572863487878382</v>
      </c>
      <c r="BN24">
        <v>2.576820970047077</v>
      </c>
      <c r="BO24">
        <v>1.4347799999999999</v>
      </c>
      <c r="BQ24">
        <v>2.8727214548726101</v>
      </c>
    </row>
    <row r="25" spans="2:69" x14ac:dyDescent="0.3">
      <c r="B25" s="6">
        <f t="shared" si="0"/>
        <v>7</v>
      </c>
      <c r="C25">
        <f t="shared" si="17"/>
        <v>1.0474507201882914E-2</v>
      </c>
      <c r="D25">
        <f t="shared" si="13"/>
        <v>1.8539505663454855E-3</v>
      </c>
      <c r="E25">
        <f t="shared" si="14"/>
        <v>7.6313763388460958E-3</v>
      </c>
      <c r="F25">
        <f t="shared" si="1"/>
        <v>9.4979036997668638E-4</v>
      </c>
      <c r="G25">
        <f t="shared" si="2"/>
        <v>-2.941055980213555E-3</v>
      </c>
      <c r="H25">
        <f t="shared" si="15"/>
        <v>5.9029683520749106E-3</v>
      </c>
      <c r="I25">
        <f t="shared" si="3"/>
        <v>-2.8802283448994292E-3</v>
      </c>
      <c r="J25" s="7">
        <f t="shared" si="4"/>
        <v>-2.1010210922667262E-3</v>
      </c>
      <c r="K25" s="7">
        <f t="shared" si="5"/>
        <v>-7.3300212300288323E-4</v>
      </c>
      <c r="L25" s="7">
        <f t="shared" si="6"/>
        <v>-1.1024116644161371E-3</v>
      </c>
      <c r="M25">
        <f t="shared" si="16"/>
        <v>-4.0286664007317804E-3</v>
      </c>
      <c r="R25" s="6">
        <f t="shared" si="7"/>
        <v>7</v>
      </c>
      <c r="S25">
        <f t="shared" si="8"/>
        <v>4.4785647777125841E-2</v>
      </c>
      <c r="T25">
        <f t="shared" si="9"/>
        <v>3.4152860871484746E-2</v>
      </c>
      <c r="U25">
        <f t="shared" si="10"/>
        <v>3.8026372244194445E-2</v>
      </c>
      <c r="V25">
        <f t="shared" si="11"/>
        <v>2.5035106576661761E-2</v>
      </c>
      <c r="W25">
        <f t="shared" si="12"/>
        <v>1.0543091480369964E-2</v>
      </c>
      <c r="AI25" s="13">
        <v>6</v>
      </c>
      <c r="AJ25">
        <v>14000</v>
      </c>
      <c r="AK25">
        <v>7</v>
      </c>
      <c r="AL25">
        <v>0.55904622855672681</v>
      </c>
      <c r="AM25">
        <v>2.0568417043169829</v>
      </c>
      <c r="AN25">
        <v>1.8151299999999999</v>
      </c>
      <c r="AP25">
        <v>2.1509747809021862</v>
      </c>
      <c r="AR25" s="13">
        <v>6</v>
      </c>
      <c r="AS25">
        <v>14000</v>
      </c>
      <c r="AT25">
        <v>7</v>
      </c>
      <c r="AU25">
        <v>5.8329351121850267E-2</v>
      </c>
      <c r="AV25">
        <v>0.95176331116557289</v>
      </c>
      <c r="AW25">
        <v>0.62057600000000002</v>
      </c>
      <c r="AY25">
        <v>0.83028189799088314</v>
      </c>
      <c r="BA25" s="13">
        <v>6</v>
      </c>
      <c r="BB25">
        <v>20000</v>
      </c>
      <c r="BC25">
        <v>7</v>
      </c>
      <c r="BD25">
        <v>0.9374691948281535</v>
      </c>
      <c r="BE25">
        <v>3.435812110388047</v>
      </c>
      <c r="BF25">
        <v>1.92791</v>
      </c>
      <c r="BH25">
        <v>3.5115795310554612</v>
      </c>
      <c r="BJ25" s="13">
        <v>6</v>
      </c>
      <c r="BK25">
        <v>14000</v>
      </c>
      <c r="BL25">
        <v>7</v>
      </c>
      <c r="BM25">
        <v>0.87912773793855647</v>
      </c>
      <c r="BN25">
        <v>2.587244113477535</v>
      </c>
      <c r="BO25">
        <v>1.46536</v>
      </c>
      <c r="BQ25">
        <v>2.8727214548726101</v>
      </c>
    </row>
    <row r="26" spans="2:69" x14ac:dyDescent="0.3">
      <c r="B26" s="6">
        <f t="shared" si="0"/>
        <v>8</v>
      </c>
      <c r="C26">
        <f t="shared" si="17"/>
        <v>2.0720710504481175E-3</v>
      </c>
      <c r="D26">
        <f>(U9-U10)/U10</f>
        <v>7.8479949475812312E-4</v>
      </c>
      <c r="E26">
        <f t="shared" si="14"/>
        <v>2.32010104704502E-3</v>
      </c>
      <c r="F26">
        <f t="shared" si="1"/>
        <v>8.9754327792379205E-4</v>
      </c>
      <c r="G26">
        <f t="shared" si="2"/>
        <v>1.4184803600365327E-3</v>
      </c>
      <c r="H26">
        <f t="shared" si="15"/>
        <v>6.0434279115222837E-4</v>
      </c>
      <c r="I26">
        <f t="shared" si="3"/>
        <v>-1.7378265026935181E-3</v>
      </c>
      <c r="J26" s="7">
        <f t="shared" si="4"/>
        <v>-1.4576303322335088E-3</v>
      </c>
      <c r="K26" s="7">
        <f t="shared" si="5"/>
        <v>-2.4532980010266746E-4</v>
      </c>
      <c r="L26" s="7">
        <f t="shared" si="6"/>
        <v>-6.6846274590690629E-5</v>
      </c>
      <c r="M26">
        <f t="shared" si="16"/>
        <v>-1.0992101548848775E-3</v>
      </c>
      <c r="R26" s="6">
        <f t="shared" si="7"/>
        <v>8</v>
      </c>
      <c r="S26">
        <f t="shared" si="8"/>
        <v>9.7504489348369978E-3</v>
      </c>
      <c r="T26">
        <f t="shared" si="9"/>
        <v>1.2852928851536664E-2</v>
      </c>
      <c r="U26">
        <f t="shared" si="10"/>
        <v>1.4997704246726501E-2</v>
      </c>
      <c r="V26">
        <f t="shared" si="11"/>
        <v>2.3023925946269997E-2</v>
      </c>
      <c r="W26">
        <f t="shared" si="12"/>
        <v>2.3277044875244048E-2</v>
      </c>
      <c r="AI26" s="13">
        <v>7</v>
      </c>
      <c r="AJ26">
        <v>14000</v>
      </c>
      <c r="AK26">
        <v>8</v>
      </c>
      <c r="AL26">
        <v>0.56412695093570242</v>
      </c>
      <c r="AM26">
        <v>2.0598441956963049</v>
      </c>
      <c r="AN26">
        <v>1.83718</v>
      </c>
      <c r="AP26">
        <v>2.1509747809021862</v>
      </c>
      <c r="AR26" s="13">
        <v>7</v>
      </c>
      <c r="AS26">
        <v>14000</v>
      </c>
      <c r="AT26">
        <v>8</v>
      </c>
      <c r="AU26">
        <v>5.8340214444982483E-2</v>
      </c>
      <c r="AV26">
        <v>0.95199686436600617</v>
      </c>
      <c r="AW26">
        <v>0.62135200000000002</v>
      </c>
      <c r="AY26">
        <v>0.83028189799088314</v>
      </c>
      <c r="BA26" s="13">
        <v>7</v>
      </c>
      <c r="BB26">
        <v>20000</v>
      </c>
      <c r="BC26">
        <v>8</v>
      </c>
      <c r="BD26">
        <v>0.94016820150631564</v>
      </c>
      <c r="BE26">
        <v>3.4360417969815131</v>
      </c>
      <c r="BF26">
        <v>1.9418500000000001</v>
      </c>
      <c r="BH26">
        <v>3.5115795310554612</v>
      </c>
      <c r="BJ26" s="13">
        <v>7</v>
      </c>
      <c r="BK26">
        <v>14000</v>
      </c>
      <c r="BL26">
        <v>8</v>
      </c>
      <c r="BM26">
        <v>0.88204496421113954</v>
      </c>
      <c r="BN26">
        <v>2.5900911679914689</v>
      </c>
      <c r="BO26">
        <v>1.4773000000000001</v>
      </c>
      <c r="BQ26">
        <v>2.8727214548726101</v>
      </c>
    </row>
    <row r="27" spans="2:69" x14ac:dyDescent="0.3">
      <c r="B27" s="6">
        <f t="shared" si="0"/>
        <v>9</v>
      </c>
      <c r="C27">
        <f t="shared" si="17"/>
        <v>1.0028820484149271E-3</v>
      </c>
      <c r="D27">
        <f t="shared" si="13"/>
        <v>3.1752462770683504E-4</v>
      </c>
      <c r="E27">
        <f>(AD10-AD11)/AD11</f>
        <v>1.2805209029584394E-3</v>
      </c>
      <c r="F27">
        <f t="shared" si="1"/>
        <v>2.3504862324669041E-4</v>
      </c>
      <c r="G27">
        <f t="shared" si="2"/>
        <v>-5.9897149380518581E-5</v>
      </c>
      <c r="H27">
        <f t="shared" si="15"/>
        <v>-2.8053570669424576E-4</v>
      </c>
      <c r="I27">
        <f t="shared" si="3"/>
        <v>-1.0338187387996761E-3</v>
      </c>
      <c r="J27" s="7">
        <f t="shared" si="4"/>
        <v>-1.1749029336880754E-3</v>
      </c>
      <c r="K27" s="7">
        <f t="shared" si="5"/>
        <v>-9.7588067995995947E-5</v>
      </c>
      <c r="L27" s="7">
        <f t="shared" si="6"/>
        <v>-2.1830652667643912E-4</v>
      </c>
      <c r="M27">
        <f t="shared" si="16"/>
        <v>2.5007514818355076E-4</v>
      </c>
      <c r="R27" s="6">
        <f t="shared" si="7"/>
        <v>9</v>
      </c>
      <c r="S27">
        <f t="shared" si="8"/>
        <v>4.4282359502808418E-3</v>
      </c>
      <c r="T27">
        <f t="shared" si="9"/>
        <v>5.0659100638200602E-3</v>
      </c>
      <c r="U27">
        <f t="shared" si="10"/>
        <v>7.6460337820037638E-3</v>
      </c>
      <c r="V27">
        <f t="shared" si="11"/>
        <v>5.7068466060010122E-3</v>
      </c>
      <c r="W27">
        <f t="shared" si="12"/>
        <v>1.6803715234263625E-3</v>
      </c>
      <c r="AI27" s="13">
        <v>8</v>
      </c>
      <c r="AJ27">
        <v>14000</v>
      </c>
      <c r="AK27">
        <v>9</v>
      </c>
      <c r="AL27">
        <v>0.56534309497970381</v>
      </c>
      <c r="AM27">
        <v>2.0622671594319701</v>
      </c>
      <c r="AN27">
        <v>1.8484799999999999</v>
      </c>
      <c r="AP27">
        <v>2.1509747809021862</v>
      </c>
      <c r="AR27" s="13">
        <v>8</v>
      </c>
      <c r="AS27">
        <v>14000</v>
      </c>
      <c r="AT27">
        <v>9</v>
      </c>
      <c r="AU27">
        <v>5.8349278038534548E-2</v>
      </c>
      <c r="AV27">
        <v>0.9520897769678992</v>
      </c>
      <c r="AW27">
        <v>0.62194400000000005</v>
      </c>
      <c r="AY27">
        <v>0.83028189799088314</v>
      </c>
      <c r="BA27" s="13">
        <v>8</v>
      </c>
      <c r="BB27">
        <v>20000</v>
      </c>
      <c r="BC27">
        <v>9</v>
      </c>
      <c r="BD27">
        <v>0.94065254115938446</v>
      </c>
      <c r="BE27">
        <v>3.4367920711214688</v>
      </c>
      <c r="BF27">
        <v>1.9454979999999999</v>
      </c>
      <c r="BH27">
        <v>3.5115795310554612</v>
      </c>
      <c r="BJ27" s="13">
        <v>8</v>
      </c>
      <c r="BK27">
        <v>14000</v>
      </c>
      <c r="BL27">
        <v>9</v>
      </c>
      <c r="BM27">
        <v>0.88341321807603823</v>
      </c>
      <c r="BN27">
        <v>2.5894436124963609</v>
      </c>
      <c r="BO27">
        <v>1.4813480000000001</v>
      </c>
      <c r="BQ27">
        <v>2.8727214548726101</v>
      </c>
    </row>
    <row r="28" spans="2:69" x14ac:dyDescent="0.3">
      <c r="B28" s="6">
        <f t="shared" si="0"/>
        <v>10</v>
      </c>
      <c r="R28" s="6">
        <f t="shared" si="7"/>
        <v>10</v>
      </c>
      <c r="T28" t="e">
        <f t="shared" si="9"/>
        <v>#DIV/0!</v>
      </c>
    </row>
    <row r="29" spans="2:69" x14ac:dyDescent="0.3">
      <c r="B29" s="6">
        <f>B28+1</f>
        <v>11</v>
      </c>
      <c r="R29" s="6">
        <f>R28+1</f>
        <v>11</v>
      </c>
      <c r="T29" t="e">
        <f t="shared" si="9"/>
        <v>#DIV/0!</v>
      </c>
    </row>
    <row r="30" spans="2:69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AEF0-F5D9-4E3E-9FDD-356EECB18730}">
  <dimension ref="A2:M28"/>
  <sheetViews>
    <sheetView tabSelected="1" workbookViewId="0">
      <selection activeCell="J24" sqref="J24"/>
    </sheetView>
  </sheetViews>
  <sheetFormatPr defaultRowHeight="14.4" x14ac:dyDescent="0.3"/>
  <cols>
    <col min="1" max="1" width="9.33203125" bestFit="1" customWidth="1"/>
  </cols>
  <sheetData>
    <row r="2" spans="1:8" x14ac:dyDescent="0.3">
      <c r="A2" t="s">
        <v>29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</row>
    <row r="3" spans="1:8" x14ac:dyDescent="0.3">
      <c r="A3" s="15">
        <v>0</v>
      </c>
      <c r="B3">
        <v>87000</v>
      </c>
      <c r="C3">
        <v>1</v>
      </c>
      <c r="D3">
        <v>0.43717317819434742</v>
      </c>
      <c r="E3">
        <v>2.6265182092840842</v>
      </c>
      <c r="F3">
        <v>0.31608000000000003</v>
      </c>
      <c r="H3">
        <v>2.8989986010284099</v>
      </c>
    </row>
    <row r="4" spans="1:8" x14ac:dyDescent="0.3">
      <c r="A4" s="15">
        <v>1</v>
      </c>
      <c r="B4">
        <v>87000</v>
      </c>
      <c r="C4">
        <v>2</v>
      </c>
      <c r="D4">
        <v>0.66120576229191619</v>
      </c>
      <c r="E4">
        <v>2.4918050815388022</v>
      </c>
      <c r="F4">
        <v>0.56288000000000005</v>
      </c>
      <c r="H4">
        <v>2.8989986010284099</v>
      </c>
    </row>
    <row r="5" spans="1:8" x14ac:dyDescent="0.3">
      <c r="A5" s="15">
        <v>2</v>
      </c>
      <c r="B5">
        <v>87000</v>
      </c>
      <c r="C5">
        <v>3</v>
      </c>
      <c r="D5">
        <v>0.69122066352323919</v>
      </c>
      <c r="E5">
        <v>2.4958701799670471</v>
      </c>
      <c r="F5">
        <v>0.83357999999999999</v>
      </c>
      <c r="H5">
        <v>2.8989986010284099</v>
      </c>
    </row>
    <row r="6" spans="1:8" x14ac:dyDescent="0.3">
      <c r="A6" s="15">
        <v>3</v>
      </c>
      <c r="B6">
        <v>87000</v>
      </c>
      <c r="C6">
        <v>4</v>
      </c>
      <c r="D6">
        <v>0.72987024243511855</v>
      </c>
      <c r="E6">
        <v>2.489556444467377</v>
      </c>
      <c r="F6">
        <v>0.98537999999999992</v>
      </c>
      <c r="H6">
        <v>2.8989986010284099</v>
      </c>
    </row>
    <row r="7" spans="1:8" x14ac:dyDescent="0.3">
      <c r="A7" s="15">
        <v>4</v>
      </c>
      <c r="B7">
        <v>87000</v>
      </c>
      <c r="C7">
        <v>5</v>
      </c>
      <c r="D7">
        <v>0.76801668524562994</v>
      </c>
      <c r="E7">
        <v>2.4767583456302118</v>
      </c>
      <c r="F7">
        <v>1.10528</v>
      </c>
      <c r="H7">
        <v>2.8989986010284099</v>
      </c>
    </row>
    <row r="8" spans="1:8" x14ac:dyDescent="0.3">
      <c r="A8" s="15">
        <v>5</v>
      </c>
      <c r="B8">
        <v>87000</v>
      </c>
      <c r="C8">
        <v>6</v>
      </c>
      <c r="D8">
        <v>0.79768752558498712</v>
      </c>
      <c r="E8">
        <v>2.4595125431380929</v>
      </c>
      <c r="F8">
        <v>1.20658</v>
      </c>
      <c r="H8">
        <v>2.8989986010284099</v>
      </c>
    </row>
    <row r="9" spans="1:8" x14ac:dyDescent="0.3">
      <c r="A9" s="15">
        <v>6</v>
      </c>
      <c r="B9">
        <v>87000</v>
      </c>
      <c r="C9">
        <v>7</v>
      </c>
      <c r="D9">
        <v>0.81728899392218368</v>
      </c>
      <c r="E9">
        <v>2.4456407782189942</v>
      </c>
      <c r="F9">
        <v>1.2781</v>
      </c>
      <c r="H9">
        <v>2.8989986010284099</v>
      </c>
    </row>
    <row r="10" spans="1:8" x14ac:dyDescent="0.3">
      <c r="A10" s="15">
        <v>7</v>
      </c>
      <c r="B10">
        <v>87000</v>
      </c>
      <c r="C10">
        <v>8</v>
      </c>
      <c r="D10">
        <v>0.82611892005041099</v>
      </c>
      <c r="E10">
        <v>2.4374875563130929</v>
      </c>
      <c r="F10">
        <v>1.30281</v>
      </c>
      <c r="H10">
        <v>2.8989986010284099</v>
      </c>
    </row>
    <row r="11" spans="1:8" x14ac:dyDescent="0.3">
      <c r="A11" s="15">
        <v>8</v>
      </c>
      <c r="B11">
        <v>87000</v>
      </c>
      <c r="C11">
        <v>9</v>
      </c>
      <c r="D11">
        <v>0.8303573922275006</v>
      </c>
      <c r="E11">
        <v>2.43546494054576</v>
      </c>
      <c r="F11">
        <v>1.310154</v>
      </c>
      <c r="H11">
        <v>2.8989986010284099</v>
      </c>
    </row>
    <row r="16" spans="1:8" x14ac:dyDescent="0.3">
      <c r="A16" t="s">
        <v>15</v>
      </c>
    </row>
    <row r="17" spans="1:13" x14ac:dyDescent="0.3">
      <c r="A17" s="5" t="s">
        <v>1</v>
      </c>
      <c r="B17" s="5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">
      <c r="A18" s="6">
        <v>1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3">
      <c r="A19" s="6">
        <f>A18+1</f>
        <v>2</v>
      </c>
      <c r="B19" s="4">
        <f>(E3-E4)/E4</f>
        <v>5.4062466098708871E-2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6">
        <f t="shared" ref="A20:A27" si="0">A19+1</f>
        <v>3</v>
      </c>
      <c r="B20" s="7">
        <f t="shared" ref="B20:B26" si="1">(E4-E5)/E5</f>
        <v>-1.6287299158718842E-3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3">
      <c r="A21" s="6">
        <f t="shared" si="0"/>
        <v>4</v>
      </c>
      <c r="B21" s="7">
        <f t="shared" si="1"/>
        <v>2.5360885123537937E-3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3">
      <c r="A22" s="6">
        <f t="shared" si="0"/>
        <v>5</v>
      </c>
      <c r="B22" s="7">
        <f t="shared" si="1"/>
        <v>5.1672779703135418E-3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3">
      <c r="A23" s="6">
        <f t="shared" si="0"/>
        <v>6</v>
      </c>
      <c r="B23" s="7">
        <f t="shared" si="1"/>
        <v>7.0118782440178199E-3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3">
      <c r="A24" s="6">
        <f t="shared" si="0"/>
        <v>7</v>
      </c>
      <c r="B24" s="7">
        <f t="shared" si="1"/>
        <v>5.6720369739666453E-3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3">
      <c r="A25" s="6">
        <f t="shared" si="0"/>
        <v>8</v>
      </c>
      <c r="B25" s="7">
        <f t="shared" si="1"/>
        <v>3.3449286273418881E-3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3">
      <c r="A26" s="6">
        <f t="shared" si="0"/>
        <v>9</v>
      </c>
      <c r="B26" s="7">
        <f t="shared" si="1"/>
        <v>8.3048445233608009E-4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3">
      <c r="A27" s="6">
        <f t="shared" si="0"/>
        <v>10</v>
      </c>
    </row>
    <row r="28" spans="1:13" x14ac:dyDescent="0.3">
      <c r="A28" s="6">
        <f>A27+1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areas+subareas</vt:lpstr>
      <vt:lpstr>time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2020-05-30T11:00:39Z</dcterms:modified>
</cp:coreProperties>
</file>