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9CE8D48E-B3C9-4CB0-AF52-A3A963471DE8}" xr6:coauthVersionLast="45" xr6:coauthVersionMax="45" xr10:uidLastSave="{00000000-0000-0000-0000-000000000000}"/>
  <bookViews>
    <workbookView xWindow="-108" yWindow="-108" windowWidth="23256" windowHeight="12576" firstSheet="1" activeTab="3" xr2:uid="{B3A2F8EB-B1AE-45BB-BB45-54B64F4D81FD}"/>
  </bookViews>
  <sheets>
    <sheet name="# control points" sheetId="7" r:id="rId1"/>
    <sheet name="area1" sheetId="6" r:id="rId2"/>
    <sheet name="area1_a" sheetId="13" r:id="rId3"/>
    <sheet name="area1_Tr" sheetId="14" r:id="rId4"/>
    <sheet name="area 2" sheetId="2" r:id="rId5"/>
    <sheet name="area 3" sheetId="3" r:id="rId6"/>
    <sheet name="area 4" sheetId="4" r:id="rId7"/>
    <sheet name="area 5" sheetId="5" r:id="rId8"/>
    <sheet name="area2_a" sheetId="8" r:id="rId9"/>
    <sheet name="area2_b" sheetId="9" r:id="rId10"/>
    <sheet name="area3_a" sheetId="10" r:id="rId11"/>
    <sheet name="area3_b" sheetId="11" r:id="rId12"/>
    <sheet name="area3_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4" l="1"/>
  <c r="AB21" i="14" s="1"/>
  <c r="AB22" i="14" s="1"/>
  <c r="AB23" i="14" s="1"/>
  <c r="AB24" i="14" s="1"/>
  <c r="AB25" i="14" s="1"/>
  <c r="AB26" i="14" s="1"/>
  <c r="AB19" i="14"/>
  <c r="I28" i="14"/>
  <c r="H28" i="14"/>
  <c r="B31" i="14"/>
  <c r="B32" i="14" s="1"/>
  <c r="B33" i="14" s="1"/>
  <c r="B34" i="14" s="1"/>
  <c r="B35" i="14" s="1"/>
  <c r="B36" i="14" s="1"/>
  <c r="B37" i="14" s="1"/>
  <c r="B30" i="14"/>
  <c r="D28" i="14"/>
  <c r="E28" i="14" s="1"/>
  <c r="I16" i="14"/>
  <c r="H16" i="14"/>
  <c r="B18" i="14"/>
  <c r="B19" i="14" s="1"/>
  <c r="B20" i="14" s="1"/>
  <c r="B21" i="14" s="1"/>
  <c r="B22" i="14" s="1"/>
  <c r="B23" i="14" s="1"/>
  <c r="B24" i="14" s="1"/>
  <c r="B25" i="14" s="1"/>
  <c r="D16" i="14"/>
  <c r="E16" i="14" s="1"/>
  <c r="F16" i="14" s="1"/>
  <c r="G16" i="14" s="1"/>
  <c r="W12" i="14"/>
  <c r="V12" i="14"/>
  <c r="U12" i="14"/>
  <c r="T12" i="14"/>
  <c r="S12" i="14"/>
  <c r="R12" i="14"/>
  <c r="Q12" i="14"/>
  <c r="P12" i="14"/>
  <c r="O12" i="14"/>
  <c r="N12" i="14"/>
  <c r="W11" i="14"/>
  <c r="V11" i="14"/>
  <c r="U11" i="14"/>
  <c r="T11" i="14"/>
  <c r="S11" i="14"/>
  <c r="R11" i="14"/>
  <c r="Q11" i="14"/>
  <c r="P11" i="14"/>
  <c r="O11" i="14"/>
  <c r="N11" i="14"/>
  <c r="W10" i="14"/>
  <c r="V10" i="14"/>
  <c r="U10" i="14"/>
  <c r="T10" i="14"/>
  <c r="S10" i="14"/>
  <c r="R10" i="14"/>
  <c r="Q10" i="14"/>
  <c r="P10" i="14"/>
  <c r="O10" i="14"/>
  <c r="N10" i="14"/>
  <c r="W9" i="14"/>
  <c r="V9" i="14"/>
  <c r="U9" i="14"/>
  <c r="T9" i="14"/>
  <c r="S9" i="14"/>
  <c r="R9" i="14"/>
  <c r="Q9" i="14"/>
  <c r="P9" i="14"/>
  <c r="O9" i="14"/>
  <c r="N9" i="14"/>
  <c r="W8" i="14"/>
  <c r="V8" i="14"/>
  <c r="U8" i="14"/>
  <c r="T8" i="14"/>
  <c r="S8" i="14"/>
  <c r="R8" i="14"/>
  <c r="Q8" i="14"/>
  <c r="P8" i="14"/>
  <c r="O8" i="14"/>
  <c r="N8" i="14"/>
  <c r="W7" i="14"/>
  <c r="V7" i="14"/>
  <c r="U7" i="14"/>
  <c r="T7" i="14"/>
  <c r="S7" i="14"/>
  <c r="R7" i="14"/>
  <c r="Q7" i="14"/>
  <c r="P7" i="14"/>
  <c r="O7" i="14"/>
  <c r="N7" i="14"/>
  <c r="W6" i="14"/>
  <c r="V6" i="14"/>
  <c r="U6" i="14"/>
  <c r="T6" i="14"/>
  <c r="S6" i="14"/>
  <c r="R6" i="14"/>
  <c r="Q6" i="14"/>
  <c r="P6" i="14"/>
  <c r="O6" i="14"/>
  <c r="N6" i="14"/>
  <c r="AB5" i="14"/>
  <c r="AB6" i="14" s="1"/>
  <c r="AB7" i="14" s="1"/>
  <c r="AB8" i="14" s="1"/>
  <c r="AB9" i="14" s="1"/>
  <c r="AB10" i="14" s="1"/>
  <c r="AB11" i="14" s="1"/>
  <c r="AB12" i="14" s="1"/>
  <c r="W5" i="14"/>
  <c r="V5" i="14"/>
  <c r="U5" i="14"/>
  <c r="T5" i="14"/>
  <c r="S5" i="14"/>
  <c r="R5" i="14"/>
  <c r="Q5" i="14"/>
  <c r="P5" i="14"/>
  <c r="O5" i="14"/>
  <c r="N5" i="14"/>
  <c r="M5" i="14"/>
  <c r="M6" i="14" s="1"/>
  <c r="M7" i="14" s="1"/>
  <c r="M8" i="14" s="1"/>
  <c r="M9" i="14" s="1"/>
  <c r="M10" i="14" s="1"/>
  <c r="M11" i="14" s="1"/>
  <c r="M12" i="14" s="1"/>
  <c r="B5" i="14"/>
  <c r="B6" i="14" s="1"/>
  <c r="B7" i="14" s="1"/>
  <c r="B8" i="14" s="1"/>
  <c r="B9" i="14" s="1"/>
  <c r="B10" i="14" s="1"/>
  <c r="B11" i="14" s="1"/>
  <c r="B12" i="14" s="1"/>
  <c r="W4" i="14"/>
  <c r="V4" i="14"/>
  <c r="U4" i="14"/>
  <c r="T4" i="14"/>
  <c r="S4" i="14"/>
  <c r="R4" i="14"/>
  <c r="Q4" i="14"/>
  <c r="P4" i="14"/>
  <c r="O4" i="14"/>
  <c r="N4" i="14"/>
  <c r="E3" i="14"/>
  <c r="F3" i="14" s="1"/>
  <c r="G3" i="14" s="1"/>
  <c r="H3" i="14" s="1"/>
  <c r="I3" i="14" s="1"/>
  <c r="J16" i="14" l="1"/>
  <c r="AE21" i="13"/>
  <c r="AE22" i="13" s="1"/>
  <c r="AE23" i="13" s="1"/>
  <c r="AE24" i="13" s="1"/>
  <c r="AE25" i="13" s="1"/>
  <c r="AE26" i="13" s="1"/>
  <c r="AE27" i="13" s="1"/>
  <c r="AE20" i="13"/>
  <c r="Z12" i="13"/>
  <c r="Y12" i="13"/>
  <c r="X12" i="13"/>
  <c r="W12" i="13"/>
  <c r="V12" i="13"/>
  <c r="U12" i="13"/>
  <c r="T12" i="13"/>
  <c r="S12" i="13"/>
  <c r="R12" i="13"/>
  <c r="Q12" i="13"/>
  <c r="Z11" i="13"/>
  <c r="Y11" i="13"/>
  <c r="X11" i="13"/>
  <c r="W11" i="13"/>
  <c r="V11" i="13"/>
  <c r="U11" i="13"/>
  <c r="T11" i="13"/>
  <c r="S11" i="13"/>
  <c r="R11" i="13"/>
  <c r="Q11" i="13"/>
  <c r="Z10" i="13"/>
  <c r="Y10" i="13"/>
  <c r="X10" i="13"/>
  <c r="W10" i="13"/>
  <c r="V10" i="13"/>
  <c r="U10" i="13"/>
  <c r="T10" i="13"/>
  <c r="S10" i="13"/>
  <c r="R10" i="13"/>
  <c r="Q10" i="13"/>
  <c r="Z9" i="13"/>
  <c r="Y9" i="13"/>
  <c r="X9" i="13"/>
  <c r="W9" i="13"/>
  <c r="V9" i="13"/>
  <c r="U9" i="13"/>
  <c r="T9" i="13"/>
  <c r="S9" i="13"/>
  <c r="R9" i="13"/>
  <c r="Q9" i="13"/>
  <c r="Z8" i="13"/>
  <c r="Y8" i="13"/>
  <c r="X8" i="13"/>
  <c r="W8" i="13"/>
  <c r="V8" i="13"/>
  <c r="U8" i="13"/>
  <c r="T8" i="13"/>
  <c r="S8" i="13"/>
  <c r="R8" i="13"/>
  <c r="Q8" i="13"/>
  <c r="Z7" i="13"/>
  <c r="Y7" i="13"/>
  <c r="X7" i="13"/>
  <c r="W7" i="13"/>
  <c r="V7" i="13"/>
  <c r="U7" i="13"/>
  <c r="T7" i="13"/>
  <c r="S7" i="13"/>
  <c r="R7" i="13"/>
  <c r="Q7" i="13"/>
  <c r="P7" i="13"/>
  <c r="P8" i="13" s="1"/>
  <c r="P9" i="13" s="1"/>
  <c r="P10" i="13" s="1"/>
  <c r="P11" i="13" s="1"/>
  <c r="P12" i="13" s="1"/>
  <c r="Z6" i="13"/>
  <c r="Y6" i="13"/>
  <c r="X6" i="13"/>
  <c r="W6" i="13"/>
  <c r="V6" i="13"/>
  <c r="U6" i="13"/>
  <c r="T6" i="13"/>
  <c r="S6" i="13"/>
  <c r="R6" i="13"/>
  <c r="Q6" i="13"/>
  <c r="P6" i="13"/>
  <c r="B6" i="13"/>
  <c r="B7" i="13" s="1"/>
  <c r="B8" i="13" s="1"/>
  <c r="B9" i="13" s="1"/>
  <c r="B10" i="13" s="1"/>
  <c r="B11" i="13" s="1"/>
  <c r="B12" i="13" s="1"/>
  <c r="AE5" i="13"/>
  <c r="AE6" i="13" s="1"/>
  <c r="AE7" i="13" s="1"/>
  <c r="AE8" i="13" s="1"/>
  <c r="AE9" i="13" s="1"/>
  <c r="AE10" i="13" s="1"/>
  <c r="AE11" i="13" s="1"/>
  <c r="AE12" i="13" s="1"/>
  <c r="Z5" i="13"/>
  <c r="Y5" i="13"/>
  <c r="X5" i="13"/>
  <c r="W5" i="13"/>
  <c r="V5" i="13"/>
  <c r="U5" i="13"/>
  <c r="T5" i="13"/>
  <c r="S5" i="13"/>
  <c r="R5" i="13"/>
  <c r="Q5" i="13"/>
  <c r="P5" i="13"/>
  <c r="B5" i="13"/>
  <c r="Z4" i="13"/>
  <c r="Y4" i="13"/>
  <c r="X4" i="13"/>
  <c r="W4" i="13"/>
  <c r="V4" i="13"/>
  <c r="U4" i="13"/>
  <c r="T4" i="13"/>
  <c r="S4" i="13"/>
  <c r="R4" i="13"/>
  <c r="Q4" i="13"/>
  <c r="D3" i="13"/>
  <c r="E3" i="13" s="1"/>
  <c r="F3" i="13" s="1"/>
  <c r="G3" i="13" s="1"/>
  <c r="H3" i="13" s="1"/>
  <c r="I3" i="13" s="1"/>
  <c r="J3" i="13" s="1"/>
  <c r="K3" i="13" s="1"/>
  <c r="Q4" i="12" l="1"/>
  <c r="R4" i="12"/>
  <c r="S4" i="12"/>
  <c r="T4" i="12"/>
  <c r="U4" i="12"/>
  <c r="V4" i="12"/>
  <c r="W4" i="12"/>
  <c r="X4" i="12"/>
  <c r="Y4" i="12"/>
  <c r="Z4" i="12"/>
  <c r="Q5" i="12"/>
  <c r="R5" i="12"/>
  <c r="S5" i="12"/>
  <c r="T5" i="12"/>
  <c r="U5" i="12"/>
  <c r="V5" i="12"/>
  <c r="W5" i="12"/>
  <c r="X5" i="12"/>
  <c r="Y5" i="12"/>
  <c r="Z5" i="12"/>
  <c r="Q6" i="12"/>
  <c r="R6" i="12"/>
  <c r="S6" i="12"/>
  <c r="T6" i="12"/>
  <c r="U6" i="12"/>
  <c r="V6" i="12"/>
  <c r="W6" i="12"/>
  <c r="X6" i="12"/>
  <c r="Y6" i="12"/>
  <c r="Z6" i="12"/>
  <c r="Q7" i="12"/>
  <c r="R7" i="12"/>
  <c r="S7" i="12"/>
  <c r="T7" i="12"/>
  <c r="U7" i="12"/>
  <c r="V7" i="12"/>
  <c r="W7" i="12"/>
  <c r="X7" i="12"/>
  <c r="Y7" i="12"/>
  <c r="Z7" i="12"/>
  <c r="Q8" i="12"/>
  <c r="R8" i="12"/>
  <c r="S8" i="12"/>
  <c r="T8" i="12"/>
  <c r="U8" i="12"/>
  <c r="V8" i="12"/>
  <c r="W8" i="12"/>
  <c r="X8" i="12"/>
  <c r="Y8" i="12"/>
  <c r="Z8" i="12"/>
  <c r="Q9" i="12"/>
  <c r="R9" i="12"/>
  <c r="S9" i="12"/>
  <c r="T9" i="12"/>
  <c r="U9" i="12"/>
  <c r="V9" i="12"/>
  <c r="W9" i="12"/>
  <c r="X9" i="12"/>
  <c r="Y9" i="12"/>
  <c r="Z9" i="12"/>
  <c r="Q10" i="12"/>
  <c r="R10" i="12"/>
  <c r="S10" i="12"/>
  <c r="T10" i="12"/>
  <c r="U10" i="12"/>
  <c r="V10" i="12"/>
  <c r="W10" i="12"/>
  <c r="X10" i="12"/>
  <c r="Y10" i="12"/>
  <c r="Z10" i="12"/>
  <c r="Q11" i="12"/>
  <c r="R11" i="12"/>
  <c r="S11" i="12"/>
  <c r="T11" i="12"/>
  <c r="U11" i="12"/>
  <c r="V11" i="12"/>
  <c r="W11" i="12"/>
  <c r="X11" i="12"/>
  <c r="Y11" i="12"/>
  <c r="Z11" i="12"/>
  <c r="Q12" i="12"/>
  <c r="R12" i="12"/>
  <c r="S12" i="12"/>
  <c r="T12" i="12"/>
  <c r="U12" i="12"/>
  <c r="V12" i="12"/>
  <c r="W12" i="12"/>
  <c r="X12" i="12"/>
  <c r="Y12" i="12"/>
  <c r="Z12" i="12"/>
  <c r="L3" i="12"/>
  <c r="M3" i="12" s="1"/>
  <c r="P6" i="12"/>
  <c r="P7" i="12" s="1"/>
  <c r="P8" i="12" s="1"/>
  <c r="P9" i="12" s="1"/>
  <c r="P10" i="12" s="1"/>
  <c r="P11" i="12" s="1"/>
  <c r="P12" i="12" s="1"/>
  <c r="AE5" i="12"/>
  <c r="AE6" i="12" s="1"/>
  <c r="AE7" i="12" s="1"/>
  <c r="AE8" i="12" s="1"/>
  <c r="AE9" i="12" s="1"/>
  <c r="AE10" i="12" s="1"/>
  <c r="AE11" i="12" s="1"/>
  <c r="AE12" i="12" s="1"/>
  <c r="P5" i="12"/>
  <c r="B5" i="12"/>
  <c r="B6" i="12" s="1"/>
  <c r="B7" i="12" s="1"/>
  <c r="B8" i="12" s="1"/>
  <c r="B9" i="12" s="1"/>
  <c r="B10" i="12" s="1"/>
  <c r="B11" i="12" s="1"/>
  <c r="B12" i="12" s="1"/>
  <c r="D3" i="12"/>
  <c r="E3" i="12" s="1"/>
  <c r="F3" i="12" s="1"/>
  <c r="G3" i="12" s="1"/>
  <c r="H3" i="12" s="1"/>
  <c r="I3" i="12" s="1"/>
  <c r="J3" i="12" s="1"/>
  <c r="K3" i="12" s="1"/>
  <c r="J3" i="11" l="1"/>
  <c r="K3" i="11" s="1"/>
  <c r="X12" i="11"/>
  <c r="W12" i="11"/>
  <c r="V12" i="11"/>
  <c r="U12" i="11"/>
  <c r="T12" i="11"/>
  <c r="S12" i="11"/>
  <c r="R12" i="11"/>
  <c r="Q12" i="11"/>
  <c r="P12" i="11"/>
  <c r="O12" i="11"/>
  <c r="X11" i="11"/>
  <c r="W11" i="11"/>
  <c r="V11" i="11"/>
  <c r="U11" i="11"/>
  <c r="T11" i="11"/>
  <c r="S11" i="11"/>
  <c r="R11" i="11"/>
  <c r="Q11" i="11"/>
  <c r="P11" i="11"/>
  <c r="O11" i="11"/>
  <c r="X10" i="11"/>
  <c r="W10" i="11"/>
  <c r="V10" i="11"/>
  <c r="U10" i="11"/>
  <c r="T10" i="11"/>
  <c r="S10" i="11"/>
  <c r="R10" i="11"/>
  <c r="Q10" i="11"/>
  <c r="P10" i="11"/>
  <c r="O10" i="11"/>
  <c r="X9" i="11"/>
  <c r="W9" i="11"/>
  <c r="V9" i="11"/>
  <c r="U9" i="11"/>
  <c r="T9" i="11"/>
  <c r="S9" i="11"/>
  <c r="R9" i="11"/>
  <c r="Q9" i="11"/>
  <c r="P9" i="11"/>
  <c r="O9" i="11"/>
  <c r="X8" i="11"/>
  <c r="W8" i="11"/>
  <c r="V8" i="11"/>
  <c r="U8" i="11"/>
  <c r="T8" i="11"/>
  <c r="S8" i="11"/>
  <c r="R8" i="11"/>
  <c r="Q8" i="11"/>
  <c r="P8" i="11"/>
  <c r="O8" i="11"/>
  <c r="X7" i="11"/>
  <c r="W7" i="11"/>
  <c r="V7" i="11"/>
  <c r="U7" i="11"/>
  <c r="T7" i="11"/>
  <c r="S7" i="11"/>
  <c r="R7" i="11"/>
  <c r="Q7" i="11"/>
  <c r="P7" i="11"/>
  <c r="O7" i="11"/>
  <c r="B7" i="11"/>
  <c r="B8" i="11" s="1"/>
  <c r="B9" i="11" s="1"/>
  <c r="B10" i="11" s="1"/>
  <c r="B11" i="11" s="1"/>
  <c r="B12" i="11" s="1"/>
  <c r="AC6" i="11"/>
  <c r="AC7" i="11" s="1"/>
  <c r="AC8" i="11" s="1"/>
  <c r="AC9" i="11" s="1"/>
  <c r="AC10" i="11" s="1"/>
  <c r="AC11" i="11" s="1"/>
  <c r="AC12" i="11" s="1"/>
  <c r="X6" i="11"/>
  <c r="W6" i="11"/>
  <c r="V6" i="11"/>
  <c r="U6" i="11"/>
  <c r="T6" i="11"/>
  <c r="S6" i="11"/>
  <c r="R6" i="11"/>
  <c r="Q6" i="11"/>
  <c r="P6" i="11"/>
  <c r="O6" i="11"/>
  <c r="B6" i="11"/>
  <c r="AC5" i="11"/>
  <c r="X5" i="11"/>
  <c r="W5" i="11"/>
  <c r="V5" i="11"/>
  <c r="U5" i="11"/>
  <c r="T5" i="11"/>
  <c r="S5" i="11"/>
  <c r="R5" i="11"/>
  <c r="Q5" i="11"/>
  <c r="P5" i="11"/>
  <c r="O5" i="11"/>
  <c r="N5" i="11"/>
  <c r="N6" i="11" s="1"/>
  <c r="N7" i="11" s="1"/>
  <c r="N8" i="11" s="1"/>
  <c r="N9" i="11" s="1"/>
  <c r="N10" i="11" s="1"/>
  <c r="N11" i="11" s="1"/>
  <c r="N12" i="11" s="1"/>
  <c r="B5" i="11"/>
  <c r="X4" i="11"/>
  <c r="W4" i="11"/>
  <c r="V4" i="11"/>
  <c r="U4" i="11"/>
  <c r="T4" i="11"/>
  <c r="S4" i="11"/>
  <c r="R4" i="11"/>
  <c r="Q4" i="11"/>
  <c r="P4" i="11"/>
  <c r="O4" i="11"/>
  <c r="D3" i="11"/>
  <c r="E3" i="11" s="1"/>
  <c r="F3" i="11" s="1"/>
  <c r="G3" i="11" s="1"/>
  <c r="H3" i="11" s="1"/>
  <c r="I3" i="11" s="1"/>
  <c r="P4" i="10" l="1"/>
  <c r="Q4" i="10"/>
  <c r="R4" i="10"/>
  <c r="S4" i="10"/>
  <c r="T4" i="10"/>
  <c r="U4" i="10"/>
  <c r="V4" i="10"/>
  <c r="W4" i="10"/>
  <c r="X4" i="10"/>
  <c r="P5" i="10"/>
  <c r="Q5" i="10"/>
  <c r="R5" i="10"/>
  <c r="S5" i="10"/>
  <c r="T5" i="10"/>
  <c r="U5" i="10"/>
  <c r="V5" i="10"/>
  <c r="W5" i="10"/>
  <c r="X5" i="10"/>
  <c r="P6" i="10"/>
  <c r="Q6" i="10"/>
  <c r="R6" i="10"/>
  <c r="S6" i="10"/>
  <c r="T6" i="10"/>
  <c r="U6" i="10"/>
  <c r="V6" i="10"/>
  <c r="W6" i="10"/>
  <c r="X6" i="10"/>
  <c r="P7" i="10"/>
  <c r="Q7" i="10"/>
  <c r="R7" i="10"/>
  <c r="S7" i="10"/>
  <c r="T7" i="10"/>
  <c r="U7" i="10"/>
  <c r="V7" i="10"/>
  <c r="W7" i="10"/>
  <c r="X7" i="10"/>
  <c r="P8" i="10"/>
  <c r="Q8" i="10"/>
  <c r="R8" i="10"/>
  <c r="S8" i="10"/>
  <c r="T8" i="10"/>
  <c r="U8" i="10"/>
  <c r="V8" i="10"/>
  <c r="W8" i="10"/>
  <c r="X8" i="10"/>
  <c r="P9" i="10"/>
  <c r="Q9" i="10"/>
  <c r="R9" i="10"/>
  <c r="S9" i="10"/>
  <c r="T9" i="10"/>
  <c r="U9" i="10"/>
  <c r="V9" i="10"/>
  <c r="W9" i="10"/>
  <c r="X9" i="10"/>
  <c r="P10" i="10"/>
  <c r="Q10" i="10"/>
  <c r="R10" i="10"/>
  <c r="S10" i="10"/>
  <c r="T10" i="10"/>
  <c r="U10" i="10"/>
  <c r="V10" i="10"/>
  <c r="W10" i="10"/>
  <c r="X10" i="10"/>
  <c r="P11" i="10"/>
  <c r="Q11" i="10"/>
  <c r="R11" i="10"/>
  <c r="S11" i="10"/>
  <c r="T11" i="10"/>
  <c r="U11" i="10"/>
  <c r="V11" i="10"/>
  <c r="W11" i="10"/>
  <c r="X11" i="10"/>
  <c r="P12" i="10"/>
  <c r="Q12" i="10"/>
  <c r="R12" i="10"/>
  <c r="S12" i="10"/>
  <c r="T12" i="10"/>
  <c r="U12" i="10"/>
  <c r="V12" i="10"/>
  <c r="W12" i="10"/>
  <c r="X12" i="10"/>
  <c r="O12" i="10"/>
  <c r="O11" i="10"/>
  <c r="O10" i="10"/>
  <c r="O9" i="10"/>
  <c r="O8" i="10"/>
  <c r="O7" i="10"/>
  <c r="O6" i="10"/>
  <c r="O5" i="10"/>
  <c r="O4" i="10"/>
  <c r="I3" i="10"/>
  <c r="E3" i="10"/>
  <c r="F3" i="10" s="1"/>
  <c r="G3" i="10" s="1"/>
  <c r="H3" i="10" s="1"/>
  <c r="D3" i="10"/>
  <c r="AC5" i="10"/>
  <c r="AC6" i="10" s="1"/>
  <c r="AC7" i="10" s="1"/>
  <c r="AC8" i="10" s="1"/>
  <c r="AC9" i="10" s="1"/>
  <c r="AC10" i="10" s="1"/>
  <c r="AC11" i="10" s="1"/>
  <c r="AC12" i="10" s="1"/>
  <c r="N5" i="10"/>
  <c r="N6" i="10" s="1"/>
  <c r="N7" i="10" s="1"/>
  <c r="N8" i="10" s="1"/>
  <c r="N9" i="10" s="1"/>
  <c r="N10" i="10" s="1"/>
  <c r="N11" i="10" s="1"/>
  <c r="N12" i="10" s="1"/>
  <c r="B5" i="10"/>
  <c r="B6" i="10" s="1"/>
  <c r="B7" i="10" s="1"/>
  <c r="B8" i="10" s="1"/>
  <c r="B9" i="10" s="1"/>
  <c r="B10" i="10" s="1"/>
  <c r="B11" i="10" s="1"/>
  <c r="B12" i="10" s="1"/>
  <c r="N20" i="8" l="1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M28" i="8"/>
  <c r="M27" i="8"/>
  <c r="M26" i="8"/>
  <c r="M25" i="8"/>
  <c r="M24" i="8"/>
  <c r="M23" i="8"/>
  <c r="M22" i="8"/>
  <c r="M21" i="8"/>
  <c r="M20" i="8"/>
  <c r="AA22" i="8"/>
  <c r="AA23" i="8" s="1"/>
  <c r="AA24" i="8" s="1"/>
  <c r="AA25" i="8" s="1"/>
  <c r="AA26" i="8" s="1"/>
  <c r="AA27" i="8" s="1"/>
  <c r="AA28" i="8" s="1"/>
  <c r="AA21" i="8"/>
  <c r="L21" i="8"/>
  <c r="L22" i="8" s="1"/>
  <c r="L23" i="8" s="1"/>
  <c r="L24" i="8" s="1"/>
  <c r="L25" i="8" s="1"/>
  <c r="L26" i="8" s="1"/>
  <c r="L27" i="8" s="1"/>
  <c r="L28" i="8" s="1"/>
  <c r="B21" i="8"/>
  <c r="B22" i="8" s="1"/>
  <c r="B23" i="8" s="1"/>
  <c r="B24" i="8" s="1"/>
  <c r="B25" i="8" s="1"/>
  <c r="B26" i="8" s="1"/>
  <c r="B27" i="8" s="1"/>
  <c r="B28" i="8" s="1"/>
  <c r="D19" i="8"/>
  <c r="E19" i="8" s="1"/>
  <c r="F19" i="8" s="1"/>
  <c r="G19" i="8" s="1"/>
  <c r="H19" i="8" s="1"/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AA4" i="8"/>
  <c r="AA5" i="8" s="1"/>
  <c r="AA6" i="8" s="1"/>
  <c r="AA7" i="8" s="1"/>
  <c r="AA8" i="8" s="1"/>
  <c r="AA9" i="8" s="1"/>
  <c r="AA10" i="8" s="1"/>
  <c r="AA11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<sst xmlns="http://schemas.openxmlformats.org/spreadsheetml/2006/main" count="349" uniqueCount="33">
  <si>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</si>
  <si>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</si>
  <si>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</si>
  <si>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</si>
  <si>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</si>
  <si>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</si>
  <si>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</si>
  <si>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</si>
  <si>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</si>
  <si>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</si>
  <si>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</si>
  <si>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</si>
  <si>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</si>
  <si>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</si>
  <si>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</si>
  <si>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</si>
  <si>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</si>
  <si>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</si>
  <si>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</si>
  <si>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</si>
  <si>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</si>
  <si>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</si>
  <si>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</si>
  <si>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</si>
  <si>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</si>
  <si>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</si>
  <si>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</si>
  <si>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</si>
  <si>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</si>
  <si>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</si>
  <si>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</si>
  <si>
    <t>…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</si>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</sst>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0" fillId="9" borderId="0" xfId="0" applyNumberFormat="1" applyFill="1"/>
    <xf numFmtId="165" fontId="0" fillId="9" borderId="0" xfId="0" applyNumberFormat="1" applyFill="1"/>
    <xf numFmtId="0" fontId="0" fillId="0" borderId="0" xfId="0" applyFill="1" applyAlignment="1"/>
    <xf numFmtId="0" fontId="0" fillId="6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40D-728F-43A4-869A-5546C70EDBE2}">
  <dimension ref="A3:AL15"/>
  <sheetViews>
    <sheetView workbookViewId="0">
      <selection activeCell="K29" sqref="K29"/>
    </sheetView>
  </sheetViews>
  <sheetFormatPr defaultRowHeight="14.4" x14ac:dyDescent="0.3"/>
  <sheetData>
    <row r="3" spans="1:38" x14ac:dyDescent="0.3">
      <c r="A3" t="s">
        <v>28</v>
      </c>
      <c r="C3" s="6">
        <v>11000</v>
      </c>
      <c r="D3" s="6">
        <f>C3+1000</f>
        <v>12000</v>
      </c>
      <c r="E3" s="6">
        <f t="shared" ref="E3:I3" si="0">D3+1000</f>
        <v>13000</v>
      </c>
      <c r="F3" s="6">
        <f t="shared" si="0"/>
        <v>14000</v>
      </c>
      <c r="G3" s="6">
        <f t="shared" si="0"/>
        <v>15000</v>
      </c>
      <c r="H3" s="6">
        <f t="shared" si="0"/>
        <v>16000</v>
      </c>
      <c r="I3" s="6">
        <f t="shared" si="0"/>
        <v>17000</v>
      </c>
      <c r="J3" s="6">
        <v>20000</v>
      </c>
      <c r="K3" s="6">
        <v>25000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>
        <v>1.2257</v>
      </c>
      <c r="D4" s="7">
        <v>1.2126999999999999</v>
      </c>
      <c r="E4" s="7">
        <v>1.2578</v>
      </c>
      <c r="F4" s="3">
        <v>1.2107000000000001</v>
      </c>
      <c r="G4" s="7">
        <v>1.214</v>
      </c>
      <c r="H4" s="7">
        <v>1.2181</v>
      </c>
      <c r="I4" s="7">
        <v>1.2351000000000001</v>
      </c>
      <c r="J4" s="7">
        <v>1.2564</v>
      </c>
      <c r="K4" s="7">
        <v>1.2810999999999999</v>
      </c>
      <c r="M4">
        <v>0.93589999999999995</v>
      </c>
      <c r="N4" s="2">
        <v>1</v>
      </c>
      <c r="O4" s="7">
        <f>$M$4*O3</f>
        <v>9.3590000000000007E-2</v>
      </c>
      <c r="P4" s="7">
        <f t="shared" ref="P4:X4" si="1">$M$4*P3</f>
        <v>0.18718000000000001</v>
      </c>
      <c r="Q4" s="7">
        <f t="shared" si="1"/>
        <v>0.28076999999999996</v>
      </c>
      <c r="R4" s="7">
        <f t="shared" si="1"/>
        <v>0.37436000000000003</v>
      </c>
      <c r="S4" s="7">
        <f t="shared" si="1"/>
        <v>0.46794999999999998</v>
      </c>
      <c r="T4" s="7">
        <f t="shared" si="1"/>
        <v>0.56153999999999993</v>
      </c>
      <c r="U4" s="7">
        <f t="shared" si="1"/>
        <v>0.65512999999999988</v>
      </c>
      <c r="V4" s="7">
        <f t="shared" si="1"/>
        <v>0.74872000000000005</v>
      </c>
      <c r="W4" s="3">
        <f t="shared" si="1"/>
        <v>0.84231</v>
      </c>
      <c r="X4" s="7">
        <f t="shared" si="1"/>
        <v>0.93589999999999995</v>
      </c>
      <c r="AC4" s="2">
        <v>1</v>
      </c>
      <c r="AD4" s="35" t="s">
        <v>31</v>
      </c>
      <c r="AE4" s="35" t="s">
        <v>31</v>
      </c>
      <c r="AF4" s="7">
        <v>0.98229999999999995</v>
      </c>
      <c r="AG4" s="7">
        <v>0.9405</v>
      </c>
      <c r="AH4" s="7">
        <v>0.9073</v>
      </c>
      <c r="AI4" s="7">
        <v>0.88070000000000004</v>
      </c>
      <c r="AJ4" s="7">
        <v>0.85970000000000002</v>
      </c>
      <c r="AK4" s="7">
        <v>0.85389999999999999</v>
      </c>
      <c r="AL4" s="3">
        <v>0.83320000000000005</v>
      </c>
    </row>
    <row r="5" spans="1:38" x14ac:dyDescent="0.3">
      <c r="B5" s="2">
        <f>B4+1</f>
        <v>2</v>
      </c>
      <c r="C5" s="7">
        <v>0.5756</v>
      </c>
      <c r="D5" s="7">
        <v>0.53380000000000005</v>
      </c>
      <c r="E5" s="3">
        <v>0.49609999999999999</v>
      </c>
      <c r="F5" s="7">
        <v>0.50290000000000001</v>
      </c>
      <c r="G5" s="7">
        <v>0.50949999999999995</v>
      </c>
      <c r="H5" s="7">
        <v>0.51570000000000005</v>
      </c>
      <c r="I5" s="7">
        <v>0.51880000000000004</v>
      </c>
      <c r="J5" s="7">
        <v>0.56179999999999997</v>
      </c>
      <c r="K5" s="7">
        <v>0.54579999999999995</v>
      </c>
      <c r="M5">
        <v>0.4199</v>
      </c>
      <c r="N5" s="2">
        <f>N4+1</f>
        <v>2</v>
      </c>
      <c r="O5" s="7">
        <f>$M$5*O3</f>
        <v>4.199E-2</v>
      </c>
      <c r="P5" s="7">
        <f t="shared" ref="P5:X5" si="2">$M$5*P3</f>
        <v>8.3979999999999999E-2</v>
      </c>
      <c r="Q5" s="7">
        <f t="shared" si="2"/>
        <v>0.12597</v>
      </c>
      <c r="R5" s="7">
        <f t="shared" si="2"/>
        <v>0.16796</v>
      </c>
      <c r="S5" s="7">
        <f t="shared" si="2"/>
        <v>0.20995</v>
      </c>
      <c r="T5" s="7">
        <f t="shared" si="2"/>
        <v>0.25194</v>
      </c>
      <c r="U5" s="7">
        <f t="shared" si="2"/>
        <v>0.29392999999999997</v>
      </c>
      <c r="V5" s="7">
        <f t="shared" si="2"/>
        <v>0.33592</v>
      </c>
      <c r="W5" s="3">
        <f t="shared" si="2"/>
        <v>0.37791000000000002</v>
      </c>
      <c r="X5" s="7">
        <f t="shared" si="2"/>
        <v>0.4199</v>
      </c>
      <c r="Z5" t="s">
        <v>3</v>
      </c>
      <c r="AA5" s="5"/>
      <c r="AC5" s="2">
        <f>AC4+1</f>
        <v>2</v>
      </c>
      <c r="AD5" s="35" t="s">
        <v>31</v>
      </c>
      <c r="AE5" s="35" t="s">
        <v>31</v>
      </c>
      <c r="AF5" s="7">
        <v>0.42599999999999999</v>
      </c>
      <c r="AG5" s="7">
        <v>0.40960000000000002</v>
      </c>
      <c r="AH5" s="7">
        <v>0.39450000000000002</v>
      </c>
      <c r="AI5" s="7">
        <v>0.38100000000000001</v>
      </c>
      <c r="AJ5" s="7">
        <v>0.36870000000000003</v>
      </c>
      <c r="AK5" s="7">
        <v>0.35770000000000002</v>
      </c>
      <c r="AL5" s="3">
        <v>0.3478</v>
      </c>
    </row>
    <row r="6" spans="1:38" x14ac:dyDescent="0.3">
      <c r="B6" s="2">
        <f t="shared" ref="B6:B11" si="3">B5+1</f>
        <v>3</v>
      </c>
      <c r="C6" s="7">
        <v>0.3962</v>
      </c>
      <c r="D6" s="7">
        <v>0.35289999999999999</v>
      </c>
      <c r="E6" s="3">
        <v>0.34839999999999999</v>
      </c>
      <c r="F6" s="7">
        <v>0.37419999999999998</v>
      </c>
      <c r="G6" s="7">
        <v>0.38369999999999999</v>
      </c>
      <c r="H6" s="7">
        <v>0.38619999999999999</v>
      </c>
      <c r="I6" s="7">
        <v>0.38629999999999998</v>
      </c>
      <c r="J6" s="7">
        <v>0.33948</v>
      </c>
      <c r="K6" s="7">
        <v>0.40050000000000002</v>
      </c>
      <c r="M6">
        <v>0.2288</v>
      </c>
      <c r="N6" s="2">
        <f t="shared" ref="N6:N11" si="4">N5+1</f>
        <v>3</v>
      </c>
      <c r="O6" s="7">
        <f>$M$6*O3</f>
        <v>2.2880000000000001E-2</v>
      </c>
      <c r="P6" s="7">
        <f t="shared" ref="P6:X6" si="5">$M$6*P3</f>
        <v>4.5760000000000002E-2</v>
      </c>
      <c r="Q6" s="7">
        <f t="shared" si="5"/>
        <v>6.8639999999999993E-2</v>
      </c>
      <c r="R6" s="7">
        <f t="shared" si="5"/>
        <v>9.1520000000000004E-2</v>
      </c>
      <c r="S6" s="7">
        <f t="shared" si="5"/>
        <v>0.1144</v>
      </c>
      <c r="T6" s="7">
        <f t="shared" si="5"/>
        <v>0.13727999999999999</v>
      </c>
      <c r="U6" s="7">
        <f t="shared" si="5"/>
        <v>0.16016</v>
      </c>
      <c r="V6" s="7">
        <f t="shared" si="5"/>
        <v>0.18304000000000001</v>
      </c>
      <c r="W6" s="3">
        <f t="shared" si="5"/>
        <v>0.20592000000000002</v>
      </c>
      <c r="X6" s="7">
        <f t="shared" si="5"/>
        <v>0.2288</v>
      </c>
      <c r="Z6" t="s">
        <v>4</v>
      </c>
      <c r="AA6" s="3"/>
      <c r="AC6" s="2">
        <f t="shared" ref="AC6:AC11" si="6">AC5+1</f>
        <v>3</v>
      </c>
      <c r="AD6" s="35" t="s">
        <v>31</v>
      </c>
      <c r="AE6" s="35" t="s">
        <v>31</v>
      </c>
      <c r="AF6" s="32">
        <v>0.32329999999999998</v>
      </c>
      <c r="AG6" s="32">
        <v>0.3125</v>
      </c>
      <c r="AH6" s="32">
        <v>0.30270000000000002</v>
      </c>
      <c r="AI6" s="32">
        <v>0.29339999999999999</v>
      </c>
      <c r="AJ6" s="32">
        <v>0.28460000000000002</v>
      </c>
      <c r="AK6" s="32">
        <v>0.27600000000000002</v>
      </c>
      <c r="AL6" s="34">
        <v>0.26740000000000003</v>
      </c>
    </row>
    <row r="7" spans="1:38" x14ac:dyDescent="0.3">
      <c r="B7" s="2">
        <f t="shared" si="3"/>
        <v>4</v>
      </c>
      <c r="C7" s="7">
        <v>0.29399999999999998</v>
      </c>
      <c r="D7" s="7">
        <v>0.29959999999999998</v>
      </c>
      <c r="E7" s="7">
        <v>0.30080000000000001</v>
      </c>
      <c r="F7" s="7">
        <v>0.2888</v>
      </c>
      <c r="G7" s="3">
        <v>0.2843</v>
      </c>
      <c r="H7" s="7">
        <v>0.28799999999999998</v>
      </c>
      <c r="I7" s="7">
        <v>0.29149999999999998</v>
      </c>
      <c r="J7" s="7">
        <v>0.29289999999999999</v>
      </c>
      <c r="K7" s="7">
        <v>0.29830000000000001</v>
      </c>
      <c r="M7">
        <v>0.20399999999999999</v>
      </c>
      <c r="N7" s="2">
        <f t="shared" si="4"/>
        <v>4</v>
      </c>
      <c r="O7" s="7">
        <f>$M$7*O3</f>
        <v>2.0400000000000001E-2</v>
      </c>
      <c r="P7" s="7">
        <f t="shared" ref="P7:X7" si="7">$M$7*P3</f>
        <v>4.0800000000000003E-2</v>
      </c>
      <c r="Q7" s="7">
        <f t="shared" si="7"/>
        <v>6.1199999999999991E-2</v>
      </c>
      <c r="R7" s="7">
        <f t="shared" si="7"/>
        <v>8.1600000000000006E-2</v>
      </c>
      <c r="S7" s="7">
        <f t="shared" si="7"/>
        <v>0.10199999999999999</v>
      </c>
      <c r="T7" s="3">
        <f t="shared" si="7"/>
        <v>0.12239999999999998</v>
      </c>
      <c r="U7" s="7">
        <f t="shared" si="7"/>
        <v>0.14279999999999998</v>
      </c>
      <c r="V7" s="7">
        <f t="shared" si="7"/>
        <v>0.16320000000000001</v>
      </c>
      <c r="W7" s="7">
        <f t="shared" si="7"/>
        <v>0.18359999999999999</v>
      </c>
      <c r="X7" s="7">
        <f t="shared" si="7"/>
        <v>0.20399999999999999</v>
      </c>
      <c r="AC7" s="2">
        <f t="shared" si="6"/>
        <v>4</v>
      </c>
      <c r="AD7" s="35" t="s">
        <v>31</v>
      </c>
      <c r="AE7" s="35" t="s">
        <v>31</v>
      </c>
      <c r="AF7" s="32">
        <v>0.25469999999999998</v>
      </c>
      <c r="AG7" s="32">
        <v>0.24690000000000001</v>
      </c>
      <c r="AH7" s="32">
        <v>0.2407</v>
      </c>
      <c r="AI7" s="34">
        <v>0.23580000000000001</v>
      </c>
      <c r="AJ7" s="33">
        <v>0.23150000000000001</v>
      </c>
      <c r="AK7" s="33">
        <v>0.22850000000000001</v>
      </c>
      <c r="AL7" s="33">
        <v>0.22739999999999999</v>
      </c>
    </row>
    <row r="8" spans="1:38" x14ac:dyDescent="0.3">
      <c r="B8" s="2">
        <f t="shared" si="3"/>
        <v>5</v>
      </c>
      <c r="C8" s="7">
        <v>0.2162</v>
      </c>
      <c r="D8" s="7">
        <v>0.21920000000000001</v>
      </c>
      <c r="E8" s="3">
        <v>0.21529999999999999</v>
      </c>
      <c r="F8" s="7">
        <v>0.22020000000000001</v>
      </c>
      <c r="G8" s="7">
        <v>0.21879999999999999</v>
      </c>
      <c r="H8" s="7">
        <v>0.21890000000000001</v>
      </c>
      <c r="I8" s="7">
        <v>0.21779999999999999</v>
      </c>
      <c r="J8" s="7">
        <v>0.22159999999999999</v>
      </c>
      <c r="K8" s="7">
        <v>0.22889999999999999</v>
      </c>
      <c r="M8">
        <v>0.16339999999999999</v>
      </c>
      <c r="N8" s="2">
        <f t="shared" si="4"/>
        <v>5</v>
      </c>
      <c r="O8" s="7">
        <f>$M$8*O3</f>
        <v>1.634E-2</v>
      </c>
      <c r="P8" s="7">
        <f t="shared" ref="P8:X8" si="8">$M$8*P3</f>
        <v>3.2680000000000001E-2</v>
      </c>
      <c r="Q8" s="7">
        <f t="shared" si="8"/>
        <v>4.9019999999999994E-2</v>
      </c>
      <c r="R8" s="7">
        <f t="shared" si="8"/>
        <v>6.5360000000000001E-2</v>
      </c>
      <c r="S8" s="7">
        <f t="shared" si="8"/>
        <v>8.1699999999999995E-2</v>
      </c>
      <c r="T8" s="7">
        <f t="shared" si="8"/>
        <v>9.8039999999999988E-2</v>
      </c>
      <c r="U8" s="7">
        <f t="shared" si="8"/>
        <v>0.11437999999999998</v>
      </c>
      <c r="V8" s="7">
        <f t="shared" si="8"/>
        <v>0.13072</v>
      </c>
      <c r="W8" s="3">
        <f t="shared" si="8"/>
        <v>0.14706</v>
      </c>
      <c r="X8" s="7">
        <f t="shared" si="8"/>
        <v>0.16339999999999999</v>
      </c>
      <c r="AC8" s="2">
        <f t="shared" si="6"/>
        <v>5</v>
      </c>
      <c r="AD8" s="35" t="s">
        <v>31</v>
      </c>
      <c r="AE8" s="35" t="s">
        <v>31</v>
      </c>
      <c r="AF8" s="32">
        <v>0.19020000000000001</v>
      </c>
      <c r="AG8" s="32">
        <v>0.18210000000000001</v>
      </c>
      <c r="AH8" s="32">
        <v>0.17460000000000001</v>
      </c>
      <c r="AI8" s="32">
        <v>0.16750000000000001</v>
      </c>
      <c r="AJ8" s="32">
        <v>0.16089999999999999</v>
      </c>
      <c r="AK8" s="32">
        <v>0.1547</v>
      </c>
      <c r="AL8" s="34">
        <v>0.14879999999999999</v>
      </c>
    </row>
    <row r="9" spans="1:38" x14ac:dyDescent="0.3">
      <c r="B9" s="2">
        <f t="shared" si="3"/>
        <v>6</v>
      </c>
      <c r="C9" s="7">
        <v>0.108</v>
      </c>
      <c r="D9" s="7">
        <v>9.8199999999999996E-2</v>
      </c>
      <c r="E9" s="3">
        <v>9.9169999999999994E-2</v>
      </c>
      <c r="F9" s="7">
        <v>9.9599999999999994E-2</v>
      </c>
      <c r="G9" s="7">
        <v>0.10920000000000001</v>
      </c>
      <c r="H9" s="7">
        <v>0.1087</v>
      </c>
      <c r="I9" s="7">
        <v>0.10970000000000001</v>
      </c>
      <c r="J9" s="7">
        <v>0.1081</v>
      </c>
      <c r="K9" s="7">
        <v>0.1133</v>
      </c>
      <c r="M9">
        <v>0.10199999999999999</v>
      </c>
      <c r="N9" s="2">
        <f t="shared" si="4"/>
        <v>6</v>
      </c>
      <c r="O9" s="7">
        <f>$M$9*O3</f>
        <v>1.0200000000000001E-2</v>
      </c>
      <c r="P9" s="7">
        <f t="shared" ref="P9:X9" si="9">$M$9*P3</f>
        <v>2.0400000000000001E-2</v>
      </c>
      <c r="Q9" s="7">
        <f t="shared" si="9"/>
        <v>3.0599999999999995E-2</v>
      </c>
      <c r="R9" s="7">
        <f t="shared" si="9"/>
        <v>4.0800000000000003E-2</v>
      </c>
      <c r="S9" s="7">
        <f t="shared" si="9"/>
        <v>5.0999999999999997E-2</v>
      </c>
      <c r="T9" s="7">
        <f t="shared" si="9"/>
        <v>6.1199999999999991E-2</v>
      </c>
      <c r="U9" s="7">
        <f t="shared" si="9"/>
        <v>7.1399999999999991E-2</v>
      </c>
      <c r="V9" s="7">
        <f t="shared" si="9"/>
        <v>8.1600000000000006E-2</v>
      </c>
      <c r="W9" s="3">
        <f t="shared" si="9"/>
        <v>9.1799999999999993E-2</v>
      </c>
      <c r="X9" s="7">
        <f t="shared" si="9"/>
        <v>0.10199999999999999</v>
      </c>
      <c r="AC9" s="2">
        <f t="shared" si="6"/>
        <v>6</v>
      </c>
      <c r="AD9" s="35" t="s">
        <v>31</v>
      </c>
      <c r="AE9" s="35" t="s">
        <v>31</v>
      </c>
      <c r="AF9" s="32">
        <v>8.9539999999999995E-2</v>
      </c>
      <c r="AG9" s="32">
        <v>8.7739999999999999E-2</v>
      </c>
      <c r="AH9" s="32">
        <v>8.6410000000000001E-2</v>
      </c>
      <c r="AI9" s="32">
        <v>8.5400000000000004E-2</v>
      </c>
      <c r="AJ9" s="32">
        <v>8.4959999999999994E-2</v>
      </c>
      <c r="AK9" s="33">
        <v>8.4580000000000002E-2</v>
      </c>
      <c r="AL9" s="34">
        <v>8.48E-2</v>
      </c>
    </row>
    <row r="10" spans="1:38" x14ac:dyDescent="0.3">
      <c r="B10" s="2">
        <f t="shared" si="3"/>
        <v>7</v>
      </c>
      <c r="C10" s="7">
        <v>0.58089999999999997</v>
      </c>
      <c r="D10" s="3">
        <v>5.5399999999999998E-2</v>
      </c>
      <c r="E10" s="7">
        <v>5.7180000000000002E-2</v>
      </c>
      <c r="F10" s="7">
        <v>5.8119999999999998E-2</v>
      </c>
      <c r="G10" s="7">
        <v>5.7090000000000002E-2</v>
      </c>
      <c r="H10" s="7">
        <v>5.8500000000000003E-2</v>
      </c>
      <c r="I10" s="7">
        <v>5.9240000000000001E-2</v>
      </c>
      <c r="J10" s="7">
        <v>5.815E-2</v>
      </c>
      <c r="K10" s="7">
        <v>5.9060000000000001E-2</v>
      </c>
      <c r="M10">
        <v>4.6219999999999997E-2</v>
      </c>
      <c r="N10" s="2">
        <f t="shared" si="4"/>
        <v>7</v>
      </c>
      <c r="O10" s="7">
        <f>$M$10*O3</f>
        <v>4.6220000000000002E-3</v>
      </c>
      <c r="P10" s="7">
        <f t="shared" ref="P10:X10" si="10">$M$10*P3</f>
        <v>9.2440000000000005E-3</v>
      </c>
      <c r="Q10" s="7">
        <f t="shared" si="10"/>
        <v>1.3865999999999998E-2</v>
      </c>
      <c r="R10" s="7">
        <f t="shared" si="10"/>
        <v>1.8488000000000001E-2</v>
      </c>
      <c r="S10" s="7">
        <f t="shared" si="10"/>
        <v>2.3109999999999999E-2</v>
      </c>
      <c r="T10" s="3">
        <f t="shared" si="10"/>
        <v>2.7731999999999996E-2</v>
      </c>
      <c r="U10" s="7">
        <f t="shared" si="10"/>
        <v>3.2353999999999994E-2</v>
      </c>
      <c r="V10" s="7">
        <f t="shared" si="10"/>
        <v>3.6976000000000002E-2</v>
      </c>
      <c r="W10" s="7">
        <f t="shared" si="10"/>
        <v>4.1597999999999996E-2</v>
      </c>
      <c r="X10" s="7">
        <f t="shared" si="10"/>
        <v>4.6219999999999997E-2</v>
      </c>
      <c r="AC10" s="2">
        <f t="shared" si="6"/>
        <v>7</v>
      </c>
      <c r="AD10" s="35" t="s">
        <v>31</v>
      </c>
      <c r="AE10" s="35" t="s">
        <v>31</v>
      </c>
      <c r="AF10" s="32">
        <v>5.1929999999999997E-2</v>
      </c>
      <c r="AG10" s="32">
        <v>5.0779999999999999E-2</v>
      </c>
      <c r="AH10" s="32">
        <v>4.999E-2</v>
      </c>
      <c r="AI10" s="34">
        <v>4.9579999999999999E-2</v>
      </c>
      <c r="AJ10" s="33">
        <v>4.9579999999999999E-2</v>
      </c>
      <c r="AK10" s="33">
        <v>4.9820000000000003E-2</v>
      </c>
      <c r="AL10" s="32">
        <v>0.51</v>
      </c>
    </row>
    <row r="11" spans="1:38" x14ac:dyDescent="0.3">
      <c r="B11" s="2">
        <f t="shared" si="3"/>
        <v>8</v>
      </c>
      <c r="C11" s="3">
        <v>3.5770000000000003E-2</v>
      </c>
      <c r="D11" s="7">
        <v>3.6700000000000003E-2</v>
      </c>
      <c r="E11" s="7">
        <v>3.9010000000000003E-2</v>
      </c>
      <c r="F11" s="7">
        <v>3.9230000000000001E-2</v>
      </c>
      <c r="G11" s="7">
        <v>3.9890000000000002E-2</v>
      </c>
      <c r="H11" s="7">
        <v>3.7819999999999999E-2</v>
      </c>
      <c r="I11" s="7">
        <v>0.40539999999999998</v>
      </c>
      <c r="J11" s="7">
        <v>3.7819999999999999E-2</v>
      </c>
      <c r="K11" s="7">
        <v>3.7479999999999999E-2</v>
      </c>
      <c r="M11">
        <v>3.6749999999999998E-2</v>
      </c>
      <c r="N11" s="2">
        <f t="shared" si="4"/>
        <v>8</v>
      </c>
      <c r="O11" s="7">
        <f>$M$11*O3</f>
        <v>3.6749999999999999E-3</v>
      </c>
      <c r="P11" s="7">
        <f t="shared" ref="P11:X11" si="11">$M$11*P3</f>
        <v>7.3499999999999998E-3</v>
      </c>
      <c r="Q11" s="7">
        <f t="shared" si="11"/>
        <v>1.1024999999999998E-2</v>
      </c>
      <c r="R11" s="7">
        <f t="shared" si="11"/>
        <v>1.47E-2</v>
      </c>
      <c r="S11" s="7">
        <f t="shared" si="11"/>
        <v>1.8374999999999999E-2</v>
      </c>
      <c r="T11" s="3">
        <f t="shared" si="11"/>
        <v>2.2049999999999997E-2</v>
      </c>
      <c r="U11" s="7">
        <f t="shared" si="11"/>
        <v>2.5724999999999998E-2</v>
      </c>
      <c r="V11" s="7">
        <f t="shared" si="11"/>
        <v>2.9399999999999999E-2</v>
      </c>
      <c r="W11" s="7">
        <f t="shared" si="11"/>
        <v>3.3075E-2</v>
      </c>
      <c r="X11" s="7">
        <f t="shared" si="11"/>
        <v>3.6749999999999998E-2</v>
      </c>
      <c r="AC11" s="2">
        <f t="shared" si="6"/>
        <v>8</v>
      </c>
      <c r="AD11" s="35" t="s">
        <v>31</v>
      </c>
      <c r="AE11" s="35" t="s">
        <v>31</v>
      </c>
      <c r="AF11" s="32">
        <v>3.7530000000000001E-2</v>
      </c>
      <c r="AG11" s="32">
        <v>3.7339999999999998E-2</v>
      </c>
      <c r="AH11" s="32">
        <v>3.7240000000000002E-2</v>
      </c>
      <c r="AI11" s="34">
        <v>3.7199999999999997E-2</v>
      </c>
      <c r="AJ11" s="32">
        <v>3.721E-2</v>
      </c>
      <c r="AK11" s="32">
        <v>3.7240000000000002E-2</v>
      </c>
      <c r="AL11" s="32">
        <v>3.7289999999999997E-2</v>
      </c>
    </row>
    <row r="12" spans="1:38" x14ac:dyDescent="0.3">
      <c r="B12" s="2">
        <f>B11+1</f>
        <v>9</v>
      </c>
      <c r="C12" s="7">
        <v>1.8839999999999999E-2</v>
      </c>
      <c r="D12" s="7">
        <v>1.924E-2</v>
      </c>
      <c r="E12" s="7">
        <v>1.9640000000000001E-2</v>
      </c>
      <c r="F12" s="3">
        <v>1.883E-2</v>
      </c>
      <c r="G12" s="7">
        <v>1.8880000000000001E-2</v>
      </c>
      <c r="H12" s="7">
        <v>1.89E-2</v>
      </c>
      <c r="I12" s="7">
        <v>1.8550000000000001E-2</v>
      </c>
      <c r="J12" s="7">
        <v>1.89E-2</v>
      </c>
      <c r="K12" s="7">
        <v>1.8870000000000001E-2</v>
      </c>
      <c r="M12">
        <v>1.255E-2</v>
      </c>
      <c r="N12" s="2">
        <f>N11+1</f>
        <v>9</v>
      </c>
      <c r="O12" s="7">
        <f>$M$12*O3</f>
        <v>1.255E-3</v>
      </c>
      <c r="P12" s="7">
        <f t="shared" ref="P12:X12" si="12">$M$12*P3</f>
        <v>2.5100000000000001E-3</v>
      </c>
      <c r="Q12" s="7">
        <f t="shared" si="12"/>
        <v>3.7650000000000001E-3</v>
      </c>
      <c r="R12" s="7">
        <f t="shared" si="12"/>
        <v>5.0200000000000002E-3</v>
      </c>
      <c r="S12" s="7">
        <f t="shared" si="12"/>
        <v>6.2750000000000002E-3</v>
      </c>
      <c r="T12" s="7">
        <f t="shared" si="12"/>
        <v>7.5300000000000002E-3</v>
      </c>
      <c r="U12" s="7">
        <f t="shared" si="12"/>
        <v>8.7849999999999994E-3</v>
      </c>
      <c r="V12" s="7">
        <f t="shared" si="12"/>
        <v>1.004E-2</v>
      </c>
      <c r="W12" s="3">
        <f t="shared" si="12"/>
        <v>1.1295000000000001E-2</v>
      </c>
      <c r="X12" s="7">
        <f t="shared" si="12"/>
        <v>1.255E-2</v>
      </c>
      <c r="AC12" s="2">
        <f>AC11+1</f>
        <v>9</v>
      </c>
      <c r="AD12" s="35" t="s">
        <v>31</v>
      </c>
      <c r="AE12" s="35" t="s">
        <v>31</v>
      </c>
      <c r="AF12" s="33">
        <v>1.55E-2</v>
      </c>
      <c r="AG12" s="33">
        <v>1.5219999999999999E-2</v>
      </c>
      <c r="AH12" s="33">
        <v>1.502E-2</v>
      </c>
      <c r="AI12" s="33">
        <v>1.486E-2</v>
      </c>
      <c r="AJ12" s="33">
        <v>1.4749999999999999E-2</v>
      </c>
      <c r="AK12" s="33">
        <v>1.4659999999999999E-2</v>
      </c>
      <c r="AL12" s="34">
        <v>1.461E-2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D321-8441-4D6C-96CE-087642A6DA2C}">
  <dimension ref="A3:AL15"/>
  <sheetViews>
    <sheetView workbookViewId="0">
      <selection sqref="A1:XFD1048576"/>
    </sheetView>
  </sheetViews>
  <sheetFormatPr defaultRowHeight="14.4" x14ac:dyDescent="0.3"/>
  <sheetData>
    <row r="3" spans="1:38" x14ac:dyDescent="0.3">
      <c r="A3" t="s">
        <v>28</v>
      </c>
      <c r="C3" s="6">
        <v>10000</v>
      </c>
      <c r="D3" s="6">
        <f>C3+1000</f>
        <v>11000</v>
      </c>
      <c r="E3" s="6">
        <f t="shared" ref="E3:K3" si="0">D3+1000</f>
        <v>12000</v>
      </c>
      <c r="F3" s="6">
        <f t="shared" si="0"/>
        <v>13000</v>
      </c>
      <c r="G3" s="6">
        <f t="shared" si="0"/>
        <v>14000</v>
      </c>
      <c r="H3" s="6">
        <f t="shared" si="0"/>
        <v>15000</v>
      </c>
      <c r="I3" s="6">
        <f t="shared" si="0"/>
        <v>16000</v>
      </c>
      <c r="J3" s="6">
        <f t="shared" si="0"/>
        <v>17000</v>
      </c>
      <c r="K3" s="6">
        <f t="shared" si="0"/>
        <v>18000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/>
      <c r="D4" s="7">
        <v>0.58140000000000003</v>
      </c>
      <c r="E4" s="7">
        <v>0.63570000000000004</v>
      </c>
      <c r="F4" s="7">
        <v>0.60219999999999996</v>
      </c>
      <c r="G4" s="7">
        <v>0.58479999999999999</v>
      </c>
      <c r="H4" s="3">
        <v>0.57469999999999999</v>
      </c>
      <c r="I4" s="7">
        <v>0.58160000000000001</v>
      </c>
      <c r="J4" s="7">
        <v>0.58809999999999996</v>
      </c>
      <c r="K4" s="7">
        <v>0.59409999999999996</v>
      </c>
      <c r="M4">
        <v>0.435</v>
      </c>
      <c r="N4" s="2">
        <v>1</v>
      </c>
      <c r="O4" s="7">
        <f>$M$4*O3</f>
        <v>4.3500000000000004E-2</v>
      </c>
      <c r="P4" s="7">
        <f t="shared" ref="P4:X4" si="1">$M$4*P3</f>
        <v>8.7000000000000008E-2</v>
      </c>
      <c r="Q4" s="7">
        <f t="shared" si="1"/>
        <v>0.1305</v>
      </c>
      <c r="R4" s="7">
        <f t="shared" si="1"/>
        <v>0.17400000000000002</v>
      </c>
      <c r="S4" s="7">
        <f t="shared" si="1"/>
        <v>0.2175</v>
      </c>
      <c r="T4" s="7">
        <f t="shared" si="1"/>
        <v>0.26100000000000001</v>
      </c>
      <c r="U4" s="7">
        <f t="shared" si="1"/>
        <v>0.30449999999999999</v>
      </c>
      <c r="V4" s="7">
        <f t="shared" si="1"/>
        <v>0.34800000000000003</v>
      </c>
      <c r="W4" s="3">
        <f t="shared" si="1"/>
        <v>0.39150000000000001</v>
      </c>
      <c r="X4" s="7">
        <f t="shared" si="1"/>
        <v>0.435</v>
      </c>
      <c r="AC4" s="2">
        <v>1</v>
      </c>
      <c r="AD4" s="35">
        <v>0.55669999999999997</v>
      </c>
      <c r="AE4" s="35">
        <v>0.53249999999999997</v>
      </c>
      <c r="AF4" s="7">
        <v>0.51080000000000003</v>
      </c>
      <c r="AG4" s="7">
        <v>0.49120000000000003</v>
      </c>
      <c r="AH4" s="7">
        <v>0.47360000000000002</v>
      </c>
      <c r="AI4" s="7">
        <v>0.45789999999999997</v>
      </c>
      <c r="AJ4" s="7">
        <v>0.44440000000000002</v>
      </c>
      <c r="AK4" s="7">
        <v>0.43330000000000002</v>
      </c>
      <c r="AL4" s="3">
        <v>0.42509999999999998</v>
      </c>
    </row>
    <row r="5" spans="1:38" x14ac:dyDescent="0.3">
      <c r="B5" s="2">
        <f>B4+1</f>
        <v>2</v>
      </c>
      <c r="C5" s="7"/>
      <c r="D5" s="7">
        <v>0.39100000000000001</v>
      </c>
      <c r="E5" s="7">
        <v>0.38069999999999998</v>
      </c>
      <c r="F5" s="7">
        <v>0.35120000000000001</v>
      </c>
      <c r="G5" s="3">
        <v>0.34820000000000001</v>
      </c>
      <c r="H5" s="7">
        <v>0.35639999999999999</v>
      </c>
      <c r="I5" s="7">
        <v>0.36009999999999998</v>
      </c>
      <c r="J5" s="7">
        <v>0.36359999999999998</v>
      </c>
      <c r="K5" s="7">
        <v>0.3669</v>
      </c>
      <c r="M5">
        <v>0.19500000000000001</v>
      </c>
      <c r="N5" s="2">
        <f>N4+1</f>
        <v>2</v>
      </c>
      <c r="O5" s="7">
        <f>$M$5*O3</f>
        <v>1.9500000000000003E-2</v>
      </c>
      <c r="P5" s="7">
        <f t="shared" ref="P5:X5" si="2">$M$5*P3</f>
        <v>3.9000000000000007E-2</v>
      </c>
      <c r="Q5" s="7">
        <f t="shared" si="2"/>
        <v>5.8499999999999996E-2</v>
      </c>
      <c r="R5" s="7">
        <f t="shared" si="2"/>
        <v>7.8000000000000014E-2</v>
      </c>
      <c r="S5" s="7">
        <f t="shared" si="2"/>
        <v>9.7500000000000003E-2</v>
      </c>
      <c r="T5" s="7">
        <f t="shared" si="2"/>
        <v>0.11699999999999999</v>
      </c>
      <c r="U5" s="7">
        <f t="shared" si="2"/>
        <v>0.13649999999999998</v>
      </c>
      <c r="V5" s="7">
        <f t="shared" si="2"/>
        <v>0.15600000000000003</v>
      </c>
      <c r="W5" s="3">
        <f t="shared" si="2"/>
        <v>0.17550000000000002</v>
      </c>
      <c r="X5" s="7">
        <f t="shared" si="2"/>
        <v>0.19500000000000001</v>
      </c>
      <c r="Z5" t="s">
        <v>3</v>
      </c>
      <c r="AA5" s="5"/>
      <c r="AC5" s="2">
        <f>AC4+1</f>
        <v>2</v>
      </c>
      <c r="AD5" s="35">
        <v>0.33139999999999997</v>
      </c>
      <c r="AE5" s="35">
        <v>0.31690000000000002</v>
      </c>
      <c r="AF5" s="7">
        <v>0.30470000000000003</v>
      </c>
      <c r="AG5" s="7">
        <v>0.29420000000000002</v>
      </c>
      <c r="AH5" s="7">
        <v>0.28549999999999998</v>
      </c>
      <c r="AI5" s="7">
        <v>0.27839999999999998</v>
      </c>
      <c r="AJ5" s="7">
        <v>0.2717</v>
      </c>
      <c r="AK5" s="7">
        <v>2.6579999999999999E-2</v>
      </c>
      <c r="AL5" s="3">
        <v>0.26500000000000001</v>
      </c>
    </row>
    <row r="6" spans="1:38" x14ac:dyDescent="0.3">
      <c r="B6" s="2">
        <f t="shared" ref="B6:B11" si="3">B5+1</f>
        <v>3</v>
      </c>
      <c r="C6" s="7"/>
      <c r="D6" s="7">
        <v>5.6689999999999997E-2</v>
      </c>
      <c r="E6" s="7">
        <v>5.04E-2</v>
      </c>
      <c r="F6" s="3">
        <v>4.9509999999999998E-2</v>
      </c>
      <c r="G6" s="7">
        <v>5.1150000000000001E-2</v>
      </c>
      <c r="H6" s="7">
        <v>5.4949999999999999E-2</v>
      </c>
      <c r="I6" s="7">
        <v>5.5019999999999999E-2</v>
      </c>
      <c r="J6" s="7">
        <v>5.5070000000000001E-2</v>
      </c>
      <c r="K6" s="7">
        <v>5.5109999999999999E-2</v>
      </c>
      <c r="M6">
        <v>0.11650000000000001</v>
      </c>
      <c r="N6" s="2">
        <f t="shared" ref="N6:N11" si="4">N5+1</f>
        <v>3</v>
      </c>
      <c r="O6" s="7">
        <f>$M$6*O3</f>
        <v>1.1650000000000001E-2</v>
      </c>
      <c r="P6" s="7">
        <f t="shared" ref="P6:X6" si="5">$M$6*P3</f>
        <v>2.3300000000000001E-2</v>
      </c>
      <c r="Q6" s="7">
        <f t="shared" si="5"/>
        <v>3.4950000000000002E-2</v>
      </c>
      <c r="R6" s="7">
        <f t="shared" si="5"/>
        <v>4.6600000000000003E-2</v>
      </c>
      <c r="S6" s="7">
        <f t="shared" si="5"/>
        <v>5.8250000000000003E-2</v>
      </c>
      <c r="T6" s="7">
        <f t="shared" si="5"/>
        <v>6.9900000000000004E-2</v>
      </c>
      <c r="U6" s="3">
        <f t="shared" si="5"/>
        <v>8.1549999999999997E-2</v>
      </c>
      <c r="V6" s="7">
        <f t="shared" si="5"/>
        <v>9.3200000000000005E-2</v>
      </c>
      <c r="W6" s="7">
        <f t="shared" si="5"/>
        <v>0.10485000000000001</v>
      </c>
      <c r="X6" s="7">
        <f t="shared" si="5"/>
        <v>0.11650000000000001</v>
      </c>
      <c r="Z6" t="s">
        <v>4</v>
      </c>
      <c r="AA6" s="3"/>
      <c r="AC6" s="2">
        <f t="shared" ref="AC6:AC11" si="6">AC5+1</f>
        <v>3</v>
      </c>
      <c r="AD6" s="35">
        <v>5.0529999999999999E-2</v>
      </c>
      <c r="AE6" s="35">
        <v>0.50609999999999999</v>
      </c>
      <c r="AF6" s="32">
        <v>5.1060000000000001E-2</v>
      </c>
      <c r="AG6" s="32">
        <v>5.1799999999999999E-2</v>
      </c>
      <c r="AH6" s="32">
        <v>5.2839999999999998E-2</v>
      </c>
      <c r="AI6" s="32">
        <v>5.423E-2</v>
      </c>
      <c r="AJ6" s="34">
        <v>5.6090000000000001E-2</v>
      </c>
      <c r="AK6" s="32">
        <v>5.8279999999999998E-2</v>
      </c>
      <c r="AL6" s="32">
        <v>6.1339999999999999E-2</v>
      </c>
    </row>
    <row r="7" spans="1:38" x14ac:dyDescent="0.3">
      <c r="B7" s="2">
        <f t="shared" si="3"/>
        <v>4</v>
      </c>
      <c r="C7" s="7"/>
      <c r="D7" s="7">
        <v>2.9239999999999999E-2</v>
      </c>
      <c r="E7" s="7">
        <v>3.1820000000000001E-2</v>
      </c>
      <c r="F7" s="7">
        <v>3.2919999999999998E-2</v>
      </c>
      <c r="G7" s="3">
        <v>3.134E-2</v>
      </c>
      <c r="H7" s="7">
        <v>3.329E-2</v>
      </c>
      <c r="I7" s="7">
        <v>3.2009999999999997E-2</v>
      </c>
      <c r="J7" s="7">
        <v>3.1060000000000001E-2</v>
      </c>
      <c r="K7" s="7">
        <v>3.0329999999999999E-2</v>
      </c>
      <c r="M7">
        <v>3.832E-2</v>
      </c>
      <c r="N7" s="2">
        <f t="shared" si="4"/>
        <v>4</v>
      </c>
      <c r="O7" s="3">
        <f>$M$7*O3</f>
        <v>3.8320000000000003E-3</v>
      </c>
      <c r="P7" s="7">
        <f t="shared" ref="P7:X7" si="7">$M$7*P3</f>
        <v>7.6640000000000007E-3</v>
      </c>
      <c r="Q7" s="7">
        <f t="shared" si="7"/>
        <v>1.1495999999999999E-2</v>
      </c>
      <c r="R7" s="7">
        <f t="shared" si="7"/>
        <v>1.5328000000000001E-2</v>
      </c>
      <c r="S7" s="7">
        <f t="shared" si="7"/>
        <v>1.916E-2</v>
      </c>
      <c r="T7" s="7">
        <f t="shared" si="7"/>
        <v>2.2991999999999999E-2</v>
      </c>
      <c r="U7" s="7">
        <f t="shared" si="7"/>
        <v>2.6823999999999997E-2</v>
      </c>
      <c r="V7" s="7">
        <f t="shared" si="7"/>
        <v>3.0656000000000003E-2</v>
      </c>
      <c r="W7" s="7">
        <f t="shared" si="7"/>
        <v>3.4487999999999998E-2</v>
      </c>
      <c r="X7" s="7">
        <f t="shared" si="7"/>
        <v>3.832E-2</v>
      </c>
      <c r="AC7" s="2">
        <f t="shared" si="6"/>
        <v>4</v>
      </c>
      <c r="AD7" s="36">
        <v>3.3439999999999998E-2</v>
      </c>
      <c r="AE7" s="35">
        <v>3.424E-2</v>
      </c>
      <c r="AF7" s="32">
        <v>3.4700000000000002E-2</v>
      </c>
      <c r="AG7" s="32">
        <v>3.4979999999999997E-2</v>
      </c>
      <c r="AH7" s="32">
        <v>3.517E-2</v>
      </c>
      <c r="AI7" s="32">
        <v>3.5279999999999999E-2</v>
      </c>
      <c r="AJ7" s="32">
        <v>3.5349999999999999E-2</v>
      </c>
      <c r="AK7" s="32">
        <v>3.5400000000000001E-2</v>
      </c>
      <c r="AL7" s="32">
        <v>3.5459999999999998E-2</v>
      </c>
    </row>
    <row r="8" spans="1:38" x14ac:dyDescent="0.3">
      <c r="B8" s="2">
        <f t="shared" si="3"/>
        <v>5</v>
      </c>
      <c r="C8" s="7"/>
      <c r="D8" s="3">
        <v>2.3699999999999999E-2</v>
      </c>
      <c r="E8" s="7">
        <v>2.3820000000000001E-2</v>
      </c>
      <c r="F8" s="7">
        <v>2.486E-2</v>
      </c>
      <c r="G8" s="7">
        <v>2.6530000000000001E-2</v>
      </c>
      <c r="H8" s="7">
        <v>2.547E-2</v>
      </c>
      <c r="I8" s="7">
        <v>2.5340000000000001E-2</v>
      </c>
      <c r="J8" s="7">
        <v>2.5229999999999999E-2</v>
      </c>
      <c r="K8" s="7">
        <v>2.5139999999999999E-2</v>
      </c>
      <c r="M8">
        <v>2.3310000000000001E-2</v>
      </c>
      <c r="N8" s="2">
        <f t="shared" si="4"/>
        <v>5</v>
      </c>
      <c r="O8" s="7">
        <f>$M$8*O3</f>
        <v>2.3310000000000002E-3</v>
      </c>
      <c r="P8" s="7">
        <f t="shared" ref="P8:X8" si="8">$M$8*P3</f>
        <v>4.6620000000000003E-3</v>
      </c>
      <c r="Q8" s="7">
        <f t="shared" si="8"/>
        <v>6.9930000000000001E-3</v>
      </c>
      <c r="R8" s="3">
        <f t="shared" si="8"/>
        <v>9.3240000000000007E-3</v>
      </c>
      <c r="S8" s="7">
        <f t="shared" si="8"/>
        <v>1.1655E-2</v>
      </c>
      <c r="T8" s="7">
        <f t="shared" si="8"/>
        <v>1.3986E-2</v>
      </c>
      <c r="U8" s="7">
        <f t="shared" si="8"/>
        <v>1.6316999999999998E-2</v>
      </c>
      <c r="V8" s="7">
        <f t="shared" si="8"/>
        <v>1.8648000000000001E-2</v>
      </c>
      <c r="W8" s="7">
        <f t="shared" si="8"/>
        <v>2.0979000000000001E-2</v>
      </c>
      <c r="X8" s="7">
        <f t="shared" si="8"/>
        <v>2.3310000000000001E-2</v>
      </c>
      <c r="AC8" s="2">
        <f t="shared" si="6"/>
        <v>5</v>
      </c>
      <c r="AD8" s="35">
        <v>0.24299999999999999</v>
      </c>
      <c r="AE8" s="35">
        <v>2.3029999999999998E-2</v>
      </c>
      <c r="AF8" s="32">
        <v>2.2329999999999999E-2</v>
      </c>
      <c r="AG8" s="34">
        <v>2.197E-2</v>
      </c>
      <c r="AH8" s="32">
        <v>2.189E-2</v>
      </c>
      <c r="AI8" s="32">
        <v>2.205E-2</v>
      </c>
      <c r="AJ8" s="32">
        <v>2.2460000000000001E-2</v>
      </c>
      <c r="AK8" s="32">
        <v>2.316E-2</v>
      </c>
      <c r="AL8" s="32">
        <v>2.4170000000000001E-2</v>
      </c>
    </row>
    <row r="9" spans="1:38" x14ac:dyDescent="0.3">
      <c r="B9" s="2">
        <f t="shared" si="3"/>
        <v>6</v>
      </c>
      <c r="C9" s="7"/>
      <c r="D9" s="7">
        <v>5.1846000000000003E-2</v>
      </c>
      <c r="E9" s="7">
        <v>4.0469999999999999E-2</v>
      </c>
      <c r="F9" s="7">
        <v>3.8420000000000003E-2</v>
      </c>
      <c r="G9" s="3">
        <v>3.8109999999999998E-2</v>
      </c>
      <c r="H9" s="7">
        <v>3.8670000000000003E-2</v>
      </c>
      <c r="I9" s="7">
        <v>3.9149999999999997E-2</v>
      </c>
      <c r="J9" s="7">
        <v>3.959E-2</v>
      </c>
      <c r="K9" s="7">
        <v>0.04</v>
      </c>
      <c r="M9">
        <v>1.687E-2</v>
      </c>
      <c r="N9" s="2">
        <f t="shared" si="4"/>
        <v>6</v>
      </c>
      <c r="O9" s="7">
        <f>$M$9*O3</f>
        <v>1.6870000000000001E-3</v>
      </c>
      <c r="P9" s="7">
        <f t="shared" ref="P9:X9" si="9">$M$9*P3</f>
        <v>3.3740000000000003E-3</v>
      </c>
      <c r="Q9" s="7">
        <f t="shared" si="9"/>
        <v>5.0609999999999995E-3</v>
      </c>
      <c r="R9" s="7">
        <f t="shared" si="9"/>
        <v>6.7480000000000005E-3</v>
      </c>
      <c r="S9" s="7">
        <f t="shared" si="9"/>
        <v>8.4349999999999998E-3</v>
      </c>
      <c r="T9" s="7">
        <f t="shared" si="9"/>
        <v>1.0121999999999999E-2</v>
      </c>
      <c r="U9" s="7">
        <f t="shared" si="9"/>
        <v>1.1808999999999998E-2</v>
      </c>
      <c r="V9" s="7">
        <f t="shared" si="9"/>
        <v>1.3496000000000001E-2</v>
      </c>
      <c r="W9" s="3">
        <f t="shared" si="9"/>
        <v>1.5183E-2</v>
      </c>
      <c r="X9" s="7">
        <f t="shared" si="9"/>
        <v>1.687E-2</v>
      </c>
      <c r="AC9" s="2">
        <f t="shared" si="6"/>
        <v>6</v>
      </c>
      <c r="AD9" s="35">
        <v>3.49E-2</v>
      </c>
      <c r="AE9" s="35">
        <v>3.2419999999999997E-2</v>
      </c>
      <c r="AF9" s="32">
        <v>3.0329999999999999E-2</v>
      </c>
      <c r="AG9" s="32">
        <v>2.8500000000000001E-2</v>
      </c>
      <c r="AH9" s="32">
        <v>2.6849999999999999E-2</v>
      </c>
      <c r="AI9" s="32">
        <v>2.5350000000000001E-2</v>
      </c>
      <c r="AJ9" s="32">
        <v>2.3959999999999999E-2</v>
      </c>
      <c r="AK9" s="32">
        <v>2.2669999999999999E-2</v>
      </c>
      <c r="AL9" s="34">
        <v>2.146E-2</v>
      </c>
    </row>
    <row r="10" spans="1:38" x14ac:dyDescent="0.3">
      <c r="B10" s="2">
        <f t="shared" si="3"/>
        <v>7</v>
      </c>
      <c r="C10" s="7"/>
      <c r="D10" s="3">
        <v>4.7000000000000002E-3</v>
      </c>
      <c r="E10" s="7">
        <v>4.8199999999999996E-3</v>
      </c>
      <c r="F10" s="7">
        <v>4.9699999999999996E-3</v>
      </c>
      <c r="G10" s="7">
        <v>5.2469999999999999E-3</v>
      </c>
      <c r="H10" s="7">
        <v>5.1409999999999997E-3</v>
      </c>
      <c r="I10" s="7">
        <v>5.1830000000000001E-3</v>
      </c>
      <c r="J10" s="7">
        <v>5.2209999999999999E-3</v>
      </c>
      <c r="K10" s="7">
        <v>5.254E-3</v>
      </c>
      <c r="M10">
        <v>2.415E-3</v>
      </c>
      <c r="N10" s="2">
        <f t="shared" si="4"/>
        <v>7</v>
      </c>
      <c r="O10" s="7">
        <f>$M$10*O3</f>
        <v>2.4150000000000002E-4</v>
      </c>
      <c r="P10" s="7">
        <f t="shared" ref="P10:X10" si="10">$M$10*P3</f>
        <v>4.8300000000000003E-4</v>
      </c>
      <c r="Q10" s="7">
        <f t="shared" si="10"/>
        <v>7.2449999999999999E-4</v>
      </c>
      <c r="R10" s="7">
        <f t="shared" si="10"/>
        <v>9.6600000000000006E-4</v>
      </c>
      <c r="S10" s="7">
        <f t="shared" si="10"/>
        <v>1.2075E-3</v>
      </c>
      <c r="T10" s="7">
        <f t="shared" si="10"/>
        <v>1.449E-3</v>
      </c>
      <c r="U10" s="7">
        <f t="shared" si="10"/>
        <v>1.6904999999999999E-3</v>
      </c>
      <c r="V10" s="7">
        <f t="shared" si="10"/>
        <v>1.9320000000000001E-3</v>
      </c>
      <c r="W10" s="3">
        <f t="shared" si="10"/>
        <v>2.1735000000000001E-3</v>
      </c>
      <c r="X10" s="7">
        <f t="shared" si="10"/>
        <v>2.415E-3</v>
      </c>
      <c r="AC10" s="2">
        <f t="shared" si="6"/>
        <v>7</v>
      </c>
      <c r="AD10" s="35">
        <v>4.7939999999999997E-3</v>
      </c>
      <c r="AE10" s="35">
        <v>4.4600000000000004E-3</v>
      </c>
      <c r="AF10" s="32">
        <v>4.1900000000000001E-3</v>
      </c>
      <c r="AG10" s="32">
        <v>3.9639999999999996E-3</v>
      </c>
      <c r="AH10" s="32">
        <v>3.7699999999999999E-3</v>
      </c>
      <c r="AI10" s="32">
        <v>3.601E-3</v>
      </c>
      <c r="AJ10" s="32">
        <v>3.4529999999999999E-3</v>
      </c>
      <c r="AK10" s="32">
        <v>3.3240000000000001E-3</v>
      </c>
      <c r="AL10" s="34">
        <v>3.2100000000000002E-3</v>
      </c>
    </row>
    <row r="11" spans="1:38" x14ac:dyDescent="0.3">
      <c r="B11" s="2">
        <f t="shared" si="3"/>
        <v>8</v>
      </c>
      <c r="C11" s="7"/>
      <c r="D11" s="7">
        <v>1.307E-3</v>
      </c>
      <c r="E11" s="7">
        <v>1.224E-3</v>
      </c>
      <c r="F11" s="7">
        <v>1.1969999999999999E-3</v>
      </c>
      <c r="G11" s="7">
        <v>1.155E-3</v>
      </c>
      <c r="H11" s="3">
        <v>1.093E-3</v>
      </c>
      <c r="I11" s="7">
        <v>1.1280000000000001E-3</v>
      </c>
      <c r="J11" s="7">
        <v>1.1559999999999999E-3</v>
      </c>
      <c r="K11" s="7">
        <v>1.1800000000000001E-3</v>
      </c>
      <c r="M11">
        <v>9.6960000000000004E-4</v>
      </c>
      <c r="N11" s="2">
        <f t="shared" si="4"/>
        <v>8</v>
      </c>
      <c r="O11" s="7">
        <f>$M$11*O3</f>
        <v>9.6960000000000007E-5</v>
      </c>
      <c r="P11" s="7">
        <f t="shared" ref="P11:X11" si="11">$M$11*P3</f>
        <v>1.9392000000000001E-4</v>
      </c>
      <c r="Q11" s="7">
        <f t="shared" si="11"/>
        <v>2.9087999999999998E-4</v>
      </c>
      <c r="R11" s="7">
        <f t="shared" si="11"/>
        <v>3.8784000000000003E-4</v>
      </c>
      <c r="S11" s="7">
        <f t="shared" si="11"/>
        <v>4.8480000000000002E-4</v>
      </c>
      <c r="T11" s="7">
        <f t="shared" si="11"/>
        <v>5.8175999999999996E-4</v>
      </c>
      <c r="U11" s="7">
        <f t="shared" si="11"/>
        <v>6.7871999999999995E-4</v>
      </c>
      <c r="V11" s="3">
        <f t="shared" si="11"/>
        <v>7.7568000000000005E-4</v>
      </c>
      <c r="W11" s="7">
        <f t="shared" si="11"/>
        <v>8.7264000000000005E-4</v>
      </c>
      <c r="X11" s="7">
        <f t="shared" si="11"/>
        <v>9.6960000000000004E-4</v>
      </c>
      <c r="AC11" s="2">
        <f t="shared" si="6"/>
        <v>8</v>
      </c>
      <c r="AD11" s="35">
        <v>1.114E-3</v>
      </c>
      <c r="AE11" s="35">
        <v>1.1180000000000001E-3</v>
      </c>
      <c r="AF11" s="32">
        <v>1.1379999999999999E-3</v>
      </c>
      <c r="AG11" s="32">
        <v>1.1659999999999999E-3</v>
      </c>
      <c r="AH11" s="32">
        <v>1.1969999999999999E-3</v>
      </c>
      <c r="AI11" s="32">
        <v>4.3799999999999999E-2</v>
      </c>
      <c r="AJ11" s="32">
        <v>3.1539999999999999E-2</v>
      </c>
      <c r="AK11" s="34">
        <v>1.304E-3</v>
      </c>
      <c r="AL11" s="32">
        <v>1.3420000000000001E-3</v>
      </c>
    </row>
    <row r="12" spans="1:38" x14ac:dyDescent="0.3">
      <c r="B12" s="2">
        <f>B11+1</f>
        <v>9</v>
      </c>
      <c r="C12" s="7"/>
      <c r="D12" s="3">
        <v>6.9910000000000003E-4</v>
      </c>
      <c r="E12" s="7">
        <v>7.5502000000000002E-4</v>
      </c>
      <c r="F12" s="7">
        <v>7.4509999999999995E-4</v>
      </c>
      <c r="G12" s="7">
        <v>7.3019999999999997E-4</v>
      </c>
      <c r="H12" s="7">
        <v>7.2440000000000004E-4</v>
      </c>
      <c r="I12" s="7">
        <v>7.3530000000000004E-4</v>
      </c>
      <c r="J12" s="7">
        <v>7.4509999999999995E-4</v>
      </c>
      <c r="K12" s="7">
        <v>7.54E-4</v>
      </c>
      <c r="M12">
        <v>6.579E-4</v>
      </c>
      <c r="N12" s="2">
        <f>N11+1</f>
        <v>9</v>
      </c>
      <c r="O12" s="7">
        <f>$M$12*O3</f>
        <v>6.5790000000000005E-5</v>
      </c>
      <c r="P12" s="7">
        <f t="shared" ref="P12:X12" si="12">$M$12*P3</f>
        <v>1.3158000000000001E-4</v>
      </c>
      <c r="Q12" s="7">
        <f t="shared" si="12"/>
        <v>1.9736999999999999E-4</v>
      </c>
      <c r="R12" s="7">
        <f t="shared" si="12"/>
        <v>2.6316000000000002E-4</v>
      </c>
      <c r="S12" s="7">
        <f t="shared" si="12"/>
        <v>3.2895E-4</v>
      </c>
      <c r="T12" s="7">
        <f t="shared" si="12"/>
        <v>3.9473999999999998E-4</v>
      </c>
      <c r="U12" s="7">
        <f t="shared" si="12"/>
        <v>4.6052999999999996E-4</v>
      </c>
      <c r="V12" s="7">
        <f t="shared" si="12"/>
        <v>5.2632000000000004E-4</v>
      </c>
      <c r="W12" s="3">
        <f t="shared" si="12"/>
        <v>5.9210999999999997E-4</v>
      </c>
      <c r="X12" s="7">
        <f t="shared" si="12"/>
        <v>6.579E-4</v>
      </c>
      <c r="AC12" s="2">
        <f>AC11+1</f>
        <v>9</v>
      </c>
      <c r="AD12" s="35">
        <v>6.9419999999999996E-4</v>
      </c>
      <c r="AE12" s="35">
        <v>6.7610000000000001E-4</v>
      </c>
      <c r="AF12" s="32">
        <v>6.6589999999999998E-4</v>
      </c>
      <c r="AG12" s="32">
        <v>6.5910000000000003E-4</v>
      </c>
      <c r="AH12" s="32">
        <v>6.5410000000000002E-4</v>
      </c>
      <c r="AI12" s="32">
        <v>6.4970000000000002E-4</v>
      </c>
      <c r="AJ12" s="32">
        <v>6.4539999999999997E-4</v>
      </c>
      <c r="AK12" s="32">
        <v>6.4079999999999996E-4</v>
      </c>
      <c r="AL12" s="34">
        <v>6.355E-4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CF49-3B57-483D-98A7-CE922F6357B9}">
  <dimension ref="A3:AN15"/>
  <sheetViews>
    <sheetView topLeftCell="D1" workbookViewId="0">
      <selection activeCell="D1" sqref="A1:XFD1048576"/>
    </sheetView>
  </sheetViews>
  <sheetFormatPr defaultRowHeight="14.4" x14ac:dyDescent="0.3"/>
  <cols>
    <col min="28" max="28" width="12" bestFit="1" customWidth="1"/>
  </cols>
  <sheetData>
    <row r="3" spans="1:40" x14ac:dyDescent="0.3">
      <c r="A3" t="s">
        <v>28</v>
      </c>
      <c r="C3" s="6">
        <v>15000</v>
      </c>
      <c r="D3" s="6">
        <f>C3+1000</f>
        <v>16000</v>
      </c>
      <c r="E3" s="6">
        <f t="shared" ref="E3:K3" si="0">D3+1000</f>
        <v>17000</v>
      </c>
      <c r="F3" s="6">
        <f t="shared" si="0"/>
        <v>18000</v>
      </c>
      <c r="G3" s="6">
        <f t="shared" si="0"/>
        <v>19000</v>
      </c>
      <c r="H3" s="6">
        <f t="shared" si="0"/>
        <v>20000</v>
      </c>
      <c r="I3" s="6">
        <f t="shared" si="0"/>
        <v>21000</v>
      </c>
      <c r="J3" s="6">
        <f t="shared" si="0"/>
        <v>22000</v>
      </c>
      <c r="K3" s="6">
        <f t="shared" si="0"/>
        <v>23000</v>
      </c>
      <c r="L3" s="6">
        <f t="shared" ref="L3" si="1">K3+1000</f>
        <v>24000</v>
      </c>
      <c r="M3" s="6">
        <f t="shared" ref="M3" si="2">L3+1000</f>
        <v>25000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2.5417000000000001</v>
      </c>
      <c r="D4" s="7">
        <v>2.4266999999999999</v>
      </c>
      <c r="E4" s="7">
        <v>2.4243000000000001</v>
      </c>
      <c r="F4" s="7">
        <v>2.5017</v>
      </c>
      <c r="G4" s="7">
        <v>2.4594</v>
      </c>
      <c r="H4" s="3">
        <v>2.4169</v>
      </c>
      <c r="I4" s="7">
        <v>2.4882</v>
      </c>
      <c r="J4" s="7">
        <v>2.4944000000000002</v>
      </c>
      <c r="K4" s="7">
        <v>2.4624000000000001</v>
      </c>
      <c r="L4" s="7">
        <v>2.4765999999999999</v>
      </c>
      <c r="M4" s="7">
        <v>2.4971999999999999</v>
      </c>
      <c r="O4">
        <v>1.6998</v>
      </c>
      <c r="P4" s="2">
        <v>1</v>
      </c>
      <c r="Q4" s="7">
        <f>$O$4*Q3</f>
        <v>0.16998000000000002</v>
      </c>
      <c r="R4" s="7">
        <f t="shared" ref="R4:Z4" si="3">$O$4*R3</f>
        <v>0.33996000000000004</v>
      </c>
      <c r="S4" s="7">
        <f t="shared" si="3"/>
        <v>0.50993999999999995</v>
      </c>
      <c r="T4" s="7">
        <f t="shared" si="3"/>
        <v>0.67992000000000008</v>
      </c>
      <c r="U4" s="7">
        <f t="shared" si="3"/>
        <v>0.84989999999999999</v>
      </c>
      <c r="V4" s="7">
        <f t="shared" si="3"/>
        <v>1.0198799999999999</v>
      </c>
      <c r="W4" s="7">
        <f t="shared" si="3"/>
        <v>1.1898599999999999</v>
      </c>
      <c r="X4" s="7">
        <f t="shared" si="3"/>
        <v>1.3598400000000002</v>
      </c>
      <c r="Y4" s="3">
        <f t="shared" si="3"/>
        <v>1.52982</v>
      </c>
      <c r="Z4" s="7">
        <f t="shared" si="3"/>
        <v>1.6998</v>
      </c>
      <c r="AE4" s="2">
        <v>1</v>
      </c>
      <c r="AF4" s="35">
        <v>2.3285999999999998</v>
      </c>
      <c r="AG4" s="35">
        <v>2.2553000000000001</v>
      </c>
      <c r="AH4" s="7">
        <v>2.1930999999999998</v>
      </c>
      <c r="AI4" s="7">
        <v>2.1389</v>
      </c>
      <c r="AJ4" s="7">
        <v>2.0906699999999998</v>
      </c>
      <c r="AK4" s="7">
        <v>2.0480999999999998</v>
      </c>
      <c r="AL4" s="7">
        <v>2.0102000000000002</v>
      </c>
      <c r="AM4" s="7">
        <v>1.9764999999999999</v>
      </c>
      <c r="AN4" s="3">
        <v>1.9468000000000001</v>
      </c>
    </row>
    <row r="5" spans="1:40" x14ac:dyDescent="0.3">
      <c r="B5" s="2">
        <f>B4+1</f>
        <v>2</v>
      </c>
      <c r="C5" s="7">
        <v>0.94099999999999995</v>
      </c>
      <c r="D5" s="7">
        <v>0.89910000000000001</v>
      </c>
      <c r="E5" s="7">
        <v>0.84460000000000002</v>
      </c>
      <c r="F5" s="3">
        <v>0.79269999999999996</v>
      </c>
      <c r="G5" s="7">
        <v>0.80489999999999995</v>
      </c>
      <c r="H5" s="7">
        <v>0.8286</v>
      </c>
      <c r="I5" s="7">
        <v>0.84289999999999998</v>
      </c>
      <c r="J5" s="7">
        <v>0.84209999999999996</v>
      </c>
      <c r="K5" s="7">
        <v>0.82589999999999997</v>
      </c>
      <c r="L5" s="7">
        <v>0.83879999999999999</v>
      </c>
      <c r="M5" s="7">
        <v>0.85109999999999997</v>
      </c>
      <c r="O5">
        <v>1.1916</v>
      </c>
      <c r="P5" s="2">
        <f>P4+1</f>
        <v>2</v>
      </c>
      <c r="Q5" s="3">
        <f>$O$5*Q3</f>
        <v>0.11916</v>
      </c>
      <c r="R5" s="7">
        <f t="shared" ref="R5:Z5" si="4">$O$5*R3</f>
        <v>0.23832</v>
      </c>
      <c r="S5" s="7">
        <f t="shared" si="4"/>
        <v>0.35747999999999996</v>
      </c>
      <c r="T5" s="7">
        <f t="shared" si="4"/>
        <v>0.47664000000000001</v>
      </c>
      <c r="U5" s="7">
        <f t="shared" si="4"/>
        <v>0.5958</v>
      </c>
      <c r="V5" s="7">
        <f t="shared" si="4"/>
        <v>0.71495999999999993</v>
      </c>
      <c r="W5" s="7">
        <f t="shared" si="4"/>
        <v>0.83411999999999997</v>
      </c>
      <c r="X5" s="7">
        <f t="shared" si="4"/>
        <v>0.95328000000000002</v>
      </c>
      <c r="Y5" s="7">
        <f t="shared" si="4"/>
        <v>1.0724400000000001</v>
      </c>
      <c r="Z5" s="7">
        <f t="shared" si="4"/>
        <v>1.1916</v>
      </c>
      <c r="AB5" t="s">
        <v>3</v>
      </c>
      <c r="AC5" s="5"/>
      <c r="AE5" s="2">
        <f>AE4+1</f>
        <v>2</v>
      </c>
      <c r="AF5" s="36">
        <v>0.83209999999999995</v>
      </c>
      <c r="AG5" s="35">
        <v>0.84109999999999996</v>
      </c>
      <c r="AH5" s="7">
        <v>0.85370000000000001</v>
      </c>
      <c r="AI5" s="7">
        <v>0.86919999999999997</v>
      </c>
      <c r="AJ5" s="7">
        <v>0.88759999999999994</v>
      </c>
      <c r="AK5" s="7">
        <v>0.90910000000000002</v>
      </c>
      <c r="AL5" s="7">
        <v>0.93400000000000005</v>
      </c>
      <c r="AM5" s="7">
        <v>0.96319999999999995</v>
      </c>
      <c r="AN5" s="7">
        <v>0.99560000000000004</v>
      </c>
    </row>
    <row r="6" spans="1:40" x14ac:dyDescent="0.3">
      <c r="B6" s="2">
        <f t="shared" ref="B6:B11" si="5">B5+1</f>
        <v>3</v>
      </c>
      <c r="C6" s="7">
        <v>0.21970000000000001</v>
      </c>
      <c r="D6" s="7">
        <v>0.22209999999999999</v>
      </c>
      <c r="E6" s="7">
        <v>0.23219999999999999</v>
      </c>
      <c r="F6" s="7">
        <v>0.25490000000000002</v>
      </c>
      <c r="G6" s="7">
        <v>0.25440000000000002</v>
      </c>
      <c r="H6" s="7">
        <v>0.24640000000000001</v>
      </c>
      <c r="I6" s="7">
        <v>0.2419</v>
      </c>
      <c r="J6" s="7">
        <v>0.2407</v>
      </c>
      <c r="K6" s="3">
        <v>0.23669999999999999</v>
      </c>
      <c r="L6" s="7">
        <v>0.23680000000000001</v>
      </c>
      <c r="M6" s="7">
        <v>0.23719999999999999</v>
      </c>
      <c r="O6">
        <v>0.2399</v>
      </c>
      <c r="P6" s="2">
        <f t="shared" ref="P6:P11" si="6">P5+1</f>
        <v>3</v>
      </c>
      <c r="Q6" s="7">
        <f>$O$6*Q3</f>
        <v>2.3990000000000001E-2</v>
      </c>
      <c r="R6" s="3">
        <f t="shared" ref="R6:Z6" si="7">$O$6*R3</f>
        <v>4.7980000000000002E-2</v>
      </c>
      <c r="S6" s="7">
        <f t="shared" si="7"/>
        <v>7.1969999999999992E-2</v>
      </c>
      <c r="T6" s="7">
        <f t="shared" si="7"/>
        <v>9.5960000000000004E-2</v>
      </c>
      <c r="U6" s="7">
        <f t="shared" si="7"/>
        <v>0.11995</v>
      </c>
      <c r="V6" s="7">
        <f t="shared" si="7"/>
        <v>0.14393999999999998</v>
      </c>
      <c r="W6" s="7">
        <f t="shared" si="7"/>
        <v>0.16793</v>
      </c>
      <c r="X6" s="7">
        <f t="shared" si="7"/>
        <v>0.19192000000000001</v>
      </c>
      <c r="Y6" s="7">
        <f t="shared" si="7"/>
        <v>0.21591000000000002</v>
      </c>
      <c r="Z6" s="7">
        <f t="shared" si="7"/>
        <v>0.2399</v>
      </c>
      <c r="AB6" t="s">
        <v>4</v>
      </c>
      <c r="AC6" s="3"/>
      <c r="AE6" s="2">
        <f t="shared" ref="AE6:AE11" si="8">AE5+1</f>
        <v>3</v>
      </c>
      <c r="AF6" s="35">
        <v>0.24379999999999999</v>
      </c>
      <c r="AG6" s="36">
        <v>0.2412</v>
      </c>
      <c r="AH6" s="33">
        <v>0.2417</v>
      </c>
      <c r="AI6" s="33">
        <v>0.24360000000000001</v>
      </c>
      <c r="AJ6" s="33">
        <v>0.24629999999999999</v>
      </c>
      <c r="AK6" s="33">
        <v>0.24959999999999999</v>
      </c>
      <c r="AL6" s="33">
        <v>0.2535</v>
      </c>
      <c r="AM6" s="33">
        <v>0.25819999999999999</v>
      </c>
      <c r="AN6" s="33">
        <v>0.26429999999999998</v>
      </c>
    </row>
    <row r="7" spans="1:40" x14ac:dyDescent="0.3">
      <c r="B7" s="2">
        <f t="shared" si="5"/>
        <v>4</v>
      </c>
      <c r="C7" s="7">
        <v>0.2104</v>
      </c>
      <c r="D7" s="7">
        <v>0.2069</v>
      </c>
      <c r="E7" s="7">
        <v>0.20080000000000001</v>
      </c>
      <c r="F7" s="7">
        <v>0.1875</v>
      </c>
      <c r="G7" s="7">
        <v>0.19220000000000001</v>
      </c>
      <c r="H7" s="3">
        <v>0.1736</v>
      </c>
      <c r="I7" s="7">
        <v>0.17599999999999999</v>
      </c>
      <c r="J7" s="7">
        <v>0.17799999999999999</v>
      </c>
      <c r="K7" s="7">
        <v>0.18240000000000001</v>
      </c>
      <c r="L7" s="7">
        <v>0.1837</v>
      </c>
      <c r="M7" s="7">
        <v>0.1802</v>
      </c>
      <c r="O7">
        <v>0.16650000000000001</v>
      </c>
      <c r="P7" s="2">
        <f t="shared" si="6"/>
        <v>4</v>
      </c>
      <c r="Q7" s="7">
        <f>$O$7*Q3</f>
        <v>1.6650000000000002E-2</v>
      </c>
      <c r="R7" s="7">
        <f t="shared" ref="R7:Z7" si="9">$O$7*R3</f>
        <v>3.3300000000000003E-2</v>
      </c>
      <c r="S7" s="7">
        <f t="shared" si="9"/>
        <v>4.9950000000000001E-2</v>
      </c>
      <c r="T7" s="7">
        <f t="shared" si="9"/>
        <v>6.6600000000000006E-2</v>
      </c>
      <c r="U7" s="7">
        <f t="shared" si="9"/>
        <v>8.3250000000000005E-2</v>
      </c>
      <c r="V7" s="3">
        <f t="shared" si="9"/>
        <v>9.9900000000000003E-2</v>
      </c>
      <c r="W7" s="7">
        <f t="shared" si="9"/>
        <v>0.11655</v>
      </c>
      <c r="X7" s="7">
        <f t="shared" si="9"/>
        <v>0.13320000000000001</v>
      </c>
      <c r="Y7" s="7">
        <f t="shared" si="9"/>
        <v>0.14985000000000001</v>
      </c>
      <c r="Z7" s="7">
        <f t="shared" si="9"/>
        <v>0.16650000000000001</v>
      </c>
      <c r="AE7" s="2">
        <f t="shared" si="8"/>
        <v>4</v>
      </c>
      <c r="AF7" s="35">
        <v>0.16539999999999999</v>
      </c>
      <c r="AG7" s="35">
        <v>0.16020000000000001</v>
      </c>
      <c r="AH7" s="32">
        <v>0.15670000000000001</v>
      </c>
      <c r="AI7" s="32">
        <v>0.15429999999999999</v>
      </c>
      <c r="AJ7" s="32">
        <v>0.153</v>
      </c>
      <c r="AK7" s="34">
        <v>0.1527</v>
      </c>
      <c r="AL7" s="32">
        <v>0.15340000000000001</v>
      </c>
      <c r="AM7" s="32">
        <v>0.1555</v>
      </c>
      <c r="AN7" s="32">
        <v>0.15909999999999999</v>
      </c>
    </row>
    <row r="8" spans="1:40" x14ac:dyDescent="0.3">
      <c r="B8" s="2">
        <f t="shared" si="5"/>
        <v>5</v>
      </c>
      <c r="C8" s="3">
        <v>0.15090000000000001</v>
      </c>
      <c r="D8" s="7">
        <v>0.15409999999999999</v>
      </c>
      <c r="E8" s="7">
        <v>0.16039999999999999</v>
      </c>
      <c r="F8" s="7">
        <v>0.1623</v>
      </c>
      <c r="G8" s="7">
        <v>0.16389999999999999</v>
      </c>
      <c r="H8" s="7">
        <v>0.17499999999999999</v>
      </c>
      <c r="I8" s="7">
        <v>0.17030000000000001</v>
      </c>
      <c r="J8" s="7">
        <v>0.16520000000000001</v>
      </c>
      <c r="K8" s="7">
        <v>0.16685</v>
      </c>
      <c r="L8" s="7">
        <v>0.16769999999999999</v>
      </c>
      <c r="M8" s="7">
        <v>0.16170000000000001</v>
      </c>
      <c r="O8">
        <v>0.121</v>
      </c>
      <c r="P8" s="2">
        <f t="shared" si="6"/>
        <v>5</v>
      </c>
      <c r="Q8" s="7">
        <f>$O$8*Q3</f>
        <v>1.21E-2</v>
      </c>
      <c r="R8" s="7">
        <f t="shared" ref="R8:Z8" si="10">$O$8*R3</f>
        <v>2.4199999999999999E-2</v>
      </c>
      <c r="S8" s="7">
        <f t="shared" si="10"/>
        <v>3.6299999999999999E-2</v>
      </c>
      <c r="T8" s="7">
        <f t="shared" si="10"/>
        <v>4.8399999999999999E-2</v>
      </c>
      <c r="U8" s="7">
        <f t="shared" si="10"/>
        <v>6.0499999999999998E-2</v>
      </c>
      <c r="V8" s="7">
        <f t="shared" si="10"/>
        <v>7.2599999999999998E-2</v>
      </c>
      <c r="W8" s="7">
        <f t="shared" si="10"/>
        <v>8.4699999999999998E-2</v>
      </c>
      <c r="X8" s="7">
        <f t="shared" si="10"/>
        <v>9.6799999999999997E-2</v>
      </c>
      <c r="Y8" s="3">
        <f t="shared" si="10"/>
        <v>0.1089</v>
      </c>
      <c r="Z8" s="7">
        <f t="shared" si="10"/>
        <v>0.121</v>
      </c>
      <c r="AE8" s="2">
        <f t="shared" si="8"/>
        <v>5</v>
      </c>
      <c r="AF8" s="35">
        <v>0.1719</v>
      </c>
      <c r="AG8" s="35">
        <v>0.16930000000000001</v>
      </c>
      <c r="AH8" s="32">
        <v>0.16689999999999999</v>
      </c>
      <c r="AI8" s="32">
        <v>0.1646</v>
      </c>
      <c r="AJ8" s="32">
        <v>0.1623</v>
      </c>
      <c r="AK8" s="32">
        <v>0.15989999999999999</v>
      </c>
      <c r="AL8" s="32">
        <v>0.1575</v>
      </c>
      <c r="AM8" s="32">
        <v>0.155</v>
      </c>
      <c r="AN8" s="34">
        <v>0.15240000000000001</v>
      </c>
    </row>
    <row r="9" spans="1:40" x14ac:dyDescent="0.3">
      <c r="B9" s="2">
        <f t="shared" si="5"/>
        <v>6</v>
      </c>
      <c r="C9" s="7">
        <v>7.689E-2</v>
      </c>
      <c r="D9" s="7">
        <v>8.1600000000000006E-2</v>
      </c>
      <c r="E9" s="7">
        <v>7.3130000000000001E-2</v>
      </c>
      <c r="F9" s="7">
        <v>6.6589999999999996E-2</v>
      </c>
      <c r="G9" s="7">
        <v>6.7110000000000003E-2</v>
      </c>
      <c r="H9" s="7">
        <v>6.0510000000000001E-2</v>
      </c>
      <c r="I9" s="7">
        <v>5.9240000000000001E-2</v>
      </c>
      <c r="J9" s="3">
        <v>5.8000000000000003E-2</v>
      </c>
      <c r="K9" s="7">
        <v>6.0679999999999998E-2</v>
      </c>
      <c r="L9" s="7">
        <v>5.9049999999999998E-2</v>
      </c>
      <c r="M9" s="7">
        <v>5.8639999999999998E-2</v>
      </c>
      <c r="O9">
        <v>4.5679999999999998E-2</v>
      </c>
      <c r="P9" s="2">
        <f t="shared" si="6"/>
        <v>6</v>
      </c>
      <c r="Q9" s="7">
        <f>$O$9*Q3</f>
        <v>4.568E-3</v>
      </c>
      <c r="R9" s="7">
        <f t="shared" ref="R9:Z9" si="11">$O$9*R3</f>
        <v>9.136E-3</v>
      </c>
      <c r="S9" s="7">
        <f t="shared" si="11"/>
        <v>1.3703999999999999E-2</v>
      </c>
      <c r="T9" s="7">
        <f t="shared" si="11"/>
        <v>1.8272E-2</v>
      </c>
      <c r="U9" s="3">
        <f t="shared" si="11"/>
        <v>2.2839999999999999E-2</v>
      </c>
      <c r="V9" s="7">
        <f t="shared" si="11"/>
        <v>2.7407999999999998E-2</v>
      </c>
      <c r="W9" s="7">
        <f t="shared" si="11"/>
        <v>3.1975999999999997E-2</v>
      </c>
      <c r="X9" s="7">
        <f t="shared" si="11"/>
        <v>3.6544E-2</v>
      </c>
      <c r="Y9" s="7">
        <f t="shared" si="11"/>
        <v>4.1112000000000003E-2</v>
      </c>
      <c r="Z9" s="7">
        <f t="shared" si="11"/>
        <v>4.5679999999999998E-2</v>
      </c>
      <c r="AE9" s="2">
        <f t="shared" si="8"/>
        <v>6</v>
      </c>
      <c r="AF9" s="35">
        <v>5.9549999999999999E-2</v>
      </c>
      <c r="AG9" s="35">
        <v>5.8999999999999997E-2</v>
      </c>
      <c r="AH9" s="33">
        <v>5.8450000000000002E-2</v>
      </c>
      <c r="AI9" s="33">
        <v>5.781E-2</v>
      </c>
      <c r="AJ9" s="34">
        <v>5.7570000000000003E-2</v>
      </c>
      <c r="AK9" s="33">
        <v>5.7680000000000002E-2</v>
      </c>
      <c r="AL9" s="33">
        <v>0.58130000000000004</v>
      </c>
      <c r="AM9" s="33">
        <v>5.8700000000000002E-2</v>
      </c>
      <c r="AN9" s="33">
        <v>6.0150000000000002E-2</v>
      </c>
    </row>
    <row r="10" spans="1:40" x14ac:dyDescent="0.3">
      <c r="B10" s="2">
        <f t="shared" si="5"/>
        <v>7</v>
      </c>
      <c r="C10" s="7">
        <v>3.7330000000000002E-2</v>
      </c>
      <c r="D10" s="7">
        <v>3.61E-2</v>
      </c>
      <c r="E10" s="7">
        <v>3.3509999999999998E-2</v>
      </c>
      <c r="F10" s="3">
        <v>3.2689999999999997E-2</v>
      </c>
      <c r="G10" s="7">
        <v>3.3840000000000002E-2</v>
      </c>
      <c r="H10" s="7">
        <v>3.5430000000000003E-2</v>
      </c>
      <c r="I10" s="7">
        <v>3.5439999999999999E-2</v>
      </c>
      <c r="J10" s="7">
        <v>3.5529999999999999E-2</v>
      </c>
      <c r="K10" s="7">
        <v>3.6290000000000003E-2</v>
      </c>
      <c r="L10" s="7">
        <v>0.36630000000000001</v>
      </c>
      <c r="M10" s="7">
        <v>3.5999999999999997E-2</v>
      </c>
      <c r="O10">
        <v>2.5870000000000001E-2</v>
      </c>
      <c r="P10" s="2">
        <f t="shared" si="6"/>
        <v>7</v>
      </c>
      <c r="Q10" s="7">
        <f>$O$10*Q3</f>
        <v>2.5870000000000003E-3</v>
      </c>
      <c r="R10" s="7">
        <f t="shared" ref="R10:Z10" si="12">$O$10*R3</f>
        <v>5.1740000000000006E-3</v>
      </c>
      <c r="S10" s="7">
        <f t="shared" si="12"/>
        <v>7.7609999999999997E-3</v>
      </c>
      <c r="T10" s="7">
        <f t="shared" si="12"/>
        <v>1.0348000000000001E-2</v>
      </c>
      <c r="U10" s="7">
        <f t="shared" si="12"/>
        <v>1.2935E-2</v>
      </c>
      <c r="V10" s="7">
        <f t="shared" si="12"/>
        <v>1.5521999999999999E-2</v>
      </c>
      <c r="W10" s="7">
        <f t="shared" si="12"/>
        <v>1.8109E-2</v>
      </c>
      <c r="X10" s="7">
        <f t="shared" si="12"/>
        <v>2.0696000000000003E-2</v>
      </c>
      <c r="Y10" s="3">
        <f t="shared" si="12"/>
        <v>2.3283000000000002E-2</v>
      </c>
      <c r="Z10" s="7">
        <f t="shared" si="12"/>
        <v>2.5870000000000001E-2</v>
      </c>
      <c r="AE10" s="2">
        <f t="shared" si="8"/>
        <v>7</v>
      </c>
      <c r="AF10" s="35">
        <v>3.3890000000000003E-2</v>
      </c>
      <c r="AG10" s="35">
        <v>3.2680000000000001E-2</v>
      </c>
      <c r="AH10" s="32">
        <v>3.1690000000000003E-2</v>
      </c>
      <c r="AI10" s="32">
        <v>3.0849999999999999E-2</v>
      </c>
      <c r="AJ10" s="32">
        <v>3.0169999999999999E-2</v>
      </c>
      <c r="AK10" s="32">
        <v>2.9610000000000001E-2</v>
      </c>
      <c r="AL10" s="32">
        <v>2.9190000000000001E-2</v>
      </c>
      <c r="AM10" s="32">
        <v>2.8910000000000002E-2</v>
      </c>
      <c r="AN10" s="34">
        <v>2.8799999999999999E-2</v>
      </c>
    </row>
    <row r="11" spans="1:40" x14ac:dyDescent="0.3">
      <c r="B11" s="2">
        <f t="shared" si="5"/>
        <v>8</v>
      </c>
      <c r="C11" s="7">
        <v>2.3879999999999998E-2</v>
      </c>
      <c r="D11" s="7">
        <v>2.4160000000000001E-2</v>
      </c>
      <c r="E11" s="7">
        <v>2.104E-2</v>
      </c>
      <c r="F11" s="7">
        <v>1.9740000000000001E-2</v>
      </c>
      <c r="G11" s="7">
        <v>1.9460000000000002E-2</v>
      </c>
      <c r="H11" s="3">
        <v>1.9050000000000001E-2</v>
      </c>
      <c r="I11" s="7">
        <v>1.933E-2</v>
      </c>
      <c r="J11" s="7">
        <v>1.9779999999999999E-2</v>
      </c>
      <c r="K11" s="7">
        <v>2.034E-2</v>
      </c>
      <c r="L11" s="7">
        <v>2.0660000000000001E-2</v>
      </c>
      <c r="M11" s="7">
        <v>2.0320000000000001E-2</v>
      </c>
      <c r="O11">
        <v>1.549E-2</v>
      </c>
      <c r="P11" s="2">
        <f t="shared" si="6"/>
        <v>8</v>
      </c>
      <c r="Q11" s="7">
        <f>$O$11*Q3</f>
        <v>1.549E-3</v>
      </c>
      <c r="R11" s="7">
        <f t="shared" ref="R11:Z11" si="13">$O$11*R3</f>
        <v>3.0980000000000001E-3</v>
      </c>
      <c r="S11" s="7">
        <f t="shared" si="13"/>
        <v>4.6470000000000001E-3</v>
      </c>
      <c r="T11" s="7">
        <f t="shared" si="13"/>
        <v>6.1960000000000001E-3</v>
      </c>
      <c r="U11" s="7">
        <f t="shared" si="13"/>
        <v>7.7450000000000001E-3</v>
      </c>
      <c r="V11" s="7">
        <f t="shared" si="13"/>
        <v>9.2940000000000002E-3</v>
      </c>
      <c r="W11" s="7">
        <f t="shared" si="13"/>
        <v>1.0843E-2</v>
      </c>
      <c r="X11" s="7">
        <f t="shared" si="13"/>
        <v>1.2392E-2</v>
      </c>
      <c r="Y11" s="3">
        <f t="shared" si="13"/>
        <v>1.3941E-2</v>
      </c>
      <c r="Z11" s="7">
        <f t="shared" si="13"/>
        <v>1.549E-2</v>
      </c>
      <c r="AE11" s="2">
        <f t="shared" si="8"/>
        <v>8</v>
      </c>
      <c r="AF11" s="35">
        <v>1.8089999999999998E-2</v>
      </c>
      <c r="AG11" s="35">
        <v>1.7389999999999999E-2</v>
      </c>
      <c r="AH11" s="32">
        <v>1.6830000000000001E-2</v>
      </c>
      <c r="AI11" s="32">
        <v>1.6369999999999999E-2</v>
      </c>
      <c r="AJ11" s="32">
        <v>1.6E-2</v>
      </c>
      <c r="AK11" s="32">
        <v>1.5699999999999999E-2</v>
      </c>
      <c r="AL11" s="33">
        <v>8.9139999999999997E-2</v>
      </c>
      <c r="AM11" s="32">
        <v>1.5299999999999999E-2</v>
      </c>
      <c r="AN11" s="34">
        <v>1.52E-2</v>
      </c>
    </row>
    <row r="12" spans="1:40" x14ac:dyDescent="0.3">
      <c r="B12" s="2">
        <f>B11+1</f>
        <v>9</v>
      </c>
      <c r="C12" s="7">
        <v>7.4551000000000001E-3</v>
      </c>
      <c r="D12" s="7">
        <v>7.443E-3</v>
      </c>
      <c r="E12" s="7">
        <v>7.4479999999999998E-3</v>
      </c>
      <c r="F12" s="7">
        <v>7.3169999999999997E-3</v>
      </c>
      <c r="G12" s="7">
        <v>7.4269999999999996E-3</v>
      </c>
      <c r="H12" s="7">
        <v>7.3769999999999999E-3</v>
      </c>
      <c r="I12" s="7">
        <v>7.5789999999999998E-3</v>
      </c>
      <c r="J12" s="7">
        <v>7.358E-3</v>
      </c>
      <c r="K12" s="3">
        <v>7.1770000000000002E-3</v>
      </c>
      <c r="L12" s="7">
        <v>7.2579999999999997E-3</v>
      </c>
      <c r="M12" s="7">
        <v>7.3940000000000004E-3</v>
      </c>
      <c r="O12">
        <v>4.0530000000000002E-3</v>
      </c>
      <c r="P12" s="2">
        <f>P11+1</f>
        <v>9</v>
      </c>
      <c r="Q12" s="7">
        <f>$O$12*Q3</f>
        <v>4.0530000000000004E-4</v>
      </c>
      <c r="R12" s="7">
        <f t="shared" ref="R12:Z12" si="14">$O$12*R3</f>
        <v>8.1060000000000008E-4</v>
      </c>
      <c r="S12" s="7">
        <f t="shared" si="14"/>
        <v>1.2159E-3</v>
      </c>
      <c r="T12" s="7">
        <f t="shared" si="14"/>
        <v>1.6212000000000002E-3</v>
      </c>
      <c r="U12" s="7">
        <f t="shared" si="14"/>
        <v>2.0265000000000001E-3</v>
      </c>
      <c r="V12" s="7">
        <f t="shared" si="14"/>
        <v>2.4318E-3</v>
      </c>
      <c r="W12" s="7">
        <f t="shared" si="14"/>
        <v>2.8371E-3</v>
      </c>
      <c r="X12" s="7">
        <f t="shared" si="14"/>
        <v>3.2424000000000003E-3</v>
      </c>
      <c r="Y12" s="3">
        <f t="shared" si="14"/>
        <v>3.6477000000000002E-3</v>
      </c>
      <c r="Z12" s="7">
        <f t="shared" si="14"/>
        <v>4.0530000000000002E-3</v>
      </c>
      <c r="AE12" s="2">
        <f>AE11+1</f>
        <v>9</v>
      </c>
      <c r="AF12" s="37">
        <v>6.7949999999999998E-3</v>
      </c>
      <c r="AG12" s="37">
        <v>6.3720000000000001E-3</v>
      </c>
      <c r="AH12" s="33">
        <v>6.0540000000000004E-3</v>
      </c>
      <c r="AI12" s="33">
        <v>5.7869999999999996E-3</v>
      </c>
      <c r="AJ12" s="32">
        <v>5.5310000000000003E-3</v>
      </c>
      <c r="AK12" s="32">
        <v>5.2940000000000001E-3</v>
      </c>
      <c r="AL12" s="32">
        <v>5.0699999999999999E-3</v>
      </c>
      <c r="AM12" s="32">
        <v>4.8659999999999997E-3</v>
      </c>
      <c r="AN12" s="34">
        <v>4.6680000000000003E-3</v>
      </c>
    </row>
    <row r="14" spans="1:40" x14ac:dyDescent="0.3">
      <c r="A14" t="s">
        <v>29</v>
      </c>
    </row>
    <row r="15" spans="1:40" x14ac:dyDescent="0.3">
      <c r="A15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78FC-BEB5-44FB-A136-0FF5A9CE4F12}">
  <dimension ref="A2:AN27"/>
  <sheetViews>
    <sheetView workbookViewId="0">
      <selection activeCell="D29" sqref="D29"/>
    </sheetView>
  </sheetViews>
  <sheetFormatPr defaultRowHeight="14.4" x14ac:dyDescent="0.3"/>
  <cols>
    <col min="28" max="28" width="12" bestFit="1" customWidth="1"/>
  </cols>
  <sheetData>
    <row r="2" spans="1:40" x14ac:dyDescent="0.3">
      <c r="AD2">
        <v>14000</v>
      </c>
    </row>
    <row r="3" spans="1:40" x14ac:dyDescent="0.3">
      <c r="A3" t="s">
        <v>28</v>
      </c>
      <c r="C3" s="6">
        <v>13000</v>
      </c>
      <c r="D3" s="6">
        <f>C3+1000</f>
        <v>14000</v>
      </c>
      <c r="E3" s="6">
        <f t="shared" ref="E3:K3" si="0">D3+1000</f>
        <v>15000</v>
      </c>
      <c r="F3" s="6">
        <f t="shared" si="0"/>
        <v>16000</v>
      </c>
      <c r="G3" s="6">
        <f t="shared" si="0"/>
        <v>17000</v>
      </c>
      <c r="H3" s="6">
        <f t="shared" si="0"/>
        <v>18000</v>
      </c>
      <c r="I3" s="6">
        <f t="shared" si="0"/>
        <v>19000</v>
      </c>
      <c r="J3" s="6">
        <f t="shared" si="0"/>
        <v>20000</v>
      </c>
      <c r="K3" s="6">
        <f t="shared" si="0"/>
        <v>21000</v>
      </c>
      <c r="L3" s="6">
        <v>25000</v>
      </c>
      <c r="M3" s="6">
        <v>30000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1.4923</v>
      </c>
      <c r="D4" s="3">
        <v>1.4670000000000001</v>
      </c>
      <c r="E4" s="7">
        <v>1.5337000000000001</v>
      </c>
      <c r="F4" s="7">
        <v>1.4923</v>
      </c>
      <c r="G4" s="7">
        <v>1.4813000000000001</v>
      </c>
      <c r="H4" s="7">
        <v>1.4993000000000001</v>
      </c>
      <c r="I4" s="7">
        <v>1.5061</v>
      </c>
      <c r="J4" s="7">
        <v>1.50214</v>
      </c>
      <c r="K4" s="7">
        <v>1.5148999999999999</v>
      </c>
      <c r="L4" s="7">
        <v>1.5117</v>
      </c>
      <c r="M4" s="7">
        <v>1.4790000000000001</v>
      </c>
      <c r="O4">
        <v>1.0975999999999999</v>
      </c>
      <c r="P4" s="2">
        <v>1</v>
      </c>
      <c r="Q4" s="7">
        <f>$O$4*Q3</f>
        <v>0.10976</v>
      </c>
      <c r="R4" s="7">
        <f t="shared" ref="R4:Z4" si="1">$O$4*R3</f>
        <v>0.21951999999999999</v>
      </c>
      <c r="S4" s="7">
        <f t="shared" si="1"/>
        <v>0.32927999999999996</v>
      </c>
      <c r="T4" s="7">
        <f t="shared" si="1"/>
        <v>0.43903999999999999</v>
      </c>
      <c r="U4" s="7">
        <f t="shared" si="1"/>
        <v>0.54879999999999995</v>
      </c>
      <c r="V4" s="7">
        <f t="shared" si="1"/>
        <v>0.65855999999999992</v>
      </c>
      <c r="W4" s="7">
        <f t="shared" si="1"/>
        <v>0.76831999999999989</v>
      </c>
      <c r="X4" s="7">
        <f t="shared" si="1"/>
        <v>0.87807999999999997</v>
      </c>
      <c r="Y4" s="3">
        <f t="shared" si="1"/>
        <v>0.98783999999999994</v>
      </c>
      <c r="Z4" s="7">
        <f t="shared" si="1"/>
        <v>1.0975999999999999</v>
      </c>
      <c r="AE4" s="2">
        <v>1</v>
      </c>
      <c r="AF4" s="35">
        <v>1.2894000000000001</v>
      </c>
      <c r="AG4" s="35">
        <v>1.222</v>
      </c>
      <c r="AH4" s="7">
        <v>1.1732</v>
      </c>
      <c r="AI4" s="7">
        <v>1.1346000000000001</v>
      </c>
      <c r="AJ4" s="7">
        <v>1.1004</v>
      </c>
      <c r="AK4" s="7">
        <v>1.0704</v>
      </c>
      <c r="AL4" s="7">
        <v>1.04277</v>
      </c>
      <c r="AM4" s="7">
        <v>1.0169600000000001</v>
      </c>
      <c r="AN4" s="3">
        <v>0.9929</v>
      </c>
    </row>
    <row r="5" spans="1:40" x14ac:dyDescent="0.3">
      <c r="B5" s="2">
        <f>B4+1</f>
        <v>2</v>
      </c>
      <c r="C5" s="7">
        <v>0.56599999999999995</v>
      </c>
      <c r="D5" s="7">
        <v>0.56259999999999999</v>
      </c>
      <c r="E5" s="7">
        <v>0.55679999999999996</v>
      </c>
      <c r="F5" s="3">
        <v>0.54159999999999997</v>
      </c>
      <c r="G5" s="7">
        <v>0.54269999999999996</v>
      </c>
      <c r="H5" s="7">
        <v>0.54659999999999997</v>
      </c>
      <c r="I5" s="7">
        <v>0.54690000000000005</v>
      </c>
      <c r="J5" s="7">
        <v>0.55317000000000005</v>
      </c>
      <c r="K5" s="7">
        <v>0.55979999999999996</v>
      </c>
      <c r="L5" s="7">
        <v>0.56030000000000002</v>
      </c>
      <c r="M5" s="7">
        <v>0.56210000000000004</v>
      </c>
      <c r="O5">
        <v>0.72109999999999996</v>
      </c>
      <c r="P5" s="2">
        <f>P4+1</f>
        <v>2</v>
      </c>
      <c r="Q5" s="3">
        <f>$O$5*Q3</f>
        <v>7.2109999999999994E-2</v>
      </c>
      <c r="R5" s="7">
        <f t="shared" ref="R5:Z5" si="2">$O$5*R3</f>
        <v>0.14421999999999999</v>
      </c>
      <c r="S5" s="7">
        <f t="shared" si="2"/>
        <v>0.21632999999999999</v>
      </c>
      <c r="T5" s="7">
        <f t="shared" si="2"/>
        <v>0.28843999999999997</v>
      </c>
      <c r="U5" s="7">
        <f t="shared" si="2"/>
        <v>0.36054999999999998</v>
      </c>
      <c r="V5" s="7">
        <f t="shared" si="2"/>
        <v>0.43265999999999999</v>
      </c>
      <c r="W5" s="7">
        <f t="shared" si="2"/>
        <v>0.50476999999999994</v>
      </c>
      <c r="X5" s="7">
        <f t="shared" si="2"/>
        <v>0.57687999999999995</v>
      </c>
      <c r="Y5" s="7">
        <f t="shared" si="2"/>
        <v>0.64898999999999996</v>
      </c>
      <c r="Z5" s="7">
        <f t="shared" si="2"/>
        <v>0.72109999999999996</v>
      </c>
      <c r="AB5" t="s">
        <v>3</v>
      </c>
      <c r="AC5" s="5"/>
      <c r="AE5" s="2">
        <f>AE4+1</f>
        <v>2</v>
      </c>
      <c r="AF5" s="36">
        <v>0.58189999999999997</v>
      </c>
      <c r="AG5" s="35">
        <v>0.58760000000000001</v>
      </c>
      <c r="AH5" s="7">
        <v>0.59609999999999996</v>
      </c>
      <c r="AI5" s="7">
        <v>0.60570000000000002</v>
      </c>
      <c r="AJ5" s="7">
        <v>0.61609999999999998</v>
      </c>
      <c r="AK5" s="5">
        <v>0.62639999999999996</v>
      </c>
      <c r="AL5" s="5">
        <v>0.63759999999999994</v>
      </c>
      <c r="AM5" s="5">
        <v>0.65210000000000001</v>
      </c>
      <c r="AN5" s="5">
        <v>0.6714</v>
      </c>
    </row>
    <row r="6" spans="1:40" x14ac:dyDescent="0.3">
      <c r="B6" s="2">
        <f t="shared" ref="B6:B11" si="3">B5+1</f>
        <v>3</v>
      </c>
      <c r="C6" s="7">
        <v>0.3221</v>
      </c>
      <c r="D6" s="3">
        <v>0.31619999999999998</v>
      </c>
      <c r="E6" s="7">
        <v>0.3306</v>
      </c>
      <c r="F6" s="7">
        <v>0.31940000000000002</v>
      </c>
      <c r="G6" s="7">
        <v>0.32440000000000002</v>
      </c>
      <c r="H6" s="7">
        <v>0.32300000000000001</v>
      </c>
      <c r="I6" s="7">
        <v>0.31580000000000003</v>
      </c>
      <c r="J6" s="7">
        <v>0.3201</v>
      </c>
      <c r="K6" s="7">
        <v>0.33200000000000002</v>
      </c>
      <c r="L6" s="7">
        <v>0.34079999999999999</v>
      </c>
      <c r="M6" s="7">
        <v>0.33460000000000001</v>
      </c>
      <c r="O6">
        <v>0.42970000000000003</v>
      </c>
      <c r="P6" s="2">
        <f t="shared" ref="P6:P11" si="4">P5+1</f>
        <v>3</v>
      </c>
      <c r="Q6" s="3">
        <f>$O$6*Q3</f>
        <v>4.2970000000000008E-2</v>
      </c>
      <c r="R6" s="7">
        <f t="shared" ref="R6:Z6" si="5">$O$6*R3</f>
        <v>8.5940000000000016E-2</v>
      </c>
      <c r="S6" s="7">
        <f t="shared" si="5"/>
        <v>0.12891</v>
      </c>
      <c r="T6" s="7">
        <f t="shared" si="5"/>
        <v>0.17188000000000003</v>
      </c>
      <c r="U6" s="7">
        <f t="shared" si="5"/>
        <v>0.21485000000000001</v>
      </c>
      <c r="V6" s="7">
        <f t="shared" si="5"/>
        <v>0.25781999999999999</v>
      </c>
      <c r="W6" s="7">
        <f t="shared" si="5"/>
        <v>0.30079</v>
      </c>
      <c r="X6" s="7">
        <f t="shared" si="5"/>
        <v>0.34376000000000007</v>
      </c>
      <c r="Y6" s="7">
        <f t="shared" si="5"/>
        <v>0.38673000000000002</v>
      </c>
      <c r="Z6" s="7">
        <f t="shared" si="5"/>
        <v>0.42970000000000003</v>
      </c>
      <c r="AB6" t="s">
        <v>4</v>
      </c>
      <c r="AC6" s="3"/>
      <c r="AE6" s="2">
        <f t="shared" ref="AE6:AE11" si="6">AE5+1</f>
        <v>3</v>
      </c>
      <c r="AF6" s="36">
        <v>0.31159999999999999</v>
      </c>
      <c r="AG6" s="35">
        <v>0.31230000000000002</v>
      </c>
      <c r="AH6" s="32">
        <v>0.3175</v>
      </c>
      <c r="AI6" s="32">
        <v>0.3266</v>
      </c>
      <c r="AJ6" s="32">
        <v>0.33989999999999998</v>
      </c>
      <c r="AK6" s="32">
        <v>0.35759999999999997</v>
      </c>
      <c r="AL6" s="32">
        <v>0.38100000000000001</v>
      </c>
      <c r="AM6" s="32">
        <v>0.41189999999999999</v>
      </c>
      <c r="AN6" s="32">
        <v>0.45369999999999999</v>
      </c>
    </row>
    <row r="7" spans="1:40" x14ac:dyDescent="0.3">
      <c r="B7" s="2">
        <f t="shared" si="3"/>
        <v>4</v>
      </c>
      <c r="C7" s="7">
        <v>0.28899999999999998</v>
      </c>
      <c r="D7" s="3">
        <v>0.28339999999999999</v>
      </c>
      <c r="E7" s="7">
        <v>0.28320000000000001</v>
      </c>
      <c r="F7" s="7">
        <v>0.28360000000000002</v>
      </c>
      <c r="G7" s="7">
        <v>0.29060000000000002</v>
      </c>
      <c r="H7" s="7">
        <v>0.2848</v>
      </c>
      <c r="I7" s="7">
        <v>0.28460000000000002</v>
      </c>
      <c r="J7" s="7">
        <v>0.2853</v>
      </c>
      <c r="K7" s="7">
        <v>0.28720000000000001</v>
      </c>
      <c r="L7" s="7">
        <v>0.28939999999999999</v>
      </c>
      <c r="M7" s="7">
        <v>0.29420000000000002</v>
      </c>
      <c r="O7">
        <v>0.2051</v>
      </c>
      <c r="P7" s="2">
        <f t="shared" si="4"/>
        <v>4</v>
      </c>
      <c r="Q7" s="7">
        <f>$O$7*Q3</f>
        <v>2.051E-2</v>
      </c>
      <c r="R7" s="7">
        <f t="shared" ref="R7:Z7" si="7">$O$7*R3</f>
        <v>4.1020000000000001E-2</v>
      </c>
      <c r="S7" s="7">
        <f t="shared" si="7"/>
        <v>6.1530000000000001E-2</v>
      </c>
      <c r="T7" s="3">
        <f t="shared" si="7"/>
        <v>8.2040000000000002E-2</v>
      </c>
      <c r="U7" s="7">
        <f t="shared" si="7"/>
        <v>0.10255</v>
      </c>
      <c r="V7" s="7">
        <f t="shared" si="7"/>
        <v>0.12306</v>
      </c>
      <c r="W7" s="7">
        <f t="shared" si="7"/>
        <v>0.14357</v>
      </c>
      <c r="X7" s="7">
        <f t="shared" si="7"/>
        <v>0.16408</v>
      </c>
      <c r="Y7" s="7">
        <f t="shared" si="7"/>
        <v>0.18459</v>
      </c>
      <c r="Z7" s="7">
        <f t="shared" si="7"/>
        <v>0.2051</v>
      </c>
      <c r="AE7" s="2">
        <f t="shared" si="6"/>
        <v>4</v>
      </c>
      <c r="AF7" s="35">
        <v>0.26429999999999998</v>
      </c>
      <c r="AG7" s="35">
        <v>0.2545</v>
      </c>
      <c r="AH7" s="32">
        <v>0.24829999999999999</v>
      </c>
      <c r="AI7" s="34">
        <v>0.24429999999999999</v>
      </c>
      <c r="AJ7" s="33">
        <v>0.2407</v>
      </c>
      <c r="AK7" s="33">
        <v>0.23880000000000001</v>
      </c>
      <c r="AL7" s="33">
        <v>0.23849999999999999</v>
      </c>
      <c r="AM7" s="33">
        <v>0.2397</v>
      </c>
      <c r="AN7" s="33">
        <v>0.24229999999999999</v>
      </c>
    </row>
    <row r="8" spans="1:40" x14ac:dyDescent="0.3">
      <c r="B8" s="2">
        <f t="shared" si="3"/>
        <v>5</v>
      </c>
      <c r="C8" s="7">
        <v>0.20960000000000001</v>
      </c>
      <c r="D8" s="7">
        <v>0.20860000000000001</v>
      </c>
      <c r="E8" s="7">
        <v>0.20830000000000001</v>
      </c>
      <c r="F8" s="3">
        <v>0.19989999999999999</v>
      </c>
      <c r="G8" s="7">
        <v>0.21029999999999999</v>
      </c>
      <c r="H8" s="7">
        <v>0.20730000000000001</v>
      </c>
      <c r="I8" s="7">
        <v>0.20960000000000001</v>
      </c>
      <c r="J8" s="7">
        <v>0.21079999999999999</v>
      </c>
      <c r="K8" s="7">
        <v>0.2114</v>
      </c>
      <c r="L8" s="7">
        <v>0.2112</v>
      </c>
      <c r="M8" s="7">
        <v>0.21260000000000001</v>
      </c>
      <c r="O8">
        <v>0.1726</v>
      </c>
      <c r="P8" s="2">
        <f t="shared" si="4"/>
        <v>5</v>
      </c>
      <c r="Q8" s="7">
        <f>$O$8*Q3</f>
        <v>1.7260000000000001E-2</v>
      </c>
      <c r="R8" s="7">
        <f t="shared" ref="R8:Z8" si="8">$O$8*R3</f>
        <v>3.4520000000000002E-2</v>
      </c>
      <c r="S8" s="7">
        <f t="shared" si="8"/>
        <v>5.178E-2</v>
      </c>
      <c r="T8" s="7">
        <f t="shared" si="8"/>
        <v>6.9040000000000004E-2</v>
      </c>
      <c r="U8" s="7">
        <f t="shared" si="8"/>
        <v>8.6300000000000002E-2</v>
      </c>
      <c r="V8" s="7">
        <f t="shared" si="8"/>
        <v>0.10356</v>
      </c>
      <c r="W8" s="7">
        <f t="shared" si="8"/>
        <v>0.12082</v>
      </c>
      <c r="X8" s="7">
        <f t="shared" si="8"/>
        <v>0.13808000000000001</v>
      </c>
      <c r="Y8" s="3">
        <f t="shared" si="8"/>
        <v>0.15534000000000001</v>
      </c>
      <c r="Z8" s="7">
        <f t="shared" si="8"/>
        <v>0.1726</v>
      </c>
      <c r="AE8" s="2">
        <f t="shared" si="6"/>
        <v>5</v>
      </c>
      <c r="AF8" s="35">
        <v>0.19980000000000001</v>
      </c>
      <c r="AG8" s="35">
        <v>0.19539999999999999</v>
      </c>
      <c r="AH8" s="32">
        <v>0.1923</v>
      </c>
      <c r="AI8" s="32">
        <v>0.18970000000000001</v>
      </c>
      <c r="AJ8" s="32">
        <v>0.18740000000000001</v>
      </c>
      <c r="AK8" s="32">
        <v>0.18529999999999999</v>
      </c>
      <c r="AL8" s="32">
        <v>0.18329999999999999</v>
      </c>
      <c r="AM8" s="32">
        <v>0.18140000000000001</v>
      </c>
      <c r="AN8" s="34">
        <v>0.17960000000000001</v>
      </c>
    </row>
    <row r="9" spans="1:40" x14ac:dyDescent="0.3">
      <c r="B9" s="2">
        <f t="shared" si="3"/>
        <v>6</v>
      </c>
      <c r="C9" s="7">
        <v>0.19159999999999999</v>
      </c>
      <c r="D9" s="3">
        <v>0.1885</v>
      </c>
      <c r="E9" s="7">
        <v>0.20960000000000001</v>
      </c>
      <c r="F9" s="7">
        <v>0.1938</v>
      </c>
      <c r="G9" s="7">
        <v>0.1946</v>
      </c>
      <c r="H9" s="7">
        <v>0.19689999999999999</v>
      </c>
      <c r="I9" s="7">
        <v>0.19620000000000001</v>
      </c>
      <c r="J9" s="7">
        <v>0.19650000000000001</v>
      </c>
      <c r="K9" s="7">
        <v>0.1978</v>
      </c>
      <c r="L9" s="7">
        <v>0.2021</v>
      </c>
      <c r="M9" s="7">
        <v>0.20280000000000001</v>
      </c>
      <c r="O9">
        <v>0.15759999999999999</v>
      </c>
      <c r="P9" s="2">
        <f t="shared" si="4"/>
        <v>6</v>
      </c>
      <c r="Q9" s="7">
        <f>$O$9*Q3</f>
        <v>1.576E-2</v>
      </c>
      <c r="R9" s="7">
        <f t="shared" ref="R9:Z9" si="9">$O$9*R3</f>
        <v>3.1519999999999999E-2</v>
      </c>
      <c r="S9" s="7">
        <f t="shared" si="9"/>
        <v>4.7279999999999996E-2</v>
      </c>
      <c r="T9" s="7">
        <f t="shared" si="9"/>
        <v>6.3039999999999999E-2</v>
      </c>
      <c r="U9" s="7">
        <f t="shared" si="9"/>
        <v>7.8799999999999995E-2</v>
      </c>
      <c r="V9" s="3">
        <f t="shared" si="9"/>
        <v>9.4559999999999991E-2</v>
      </c>
      <c r="W9" s="7">
        <f t="shared" si="9"/>
        <v>0.11031999999999999</v>
      </c>
      <c r="X9" s="7">
        <f t="shared" si="9"/>
        <v>0.12608</v>
      </c>
      <c r="Y9" s="7">
        <f t="shared" si="9"/>
        <v>0.14183999999999999</v>
      </c>
      <c r="Z9" s="7">
        <f t="shared" si="9"/>
        <v>0.15759999999999999</v>
      </c>
      <c r="AE9" s="2">
        <f t="shared" si="6"/>
        <v>6</v>
      </c>
      <c r="AF9" s="35">
        <v>0.1726</v>
      </c>
      <c r="AG9" s="35">
        <v>0.1694</v>
      </c>
      <c r="AH9" s="32">
        <v>0.16719999999999999</v>
      </c>
      <c r="AI9" s="32">
        <v>0.16569999999999999</v>
      </c>
      <c r="AJ9" s="32">
        <v>0.1648</v>
      </c>
      <c r="AK9" s="34">
        <v>0.1646</v>
      </c>
      <c r="AL9" s="32">
        <v>0.1651</v>
      </c>
      <c r="AM9" s="32">
        <v>0.16600000000000001</v>
      </c>
      <c r="AN9" s="32">
        <v>0.16830000000000001</v>
      </c>
    </row>
    <row r="10" spans="1:40" x14ac:dyDescent="0.3">
      <c r="B10" s="2">
        <f t="shared" si="3"/>
        <v>7</v>
      </c>
      <c r="C10" s="7">
        <v>8.0850000000000005E-2</v>
      </c>
      <c r="D10" s="3">
        <v>7.9570000000000002E-2</v>
      </c>
      <c r="E10" s="7">
        <v>8.09E-2</v>
      </c>
      <c r="F10" s="7">
        <v>8.2600000000000007E-2</v>
      </c>
      <c r="G10" s="7">
        <v>8.1369999999999998E-2</v>
      </c>
      <c r="H10" s="7">
        <v>8.0089999999999995E-2</v>
      </c>
      <c r="I10" s="7">
        <v>8.0140000000000003E-2</v>
      </c>
      <c r="J10" s="7">
        <v>7.9780000000000004E-2</v>
      </c>
      <c r="K10" s="7">
        <v>7.9469999999999999E-2</v>
      </c>
      <c r="L10" s="7">
        <v>8.0170000000000005E-2</v>
      </c>
      <c r="M10" s="7">
        <v>8.165E-2</v>
      </c>
      <c r="O10">
        <v>6.1150000000000003E-2</v>
      </c>
      <c r="P10" s="2">
        <f t="shared" si="4"/>
        <v>7</v>
      </c>
      <c r="Q10" s="7">
        <f>$O$10*Q3</f>
        <v>6.1150000000000006E-3</v>
      </c>
      <c r="R10" s="7">
        <f t="shared" ref="R10:Z10" si="10">$O$10*R3</f>
        <v>1.2230000000000001E-2</v>
      </c>
      <c r="S10" s="7">
        <f t="shared" si="10"/>
        <v>1.8345E-2</v>
      </c>
      <c r="T10" s="7">
        <f t="shared" si="10"/>
        <v>2.4460000000000003E-2</v>
      </c>
      <c r="U10" s="3">
        <f t="shared" si="10"/>
        <v>3.0575000000000001E-2</v>
      </c>
      <c r="V10" s="7">
        <f t="shared" si="10"/>
        <v>3.669E-2</v>
      </c>
      <c r="W10" s="7">
        <f t="shared" si="10"/>
        <v>4.2805000000000003E-2</v>
      </c>
      <c r="X10" s="7">
        <f t="shared" si="10"/>
        <v>4.8920000000000005E-2</v>
      </c>
      <c r="Y10" s="7">
        <f t="shared" si="10"/>
        <v>5.5035000000000001E-2</v>
      </c>
      <c r="Z10" s="7">
        <f t="shared" si="10"/>
        <v>6.1150000000000003E-2</v>
      </c>
      <c r="AE10" s="2">
        <f t="shared" si="6"/>
        <v>7</v>
      </c>
      <c r="AF10" s="35">
        <v>7.535E-2</v>
      </c>
      <c r="AG10" s="35">
        <v>0.72750000000000004</v>
      </c>
      <c r="AH10" s="32">
        <v>7.0900000000000005E-2</v>
      </c>
      <c r="AI10" s="32">
        <v>6.9470000000000004E-2</v>
      </c>
      <c r="AJ10" s="34">
        <v>6.83E-2</v>
      </c>
      <c r="AK10" s="33">
        <v>6.7280000000000006E-2</v>
      </c>
      <c r="AL10" s="33">
        <v>6.6420000000000007E-2</v>
      </c>
      <c r="AM10" s="33">
        <v>6.5780000000000005E-2</v>
      </c>
      <c r="AN10" s="33">
        <v>6.5379999999999994E-2</v>
      </c>
    </row>
    <row r="11" spans="1:40" x14ac:dyDescent="0.3">
      <c r="B11" s="2">
        <f t="shared" si="3"/>
        <v>8</v>
      </c>
      <c r="C11" s="3">
        <v>3.024E-2</v>
      </c>
      <c r="D11" s="7">
        <v>3.049E-2</v>
      </c>
      <c r="E11" s="7">
        <v>3.09E-2</v>
      </c>
      <c r="F11" s="7">
        <v>3.1739999999999997E-2</v>
      </c>
      <c r="G11" s="7">
        <v>3.0519999999999999E-2</v>
      </c>
      <c r="H11" s="7">
        <v>3.083E-2</v>
      </c>
      <c r="I11" s="7">
        <v>3.1300000000000001E-2</v>
      </c>
      <c r="J11" s="7">
        <v>3.1300000000000001E-2</v>
      </c>
      <c r="K11" s="7">
        <v>3.1140000000000001E-2</v>
      </c>
      <c r="L11" s="7">
        <v>3.1289999999999998E-2</v>
      </c>
      <c r="M11" s="7">
        <v>3.15E-2</v>
      </c>
      <c r="O11">
        <v>1.9900000000000001E-2</v>
      </c>
      <c r="P11" s="2">
        <f t="shared" si="4"/>
        <v>8</v>
      </c>
      <c r="Q11" s="7">
        <f>$O$11*Q3</f>
        <v>1.99E-3</v>
      </c>
      <c r="R11" s="7">
        <f t="shared" ref="R11:Z11" si="11">$O$11*R3</f>
        <v>3.98E-3</v>
      </c>
      <c r="S11" s="7">
        <f t="shared" si="11"/>
        <v>5.9700000000000005E-3</v>
      </c>
      <c r="T11" s="7">
        <f t="shared" si="11"/>
        <v>7.9600000000000001E-3</v>
      </c>
      <c r="U11" s="7">
        <f t="shared" si="11"/>
        <v>9.9500000000000005E-3</v>
      </c>
      <c r="V11" s="3">
        <f t="shared" si="11"/>
        <v>1.1940000000000001E-2</v>
      </c>
      <c r="W11" s="7">
        <f t="shared" si="11"/>
        <v>1.393E-2</v>
      </c>
      <c r="X11" s="7">
        <f t="shared" si="11"/>
        <v>1.592E-2</v>
      </c>
      <c r="Y11" s="7">
        <f t="shared" si="11"/>
        <v>1.7910000000000002E-2</v>
      </c>
      <c r="Z11" s="7">
        <f t="shared" si="11"/>
        <v>1.9900000000000001E-2</v>
      </c>
      <c r="AE11" s="2">
        <f t="shared" si="6"/>
        <v>8</v>
      </c>
      <c r="AF11" s="35">
        <v>2.7879999999999999E-2</v>
      </c>
      <c r="AG11" s="35">
        <v>0.26200000000000001</v>
      </c>
      <c r="AH11" s="32">
        <v>2.495E-2</v>
      </c>
      <c r="AI11" s="32">
        <v>2.3959999999999999E-2</v>
      </c>
      <c r="AJ11" s="32">
        <v>0.2316</v>
      </c>
      <c r="AK11" s="34">
        <v>2.2499999999999999E-2</v>
      </c>
      <c r="AL11" s="33">
        <v>2.1925E-2</v>
      </c>
      <c r="AM11" s="33">
        <v>2.1499999999999998E-2</v>
      </c>
      <c r="AN11" s="33">
        <v>2.1260000000000001E-2</v>
      </c>
    </row>
    <row r="12" spans="1:40" x14ac:dyDescent="0.3">
      <c r="B12" s="2">
        <f>B11+1</f>
        <v>9</v>
      </c>
      <c r="C12" s="7">
        <v>4.8450000000000003E-3</v>
      </c>
      <c r="D12" s="3">
        <v>4.8190000000000004E-3</v>
      </c>
      <c r="E12" s="7">
        <v>4.8320000000000004E-3</v>
      </c>
      <c r="F12" s="7">
        <v>4.9059999999999998E-3</v>
      </c>
      <c r="G12" s="7">
        <v>4.9230000000000003E-3</v>
      </c>
      <c r="H12" s="7">
        <v>4.908E-3</v>
      </c>
      <c r="I12" s="7">
        <v>4.8589999999999996E-3</v>
      </c>
      <c r="J12" s="7">
        <v>4.8760000000000001E-3</v>
      </c>
      <c r="K12" s="7">
        <v>4.8500000000000001E-3</v>
      </c>
      <c r="L12" s="7">
        <v>4.8929999999999998E-3</v>
      </c>
      <c r="M12" s="7">
        <v>4.9030000000000002E-3</v>
      </c>
      <c r="O12">
        <v>4.4980000000000003E-3</v>
      </c>
      <c r="P12" s="2">
        <f>P11+1</f>
        <v>9</v>
      </c>
      <c r="Q12" s="7">
        <f>$O$12*Q3</f>
        <v>4.4980000000000004E-4</v>
      </c>
      <c r="R12" s="7">
        <f t="shared" ref="R12:Z12" si="12">$O$12*R3</f>
        <v>8.9960000000000007E-4</v>
      </c>
      <c r="S12" s="7">
        <f t="shared" si="12"/>
        <v>1.3493999999999999E-3</v>
      </c>
      <c r="T12" s="7">
        <f t="shared" si="12"/>
        <v>1.7992000000000001E-3</v>
      </c>
      <c r="U12" s="7">
        <f t="shared" si="12"/>
        <v>2.2490000000000001E-3</v>
      </c>
      <c r="V12" s="7">
        <f t="shared" si="12"/>
        <v>2.6987999999999999E-3</v>
      </c>
      <c r="W12" s="7">
        <f t="shared" si="12"/>
        <v>3.1486000000000001E-3</v>
      </c>
      <c r="X12" s="7">
        <f t="shared" si="12"/>
        <v>3.5984000000000003E-3</v>
      </c>
      <c r="Y12" s="3">
        <f t="shared" si="12"/>
        <v>4.0482000000000001E-3</v>
      </c>
      <c r="Z12" s="7">
        <f t="shared" si="12"/>
        <v>4.4980000000000003E-3</v>
      </c>
      <c r="AE12" s="2">
        <f>AE11+1</f>
        <v>9</v>
      </c>
      <c r="AF12" s="35">
        <v>4.4609999999999997E-3</v>
      </c>
      <c r="AG12" s="35">
        <v>4.3359999999999996E-3</v>
      </c>
      <c r="AH12" s="32">
        <v>4.2360000000000002E-3</v>
      </c>
      <c r="AI12" s="32">
        <v>4.1469999999999996E-3</v>
      </c>
      <c r="AJ12" s="32">
        <v>4.0210000000000003E-3</v>
      </c>
      <c r="AK12" s="32">
        <v>3.9830000000000004E-3</v>
      </c>
      <c r="AL12" s="32">
        <v>3.8999999999999998E-3</v>
      </c>
      <c r="AM12" s="32">
        <v>3.8180000000000002E-3</v>
      </c>
      <c r="AN12" s="34">
        <v>3.7290000000000001E-3</v>
      </c>
    </row>
    <row r="14" spans="1:40" x14ac:dyDescent="0.3">
      <c r="A14" t="s">
        <v>29</v>
      </c>
    </row>
    <row r="15" spans="1:40" x14ac:dyDescent="0.3">
      <c r="A15">
        <v>13500</v>
      </c>
    </row>
    <row r="17" spans="30:40" x14ac:dyDescent="0.3">
      <c r="AD17">
        <v>30000</v>
      </c>
    </row>
    <row r="18" spans="30:40" x14ac:dyDescent="0.3">
      <c r="AE18" t="s">
        <v>1</v>
      </c>
      <c r="AF18" s="6">
        <v>0.1</v>
      </c>
      <c r="AG18" s="6">
        <v>0.2</v>
      </c>
      <c r="AH18" s="6">
        <v>0.3</v>
      </c>
      <c r="AI18" s="6">
        <v>0.4</v>
      </c>
      <c r="AJ18" s="6">
        <v>0.5</v>
      </c>
      <c r="AK18" s="6">
        <v>0.6</v>
      </c>
      <c r="AL18" s="6">
        <v>0.7</v>
      </c>
      <c r="AM18" s="6">
        <v>0.8</v>
      </c>
      <c r="AN18" s="6">
        <v>0.9</v>
      </c>
    </row>
    <row r="19" spans="30:40" x14ac:dyDescent="0.3">
      <c r="AE19" s="2">
        <v>1</v>
      </c>
      <c r="AF19" s="37">
        <v>1.2057</v>
      </c>
      <c r="AG19" s="37">
        <v>1.1359999999999999</v>
      </c>
      <c r="AH19" s="5">
        <v>1.0940000000000001</v>
      </c>
      <c r="AI19" s="5">
        <v>1.0647</v>
      </c>
      <c r="AJ19" s="5">
        <v>1.0435000000000001</v>
      </c>
      <c r="AK19" s="5">
        <v>1.0289600000000001</v>
      </c>
      <c r="AL19" s="5">
        <v>1.0208299999999999</v>
      </c>
      <c r="AM19" s="3">
        <v>1.01989</v>
      </c>
      <c r="AN19" s="5">
        <v>1.0283100000000001</v>
      </c>
    </row>
    <row r="20" spans="30:40" x14ac:dyDescent="0.3">
      <c r="AE20" s="2">
        <f>AE19+1</f>
        <v>2</v>
      </c>
      <c r="AF20" s="36">
        <v>0.57599999999999996</v>
      </c>
      <c r="AG20" s="35">
        <v>0.58230000000000004</v>
      </c>
      <c r="AH20" s="7">
        <v>0.58919999999999995</v>
      </c>
      <c r="AI20" s="7">
        <v>0.59630000000000005</v>
      </c>
      <c r="AJ20" s="7">
        <v>0.60419999999999996</v>
      </c>
      <c r="AK20" s="7">
        <v>0.6139</v>
      </c>
      <c r="AL20" s="7">
        <v>0.62709999999999999</v>
      </c>
      <c r="AM20" s="7">
        <v>0.6452</v>
      </c>
      <c r="AN20" s="7">
        <v>0.6784</v>
      </c>
    </row>
    <row r="21" spans="30:40" x14ac:dyDescent="0.3">
      <c r="AE21" s="2">
        <f t="shared" ref="AE21:AE26" si="13">AE20+1</f>
        <v>3</v>
      </c>
      <c r="AF21" s="36">
        <v>0.32629999999999998</v>
      </c>
      <c r="AG21" s="35">
        <v>0.3276</v>
      </c>
      <c r="AH21" s="32">
        <v>0.33389999999999997</v>
      </c>
      <c r="AI21" s="32">
        <v>0.34279999999999999</v>
      </c>
      <c r="AJ21" s="32">
        <v>0.3533</v>
      </c>
      <c r="AK21" s="32">
        <v>0.36530000000000001</v>
      </c>
      <c r="AL21" s="32">
        <v>0.3785</v>
      </c>
      <c r="AM21" s="32">
        <v>0.39319999999999999</v>
      </c>
      <c r="AN21" s="32">
        <v>0.40970000000000001</v>
      </c>
    </row>
    <row r="22" spans="30:40" x14ac:dyDescent="0.3">
      <c r="AE22" s="2">
        <f t="shared" si="13"/>
        <v>4</v>
      </c>
      <c r="AF22" s="35">
        <v>0.25990000000000002</v>
      </c>
      <c r="AG22" s="35">
        <v>0.2465</v>
      </c>
      <c r="AH22" s="32">
        <v>0.23899999999999999</v>
      </c>
      <c r="AI22" s="32">
        <v>0.23419999999999999</v>
      </c>
      <c r="AJ22" s="32">
        <v>0.23089999999999999</v>
      </c>
      <c r="AK22" s="32">
        <v>0.2286</v>
      </c>
      <c r="AL22" s="32">
        <v>0.2266</v>
      </c>
      <c r="AM22" s="32">
        <v>0.22470000000000001</v>
      </c>
      <c r="AN22" s="34">
        <v>0.22239999999999999</v>
      </c>
    </row>
    <row r="23" spans="30:40" x14ac:dyDescent="0.3">
      <c r="AE23" s="2">
        <f t="shared" si="13"/>
        <v>5</v>
      </c>
      <c r="AF23" s="37">
        <v>0.19600000000000001</v>
      </c>
      <c r="AG23" s="37">
        <v>0.1903</v>
      </c>
      <c r="AH23" s="33">
        <v>0.18640000000000001</v>
      </c>
      <c r="AI23" s="33">
        <v>0.183</v>
      </c>
      <c r="AJ23" s="33">
        <v>0.17979999999999999</v>
      </c>
      <c r="AK23" s="33">
        <v>0.17660000000000001</v>
      </c>
      <c r="AL23" s="33">
        <v>0.1734</v>
      </c>
      <c r="AM23" s="33">
        <v>0.17019999999999999</v>
      </c>
      <c r="AN23" s="34">
        <v>0.16769999999999999</v>
      </c>
    </row>
    <row r="24" spans="30:40" x14ac:dyDescent="0.3">
      <c r="AE24" s="2">
        <f t="shared" si="13"/>
        <v>6</v>
      </c>
      <c r="AF24" s="35">
        <v>0.18110000000000001</v>
      </c>
      <c r="AG24" s="35">
        <v>0.17530000000000001</v>
      </c>
      <c r="AH24" s="32">
        <v>0.17119999999999999</v>
      </c>
      <c r="AI24" s="32">
        <v>0.16800000000000001</v>
      </c>
      <c r="AJ24" s="32">
        <v>0.16550000000000001</v>
      </c>
      <c r="AK24" s="32">
        <v>0.1636</v>
      </c>
      <c r="AL24" s="34">
        <v>0.16250000000000001</v>
      </c>
      <c r="AM24" s="32">
        <v>0.16250000000000001</v>
      </c>
      <c r="AN24" s="32">
        <v>0.16470000000000001</v>
      </c>
    </row>
    <row r="25" spans="30:40" x14ac:dyDescent="0.3">
      <c r="AE25" s="2">
        <f t="shared" si="13"/>
        <v>7</v>
      </c>
      <c r="AF25" s="37">
        <v>7.3370000000000005E-2</v>
      </c>
      <c r="AG25" s="37">
        <v>7.0690000000000003E-2</v>
      </c>
      <c r="AH25" s="33">
        <v>6.9190000000000002E-2</v>
      </c>
      <c r="AI25" s="33">
        <v>6.8110000000000004E-2</v>
      </c>
      <c r="AJ25" s="33">
        <v>6.7210000000000006E-2</v>
      </c>
      <c r="AK25" s="33">
        <v>6.633E-2</v>
      </c>
      <c r="AL25" s="32">
        <v>6.5299999999999997E-2</v>
      </c>
      <c r="AM25" s="32">
        <v>6.4229999999999995E-2</v>
      </c>
      <c r="AN25" s="34">
        <v>6.3140000000000002E-2</v>
      </c>
    </row>
    <row r="26" spans="30:40" x14ac:dyDescent="0.3">
      <c r="AE26" s="2">
        <f t="shared" si="13"/>
        <v>8</v>
      </c>
      <c r="AF26" s="37">
        <v>2.674E-2</v>
      </c>
      <c r="AG26" s="37">
        <v>0.24529999999999999</v>
      </c>
      <c r="AH26" s="33">
        <v>2.3230000000000001E-2</v>
      </c>
      <c r="AI26" s="33">
        <v>2.2349999999999998E-2</v>
      </c>
      <c r="AJ26" s="33">
        <v>2.172E-2</v>
      </c>
      <c r="AK26" s="33">
        <v>2.1270000000000001E-2</v>
      </c>
      <c r="AL26" s="33">
        <v>2.0969999999999999E-2</v>
      </c>
      <c r="AM26" s="33">
        <v>2.0799999999999999E-2</v>
      </c>
      <c r="AN26" s="34">
        <v>2.077E-2</v>
      </c>
    </row>
    <row r="27" spans="30:40" x14ac:dyDescent="0.3">
      <c r="AE27" s="2">
        <f>AE26+1</f>
        <v>9</v>
      </c>
      <c r="AF27" s="35">
        <v>4.4409999999999996E-3</v>
      </c>
      <c r="AG27" s="35">
        <v>4.2880000000000001E-3</v>
      </c>
      <c r="AH27" s="32">
        <v>4.1689999999999998E-2</v>
      </c>
      <c r="AI27" s="33">
        <v>4.0699999999999998E-3</v>
      </c>
      <c r="AJ27" s="33">
        <v>3.9589999999999998E-3</v>
      </c>
      <c r="AK27" s="33">
        <v>3.9350000000000001E-3</v>
      </c>
      <c r="AL27" s="34">
        <v>3.9050000000000001E-3</v>
      </c>
      <c r="AM27" s="33">
        <v>3.9699999999999996E-3</v>
      </c>
      <c r="AN27" s="33">
        <v>4.0000000000000001E-3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CB70-011F-4924-831C-A054FFA46D6C}">
  <dimension ref="A2:AK37"/>
  <sheetViews>
    <sheetView tabSelected="1" topLeftCell="N1" workbookViewId="0">
      <selection activeCell="S12" activeCellId="8" sqref="P4 Q5 U6 R7 R8 S9 S10 S11 S12"/>
    </sheetView>
  </sheetViews>
  <sheetFormatPr defaultRowHeight="14.4" x14ac:dyDescent="0.3"/>
  <cols>
    <col min="1" max="1" width="13.77734375" bestFit="1" customWidth="1"/>
  </cols>
  <sheetData>
    <row r="2" spans="1:37" x14ac:dyDescent="0.3">
      <c r="AA2">
        <v>72000</v>
      </c>
    </row>
    <row r="3" spans="1:37" x14ac:dyDescent="0.3">
      <c r="A3" t="s">
        <v>28</v>
      </c>
      <c r="C3" s="6">
        <v>43000</v>
      </c>
      <c r="D3" s="6">
        <v>45000</v>
      </c>
      <c r="E3" s="6">
        <f t="shared" ref="E3:J3" si="0">D3+1000</f>
        <v>46000</v>
      </c>
      <c r="F3" s="6">
        <f t="shared" si="0"/>
        <v>47000</v>
      </c>
      <c r="G3" s="6">
        <f t="shared" si="0"/>
        <v>48000</v>
      </c>
      <c r="H3" s="6">
        <f t="shared" si="0"/>
        <v>49000</v>
      </c>
      <c r="I3" s="6">
        <f t="shared" si="0"/>
        <v>50000</v>
      </c>
      <c r="J3" s="6"/>
      <c r="L3" t="s">
        <v>2</v>
      </c>
      <c r="M3" t="s">
        <v>1</v>
      </c>
      <c r="N3" s="6">
        <v>0.1</v>
      </c>
      <c r="O3" s="6">
        <v>0.2</v>
      </c>
      <c r="P3" s="6">
        <v>0.3</v>
      </c>
      <c r="Q3" s="6">
        <v>0.4</v>
      </c>
      <c r="R3" s="6">
        <v>0.5</v>
      </c>
      <c r="S3" s="6">
        <v>0.6</v>
      </c>
      <c r="T3" s="6">
        <v>0.7</v>
      </c>
      <c r="U3" s="6">
        <v>0.8</v>
      </c>
      <c r="V3" s="6">
        <v>0.9</v>
      </c>
      <c r="W3" s="6">
        <v>1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</row>
    <row r="4" spans="1:37" x14ac:dyDescent="0.3">
      <c r="A4" t="s">
        <v>0</v>
      </c>
      <c r="B4" s="2">
        <v>1</v>
      </c>
      <c r="C4" s="7">
        <v>0.87360000000000004</v>
      </c>
      <c r="D4" s="7">
        <v>0.87790000000000001</v>
      </c>
      <c r="E4" s="7">
        <v>0.86899999999999999</v>
      </c>
      <c r="F4" s="7">
        <v>0.87649999999999995</v>
      </c>
      <c r="G4" s="7">
        <v>0.88319999999999999</v>
      </c>
      <c r="H4" s="7">
        <v>0.88480000000000003</v>
      </c>
      <c r="I4" s="7">
        <v>0.88449999999999995</v>
      </c>
      <c r="J4" s="7"/>
      <c r="L4">
        <v>1.0536000000000001</v>
      </c>
      <c r="M4" s="2">
        <v>1</v>
      </c>
      <c r="N4" s="7">
        <f>$L$4*N3</f>
        <v>0.10536000000000001</v>
      </c>
      <c r="O4" s="7">
        <f t="shared" ref="O4:W4" si="1">$L$4*O3</f>
        <v>0.21072000000000002</v>
      </c>
      <c r="P4" s="3">
        <f t="shared" si="1"/>
        <v>0.31608000000000003</v>
      </c>
      <c r="Q4" s="7">
        <f t="shared" si="1"/>
        <v>0.42144000000000004</v>
      </c>
      <c r="R4" s="7">
        <f t="shared" si="1"/>
        <v>0.52680000000000005</v>
      </c>
      <c r="S4" s="7">
        <f t="shared" si="1"/>
        <v>0.63216000000000006</v>
      </c>
      <c r="T4" s="7">
        <f t="shared" si="1"/>
        <v>0.73752000000000006</v>
      </c>
      <c r="U4" s="7">
        <f t="shared" si="1"/>
        <v>0.84288000000000007</v>
      </c>
      <c r="V4" s="7">
        <f t="shared" si="1"/>
        <v>0.94824000000000008</v>
      </c>
      <c r="W4" s="7">
        <f t="shared" si="1"/>
        <v>1.0536000000000001</v>
      </c>
      <c r="AB4" s="2">
        <v>1</v>
      </c>
      <c r="AC4" s="35" t="s">
        <v>31</v>
      </c>
      <c r="AD4" s="35">
        <v>0.79630000000000001</v>
      </c>
      <c r="AE4" s="7">
        <v>0.79059999999999997</v>
      </c>
      <c r="AF4" s="3">
        <v>0.79039999999999999</v>
      </c>
      <c r="AG4" s="7">
        <v>0.79410000000000003</v>
      </c>
      <c r="AH4" s="7">
        <v>0.80089999999999995</v>
      </c>
      <c r="AI4" s="7">
        <v>0.81130000000000002</v>
      </c>
      <c r="AJ4" s="7">
        <v>0.82669999999999999</v>
      </c>
      <c r="AK4" s="7">
        <v>0.85209999999999997</v>
      </c>
    </row>
    <row r="5" spans="1:37" x14ac:dyDescent="0.3">
      <c r="B5" s="2">
        <f>B4+1</f>
        <v>2</v>
      </c>
      <c r="C5" s="7">
        <v>0.53879999999999995</v>
      </c>
      <c r="D5" s="7">
        <v>0.53169999999999995</v>
      </c>
      <c r="E5" s="7">
        <v>0.52880000000000005</v>
      </c>
      <c r="F5" s="7">
        <v>0.52529999999999999</v>
      </c>
      <c r="G5" s="7">
        <v>0.52959999999999996</v>
      </c>
      <c r="H5" s="7">
        <v>0.53090000000000004</v>
      </c>
      <c r="I5" s="7">
        <v>0.53029999999999999</v>
      </c>
      <c r="J5" s="7"/>
      <c r="L5">
        <v>0.6169</v>
      </c>
      <c r="M5" s="2">
        <f>M4+1</f>
        <v>2</v>
      </c>
      <c r="N5" s="7">
        <f>$L$5*N3</f>
        <v>6.1690000000000002E-2</v>
      </c>
      <c r="O5" s="7">
        <f t="shared" ref="O5:W5" si="2">$L$5*O3</f>
        <v>0.12338</v>
      </c>
      <c r="P5" s="7">
        <f t="shared" si="2"/>
        <v>0.18506999999999998</v>
      </c>
      <c r="Q5" s="3">
        <f t="shared" si="2"/>
        <v>0.24676000000000001</v>
      </c>
      <c r="R5" s="7">
        <f t="shared" si="2"/>
        <v>0.30845</v>
      </c>
      <c r="S5" s="7">
        <f t="shared" si="2"/>
        <v>0.37013999999999997</v>
      </c>
      <c r="T5" s="7">
        <f t="shared" si="2"/>
        <v>0.43182999999999999</v>
      </c>
      <c r="U5" s="7">
        <f t="shared" si="2"/>
        <v>0.49352000000000001</v>
      </c>
      <c r="V5" s="7">
        <f t="shared" si="2"/>
        <v>0.55520999999999998</v>
      </c>
      <c r="W5" s="7">
        <f t="shared" si="2"/>
        <v>0.6169</v>
      </c>
      <c r="Y5" t="s">
        <v>3</v>
      </c>
      <c r="Z5" s="5"/>
      <c r="AB5" s="2">
        <f>AB4+1</f>
        <v>2</v>
      </c>
      <c r="AC5" s="35" t="s">
        <v>31</v>
      </c>
      <c r="AD5" s="35">
        <v>0.48659999999999998</v>
      </c>
      <c r="AE5" s="7">
        <v>0.48180000000000001</v>
      </c>
      <c r="AF5" s="3">
        <v>0.48010000000000003</v>
      </c>
      <c r="AG5" s="7">
        <v>0.48070000000000002</v>
      </c>
      <c r="AH5" s="7">
        <v>0.48349999999999999</v>
      </c>
      <c r="AI5" s="7">
        <v>0.48909999999999998</v>
      </c>
      <c r="AJ5" s="7">
        <v>0.499</v>
      </c>
      <c r="AK5" s="7">
        <v>0.51670000000000005</v>
      </c>
    </row>
    <row r="6" spans="1:37" x14ac:dyDescent="0.3">
      <c r="B6" s="2">
        <f t="shared" ref="B6:B11" si="3">B5+1</f>
        <v>3</v>
      </c>
      <c r="C6" s="7">
        <v>0.44400000000000001</v>
      </c>
      <c r="D6" s="7">
        <v>0.44479999999999997</v>
      </c>
      <c r="E6" s="7">
        <v>0.44269999999999998</v>
      </c>
      <c r="F6" s="7">
        <v>0.44109999999999999</v>
      </c>
      <c r="G6" s="7">
        <v>0.44090000000000001</v>
      </c>
      <c r="H6" s="7">
        <v>0.44069999999999998</v>
      </c>
      <c r="I6" s="7">
        <v>0.4476</v>
      </c>
      <c r="J6" s="7"/>
      <c r="L6">
        <v>0.33839999999999998</v>
      </c>
      <c r="M6" s="2">
        <f t="shared" ref="M6:M11" si="4">M5+1</f>
        <v>3</v>
      </c>
      <c r="N6" s="7">
        <f>$L$6*N3</f>
        <v>3.3840000000000002E-2</v>
      </c>
      <c r="O6" s="7">
        <f t="shared" ref="O6:W6" si="5">$L$6*O3</f>
        <v>6.7680000000000004E-2</v>
      </c>
      <c r="P6" s="7">
        <f t="shared" si="5"/>
        <v>0.10151999999999999</v>
      </c>
      <c r="Q6" s="7">
        <f t="shared" si="5"/>
        <v>0.13536000000000001</v>
      </c>
      <c r="R6" s="7">
        <f t="shared" si="5"/>
        <v>0.16919999999999999</v>
      </c>
      <c r="S6" s="7">
        <f t="shared" si="5"/>
        <v>0.20303999999999997</v>
      </c>
      <c r="T6" s="7">
        <f t="shared" si="5"/>
        <v>0.23687999999999998</v>
      </c>
      <c r="U6" s="3">
        <f t="shared" si="5"/>
        <v>0.27072000000000002</v>
      </c>
      <c r="V6" s="7">
        <f t="shared" si="5"/>
        <v>0.30456</v>
      </c>
      <c r="W6" s="7">
        <f t="shared" si="5"/>
        <v>0.33839999999999998</v>
      </c>
      <c r="Y6" t="s">
        <v>4</v>
      </c>
      <c r="Z6" s="3"/>
      <c r="AB6" s="2">
        <f t="shared" ref="AB6:AB11" si="6">AB5+1</f>
        <v>3</v>
      </c>
      <c r="AC6" s="35" t="s">
        <v>31</v>
      </c>
      <c r="AD6" s="35">
        <v>0.38269999999999998</v>
      </c>
      <c r="AE6" s="32">
        <v>0.36919999999999997</v>
      </c>
      <c r="AF6" s="32">
        <v>0.3594</v>
      </c>
      <c r="AG6" s="32">
        <v>0.35220000000000001</v>
      </c>
      <c r="AH6" s="32">
        <v>0.3468</v>
      </c>
      <c r="AI6" s="32">
        <v>0.34310000000000002</v>
      </c>
      <c r="AJ6" s="34">
        <v>0.34110000000000001</v>
      </c>
      <c r="AK6" s="32">
        <v>0.34160000000000001</v>
      </c>
    </row>
    <row r="7" spans="1:37" x14ac:dyDescent="0.3">
      <c r="B7" s="2">
        <f t="shared" si="3"/>
        <v>4</v>
      </c>
      <c r="C7" s="7">
        <v>0.35189999999999999</v>
      </c>
      <c r="D7" s="7">
        <v>0.34639999999999999</v>
      </c>
      <c r="E7" s="7">
        <v>0.34939999999999999</v>
      </c>
      <c r="F7" s="7">
        <v>0.35020000000000001</v>
      </c>
      <c r="G7" s="7">
        <v>0.34810000000000002</v>
      </c>
      <c r="H7" s="7">
        <v>0.3483</v>
      </c>
      <c r="I7" s="7">
        <v>0.3538</v>
      </c>
      <c r="J7" s="7"/>
      <c r="L7">
        <v>0.30359999999999998</v>
      </c>
      <c r="M7" s="2">
        <f t="shared" si="4"/>
        <v>4</v>
      </c>
      <c r="N7" s="7">
        <f>$L$7*N3</f>
        <v>3.0359999999999998E-2</v>
      </c>
      <c r="O7" s="7">
        <f t="shared" ref="O7:W7" si="7">$L$7*O3</f>
        <v>6.0719999999999996E-2</v>
      </c>
      <c r="P7" s="7">
        <f t="shared" si="7"/>
        <v>9.1079999999999994E-2</v>
      </c>
      <c r="Q7" s="7">
        <f t="shared" si="7"/>
        <v>0.12143999999999999</v>
      </c>
      <c r="R7" s="3">
        <f t="shared" si="7"/>
        <v>0.15179999999999999</v>
      </c>
      <c r="S7" s="7">
        <f t="shared" si="7"/>
        <v>0.18215999999999999</v>
      </c>
      <c r="T7" s="7">
        <f t="shared" si="7"/>
        <v>0.21251999999999999</v>
      </c>
      <c r="U7" s="7">
        <f t="shared" si="7"/>
        <v>0.24287999999999998</v>
      </c>
      <c r="V7" s="7">
        <f t="shared" si="7"/>
        <v>0.27323999999999998</v>
      </c>
      <c r="W7" s="7">
        <f t="shared" si="7"/>
        <v>0.30359999999999998</v>
      </c>
      <c r="AB7" s="2">
        <f t="shared" si="6"/>
        <v>4</v>
      </c>
      <c r="AC7" s="35" t="s">
        <v>31</v>
      </c>
      <c r="AD7" s="35">
        <v>0.30740000000000001</v>
      </c>
      <c r="AE7" s="32">
        <v>0.30259999999999998</v>
      </c>
      <c r="AF7" s="32">
        <v>0.3004</v>
      </c>
      <c r="AG7" s="34">
        <v>0.2999</v>
      </c>
      <c r="AH7" s="32">
        <v>0.30070000000000002</v>
      </c>
      <c r="AI7" s="32">
        <v>0.30270000000000002</v>
      </c>
      <c r="AJ7" s="32">
        <v>0.30609999999999998</v>
      </c>
      <c r="AK7" s="32">
        <v>0.31140000000000001</v>
      </c>
    </row>
    <row r="8" spans="1:37" x14ac:dyDescent="0.3">
      <c r="B8" s="2">
        <f t="shared" si="3"/>
        <v>5</v>
      </c>
      <c r="C8" s="7">
        <v>0.27950000000000003</v>
      </c>
      <c r="D8" s="7">
        <v>0.27729999999999999</v>
      </c>
      <c r="E8" s="7">
        <v>0.27710000000000001</v>
      </c>
      <c r="F8" s="7">
        <v>0.27779999999999999</v>
      </c>
      <c r="G8" s="7">
        <v>0.27779999999999999</v>
      </c>
      <c r="H8" s="7">
        <v>0.27600000000000002</v>
      </c>
      <c r="I8" s="7">
        <v>0.27389999999999998</v>
      </c>
      <c r="J8" s="7"/>
      <c r="L8">
        <v>0.2397</v>
      </c>
      <c r="M8" s="2">
        <f t="shared" si="4"/>
        <v>5</v>
      </c>
      <c r="N8" s="7">
        <f>$L$8*N3</f>
        <v>2.3970000000000002E-2</v>
      </c>
      <c r="O8" s="7">
        <f t="shared" ref="O8:W8" si="8">$L$8*O3</f>
        <v>4.7940000000000003E-2</v>
      </c>
      <c r="P8" s="7">
        <f t="shared" si="8"/>
        <v>7.1910000000000002E-2</v>
      </c>
      <c r="Q8" s="7">
        <f t="shared" si="8"/>
        <v>9.5880000000000007E-2</v>
      </c>
      <c r="R8" s="3">
        <f t="shared" si="8"/>
        <v>0.11985</v>
      </c>
      <c r="S8" s="7">
        <f t="shared" si="8"/>
        <v>0.14382</v>
      </c>
      <c r="T8" s="7">
        <f t="shared" si="8"/>
        <v>0.16778999999999999</v>
      </c>
      <c r="U8" s="7">
        <f t="shared" si="8"/>
        <v>0.19176000000000001</v>
      </c>
      <c r="V8" s="7">
        <f t="shared" si="8"/>
        <v>0.21573000000000001</v>
      </c>
      <c r="W8" s="7">
        <f t="shared" si="8"/>
        <v>0.2397</v>
      </c>
      <c r="AB8" s="2">
        <f t="shared" si="6"/>
        <v>5</v>
      </c>
      <c r="AC8" s="35" t="s">
        <v>31</v>
      </c>
      <c r="AD8" s="35">
        <v>0.2409</v>
      </c>
      <c r="AE8" s="32">
        <v>0.23449999999999999</v>
      </c>
      <c r="AF8" s="32">
        <v>0.23100000000000001</v>
      </c>
      <c r="AG8" s="32">
        <v>0.2293</v>
      </c>
      <c r="AH8" s="34">
        <v>0.22900000000000001</v>
      </c>
      <c r="AI8" s="32">
        <v>0.2301</v>
      </c>
      <c r="AJ8" s="32">
        <v>0.23250000000000001</v>
      </c>
      <c r="AK8" s="32">
        <v>0.23699999999999999</v>
      </c>
    </row>
    <row r="9" spans="1:37" x14ac:dyDescent="0.3">
      <c r="B9" s="2">
        <f t="shared" si="3"/>
        <v>6</v>
      </c>
      <c r="C9" s="7">
        <v>0.1789</v>
      </c>
      <c r="D9" s="7">
        <v>0.1913</v>
      </c>
      <c r="E9" s="7">
        <v>0.18079999999999999</v>
      </c>
      <c r="F9" s="7">
        <v>0.18229999999999999</v>
      </c>
      <c r="G9" s="7">
        <v>0.18029999999999999</v>
      </c>
      <c r="H9" s="7">
        <v>0.1792</v>
      </c>
      <c r="I9" s="7">
        <v>0.18290000000000001</v>
      </c>
      <c r="J9" s="7"/>
      <c r="L9">
        <v>0.16880000000000001</v>
      </c>
      <c r="M9" s="2">
        <f t="shared" si="4"/>
        <v>6</v>
      </c>
      <c r="N9" s="7">
        <f>$L$9*N3</f>
        <v>1.6880000000000003E-2</v>
      </c>
      <c r="O9" s="7">
        <f t="shared" ref="O9:W9" si="9">$L$9*O3</f>
        <v>3.3760000000000005E-2</v>
      </c>
      <c r="P9" s="7">
        <f t="shared" si="9"/>
        <v>5.0639999999999998E-2</v>
      </c>
      <c r="Q9" s="7">
        <f t="shared" si="9"/>
        <v>6.7520000000000011E-2</v>
      </c>
      <c r="R9" s="7">
        <f t="shared" si="9"/>
        <v>8.4400000000000003E-2</v>
      </c>
      <c r="S9" s="3">
        <f t="shared" si="9"/>
        <v>0.10128</v>
      </c>
      <c r="T9" s="7">
        <f t="shared" si="9"/>
        <v>0.11816</v>
      </c>
      <c r="U9" s="7">
        <f t="shared" si="9"/>
        <v>0.13504000000000002</v>
      </c>
      <c r="V9" s="7">
        <f t="shared" si="9"/>
        <v>0.15192</v>
      </c>
      <c r="W9" s="7">
        <f t="shared" si="9"/>
        <v>0.16880000000000001</v>
      </c>
      <c r="AB9" s="2">
        <f t="shared" si="6"/>
        <v>6</v>
      </c>
      <c r="AC9" s="35" t="s">
        <v>31</v>
      </c>
      <c r="AD9" s="35">
        <v>0.15859999999999999</v>
      </c>
      <c r="AE9" s="32">
        <v>0.15540000000000001</v>
      </c>
      <c r="AF9" s="32">
        <v>0.15359999999999999</v>
      </c>
      <c r="AG9" s="32">
        <v>0.1527</v>
      </c>
      <c r="AH9" s="34">
        <v>0.1525</v>
      </c>
      <c r="AI9" s="32">
        <v>0.15290000000000001</v>
      </c>
      <c r="AJ9" s="32">
        <v>0.154</v>
      </c>
      <c r="AK9" s="32">
        <v>0.15620000000000001</v>
      </c>
    </row>
    <row r="10" spans="1:37" x14ac:dyDescent="0.3">
      <c r="B10" s="2">
        <f t="shared" si="3"/>
        <v>7</v>
      </c>
      <c r="C10" s="7">
        <v>0.13830000000000001</v>
      </c>
      <c r="D10" s="7">
        <v>0.1366</v>
      </c>
      <c r="E10" s="7">
        <v>0.13639999999999999</v>
      </c>
      <c r="F10" s="7">
        <v>0.1356</v>
      </c>
      <c r="G10" s="7">
        <v>0.1348</v>
      </c>
      <c r="H10" s="7">
        <v>0.13539999999999999</v>
      </c>
      <c r="I10" s="7">
        <v>0.13519999999999999</v>
      </c>
      <c r="J10" s="7"/>
      <c r="L10">
        <v>0.1192</v>
      </c>
      <c r="M10" s="2">
        <f t="shared" si="4"/>
        <v>7</v>
      </c>
      <c r="N10" s="7">
        <f>$L$10*N3</f>
        <v>1.192E-2</v>
      </c>
      <c r="O10" s="7">
        <f t="shared" ref="O10:W10" si="10">$L$10*O3</f>
        <v>2.384E-2</v>
      </c>
      <c r="P10" s="7">
        <f t="shared" si="10"/>
        <v>3.576E-2</v>
      </c>
      <c r="Q10" s="7">
        <f t="shared" si="10"/>
        <v>4.768E-2</v>
      </c>
      <c r="R10" s="7">
        <f t="shared" si="10"/>
        <v>5.96E-2</v>
      </c>
      <c r="S10" s="3">
        <f t="shared" si="10"/>
        <v>7.152E-2</v>
      </c>
      <c r="T10" s="7">
        <f t="shared" si="10"/>
        <v>8.344E-2</v>
      </c>
      <c r="U10" s="7">
        <f t="shared" si="10"/>
        <v>9.536E-2</v>
      </c>
      <c r="V10" s="7">
        <f t="shared" si="10"/>
        <v>0.10728</v>
      </c>
      <c r="W10" s="7">
        <f t="shared" si="10"/>
        <v>0.1192</v>
      </c>
      <c r="AB10" s="2">
        <f t="shared" si="6"/>
        <v>7</v>
      </c>
      <c r="AC10" s="35" t="s">
        <v>31</v>
      </c>
      <c r="AD10" s="35">
        <v>0.112</v>
      </c>
      <c r="AE10" s="32">
        <v>0.1095</v>
      </c>
      <c r="AF10" s="32">
        <v>0.1082</v>
      </c>
      <c r="AG10" s="32">
        <v>0.1076</v>
      </c>
      <c r="AH10" s="34">
        <v>0.1074</v>
      </c>
      <c r="AI10" s="32">
        <v>0.10780000000000001</v>
      </c>
      <c r="AJ10" s="32">
        <v>0.1089</v>
      </c>
      <c r="AK10" s="32">
        <v>0.1113</v>
      </c>
    </row>
    <row r="11" spans="1:37" x14ac:dyDescent="0.3">
      <c r="B11" s="2">
        <f t="shared" si="3"/>
        <v>8</v>
      </c>
      <c r="C11" s="7">
        <v>4.3119999999999999E-2</v>
      </c>
      <c r="D11" s="7">
        <v>4.3869999999999999E-2</v>
      </c>
      <c r="E11" s="7">
        <v>4.3909999999999998E-2</v>
      </c>
      <c r="F11" s="7">
        <v>4.3900000000000002E-2</v>
      </c>
      <c r="G11" s="7">
        <v>4.3499999999999997E-2</v>
      </c>
      <c r="H11" s="7">
        <v>4.351E-2</v>
      </c>
      <c r="I11" s="7">
        <v>4.3549999999999998E-2</v>
      </c>
      <c r="J11" s="7"/>
      <c r="L11">
        <v>4.1180000000000001E-2</v>
      </c>
      <c r="M11" s="2">
        <f t="shared" si="4"/>
        <v>8</v>
      </c>
      <c r="N11" s="7">
        <f>$L$11*N3</f>
        <v>4.1180000000000001E-3</v>
      </c>
      <c r="O11" s="7">
        <f t="shared" ref="O11:W11" si="11">$L$11*O3</f>
        <v>8.2360000000000003E-3</v>
      </c>
      <c r="P11" s="7">
        <f t="shared" si="11"/>
        <v>1.2354E-2</v>
      </c>
      <c r="Q11" s="7">
        <f t="shared" si="11"/>
        <v>1.6472000000000001E-2</v>
      </c>
      <c r="R11" s="7">
        <f t="shared" si="11"/>
        <v>2.0590000000000001E-2</v>
      </c>
      <c r="S11" s="3">
        <f t="shared" si="11"/>
        <v>2.4708000000000001E-2</v>
      </c>
      <c r="T11" s="7">
        <f t="shared" si="11"/>
        <v>2.8825999999999997E-2</v>
      </c>
      <c r="U11" s="7">
        <f t="shared" si="11"/>
        <v>3.2944000000000001E-2</v>
      </c>
      <c r="V11" s="7">
        <f t="shared" si="11"/>
        <v>3.7062000000000005E-2</v>
      </c>
      <c r="W11" s="7">
        <f t="shared" si="11"/>
        <v>4.1180000000000001E-2</v>
      </c>
      <c r="AB11" s="2">
        <f t="shared" si="6"/>
        <v>8</v>
      </c>
      <c r="AC11" s="35" t="s">
        <v>31</v>
      </c>
      <c r="AD11" s="35">
        <v>3.5659999999999997E-2</v>
      </c>
      <c r="AE11" s="32">
        <v>3.465E-2</v>
      </c>
      <c r="AF11" s="32">
        <v>3.4020000000000002E-2</v>
      </c>
      <c r="AG11" s="32">
        <v>0.33639999999999998</v>
      </c>
      <c r="AH11" s="34">
        <v>3.3480000000000003E-2</v>
      </c>
      <c r="AI11" s="32">
        <v>3.3550000000000003E-2</v>
      </c>
      <c r="AJ11" s="32">
        <v>3.3930000000000002E-2</v>
      </c>
      <c r="AK11" s="32">
        <v>3.4860000000000002E-2</v>
      </c>
    </row>
    <row r="12" spans="1:37" x14ac:dyDescent="0.3">
      <c r="B12" s="2">
        <f>B11+1</f>
        <v>9</v>
      </c>
      <c r="C12" s="7">
        <v>1.3690000000000001E-2</v>
      </c>
      <c r="D12" s="7">
        <v>1.357E-2</v>
      </c>
      <c r="E12" s="7">
        <v>1.3599999999999999E-2</v>
      </c>
      <c r="F12" s="7">
        <v>1.357E-2</v>
      </c>
      <c r="G12" s="7">
        <v>0.13519999999999999</v>
      </c>
      <c r="H12" s="7">
        <v>1.349E-2</v>
      </c>
      <c r="I12" s="7">
        <v>1.3169999999999999E-2</v>
      </c>
      <c r="J12" s="7"/>
      <c r="L12">
        <v>1.2239999999999999E-2</v>
      </c>
      <c r="M12" s="2">
        <f>M11+1</f>
        <v>9</v>
      </c>
      <c r="N12" s="7">
        <f>$L$12*N3</f>
        <v>1.224E-3</v>
      </c>
      <c r="O12" s="7">
        <f t="shared" ref="O12:W12" si="12">$L$12*O3</f>
        <v>2.4480000000000001E-3</v>
      </c>
      <c r="P12" s="7">
        <f t="shared" si="12"/>
        <v>3.6719999999999995E-3</v>
      </c>
      <c r="Q12" s="7">
        <f t="shared" si="12"/>
        <v>4.8960000000000002E-3</v>
      </c>
      <c r="R12" s="7">
        <f t="shared" si="12"/>
        <v>6.1199999999999996E-3</v>
      </c>
      <c r="S12" s="3">
        <f t="shared" si="12"/>
        <v>7.343999999999999E-3</v>
      </c>
      <c r="T12" s="7">
        <f t="shared" si="12"/>
        <v>8.5679999999999992E-3</v>
      </c>
      <c r="U12" s="7">
        <f t="shared" si="12"/>
        <v>9.7920000000000004E-3</v>
      </c>
      <c r="V12" s="7">
        <f t="shared" si="12"/>
        <v>1.1016E-2</v>
      </c>
      <c r="W12" s="7">
        <f t="shared" si="12"/>
        <v>1.2239999999999999E-2</v>
      </c>
      <c r="AB12" s="2">
        <f>AB11+1</f>
        <v>9</v>
      </c>
      <c r="AC12" s="35" t="s">
        <v>31</v>
      </c>
      <c r="AD12" s="35">
        <v>1.0970000000000001E-2</v>
      </c>
      <c r="AE12" s="32">
        <v>1.065E-2</v>
      </c>
      <c r="AF12" s="32">
        <v>1.044E-2</v>
      </c>
      <c r="AG12" s="32">
        <v>1.03E-2</v>
      </c>
      <c r="AH12" s="32">
        <v>1.023E-2</v>
      </c>
      <c r="AI12" s="34">
        <v>1.021E-2</v>
      </c>
      <c r="AJ12" s="32">
        <v>1.027E-2</v>
      </c>
      <c r="AK12" s="32">
        <v>1.0410000000000001E-2</v>
      </c>
    </row>
    <row r="14" spans="1:37" x14ac:dyDescent="0.3">
      <c r="A14" t="s">
        <v>29</v>
      </c>
    </row>
    <row r="15" spans="1:37" x14ac:dyDescent="0.3">
      <c r="A15">
        <v>43500</v>
      </c>
    </row>
    <row r="16" spans="1:37" x14ac:dyDescent="0.3">
      <c r="C16" s="6">
        <v>70000</v>
      </c>
      <c r="D16" s="6">
        <f>C16+1000</f>
        <v>71000</v>
      </c>
      <c r="E16" s="6">
        <f t="shared" ref="E16" si="13">D16+1000</f>
        <v>72000</v>
      </c>
      <c r="F16" s="6">
        <f t="shared" ref="F16" si="14">E16+1000</f>
        <v>73000</v>
      </c>
      <c r="G16" s="6">
        <f t="shared" ref="G16" si="15">F16+1000</f>
        <v>74000</v>
      </c>
      <c r="H16" s="6">
        <f>76000</f>
        <v>76000</v>
      </c>
      <c r="I16" s="6">
        <f>H16+2000</f>
        <v>78000</v>
      </c>
      <c r="J16" s="6">
        <f t="shared" ref="J16" si="16">I16+1000</f>
        <v>79000</v>
      </c>
    </row>
    <row r="17" spans="2:37" x14ac:dyDescent="0.3">
      <c r="B17" s="2">
        <v>1</v>
      </c>
      <c r="C17" s="7">
        <v>0.86799999999999999</v>
      </c>
      <c r="D17" s="7">
        <v>0.8609</v>
      </c>
      <c r="E17" s="7">
        <v>0.86250000000000004</v>
      </c>
      <c r="F17" s="7">
        <v>0.86229999999999996</v>
      </c>
      <c r="G17" s="7">
        <v>0.86439999999999995</v>
      </c>
      <c r="H17" s="7">
        <v>0.86699999999999999</v>
      </c>
      <c r="I17" s="7">
        <v>0.86509999999999998</v>
      </c>
      <c r="J17" s="7">
        <v>0.86180000000000001</v>
      </c>
      <c r="AA17">
        <v>87000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2:37" x14ac:dyDescent="0.3">
      <c r="B18" s="2">
        <f>B17+1</f>
        <v>2</v>
      </c>
      <c r="C18" s="7">
        <v>0.53210000000000002</v>
      </c>
      <c r="D18" s="7">
        <v>0.53080000000000005</v>
      </c>
      <c r="E18" s="7">
        <v>0.53</v>
      </c>
      <c r="F18" s="7">
        <v>0.53100000000000003</v>
      </c>
      <c r="G18" s="7">
        <v>0.53359999999999996</v>
      </c>
      <c r="H18" s="7">
        <v>0.53439999999999999</v>
      </c>
      <c r="I18" s="7">
        <v>0.53310000000000002</v>
      </c>
      <c r="J18" s="7">
        <v>0.53180000000000005</v>
      </c>
      <c r="AB18" s="2">
        <v>1</v>
      </c>
      <c r="AC18" s="35" t="s">
        <v>31</v>
      </c>
      <c r="AD18" s="35">
        <v>0.7913</v>
      </c>
      <c r="AE18" s="3">
        <v>0.78769999999999996</v>
      </c>
      <c r="AF18" s="7">
        <v>0.78979999999999995</v>
      </c>
      <c r="AG18" s="7">
        <v>0.79600000000000004</v>
      </c>
      <c r="AH18" s="7">
        <v>0.80569999999999997</v>
      </c>
      <c r="AI18" s="7">
        <v>0.81979999999999997</v>
      </c>
      <c r="AJ18" s="7">
        <v>0.84099999999999997</v>
      </c>
      <c r="AK18" s="7">
        <v>0.87380000000000002</v>
      </c>
    </row>
    <row r="19" spans="2:37" x14ac:dyDescent="0.3">
      <c r="B19" s="2">
        <f t="shared" ref="B19:B24" si="17">B18+1</f>
        <v>3</v>
      </c>
      <c r="C19" s="7">
        <v>0.44729999999999998</v>
      </c>
      <c r="D19" s="7">
        <v>0.4466</v>
      </c>
      <c r="E19" s="7">
        <v>0.44700000000000001</v>
      </c>
      <c r="F19" s="7">
        <v>0.4466</v>
      </c>
      <c r="G19" s="7">
        <v>0.44700000000000001</v>
      </c>
      <c r="H19" s="7">
        <v>0.44769999999999999</v>
      </c>
      <c r="I19" s="7">
        <v>0.44750000000000001</v>
      </c>
      <c r="J19" s="7">
        <v>0.44650000000000001</v>
      </c>
      <c r="AB19" s="2">
        <f>AB18+1</f>
        <v>2</v>
      </c>
      <c r="AC19" s="35" t="s">
        <v>31</v>
      </c>
      <c r="AD19" s="35">
        <v>0.48649999999999999</v>
      </c>
      <c r="AE19" s="7">
        <v>0.48209999999999997</v>
      </c>
      <c r="AF19" s="3">
        <v>0.48060000000000003</v>
      </c>
      <c r="AG19" s="7">
        <v>0.48120000000000002</v>
      </c>
      <c r="AH19" s="7">
        <v>0.48380000000000001</v>
      </c>
      <c r="AI19" s="7">
        <v>0.4889</v>
      </c>
      <c r="AJ19" s="7">
        <v>0.49809999999999999</v>
      </c>
      <c r="AK19" s="7">
        <v>0.5151</v>
      </c>
    </row>
    <row r="20" spans="2:37" x14ac:dyDescent="0.3">
      <c r="B20" s="2">
        <f t="shared" si="17"/>
        <v>4</v>
      </c>
      <c r="C20" s="7">
        <v>0.34339999999999998</v>
      </c>
      <c r="D20" s="7">
        <v>0.34389999999999998</v>
      </c>
      <c r="E20" s="7">
        <v>0.34339999999999998</v>
      </c>
      <c r="F20" s="7">
        <v>0.34310000000000002</v>
      </c>
      <c r="G20" s="7">
        <v>0.34350000000000003</v>
      </c>
      <c r="H20" s="7">
        <v>0.34410000000000002</v>
      </c>
      <c r="I20" s="7">
        <v>0.34339999999999998</v>
      </c>
      <c r="J20" s="7">
        <v>0.34360000000000002</v>
      </c>
      <c r="AB20" s="2">
        <f t="shared" ref="AB20:AB25" si="18">AB19+1</f>
        <v>3</v>
      </c>
      <c r="AC20" s="35" t="s">
        <v>31</v>
      </c>
      <c r="AD20" s="35">
        <v>0.37940000000000002</v>
      </c>
      <c r="AE20" s="32">
        <v>0.36649999999999999</v>
      </c>
      <c r="AF20" s="32">
        <v>0.3574</v>
      </c>
      <c r="AG20" s="32">
        <v>0.3508</v>
      </c>
      <c r="AH20" s="32">
        <v>0.34610000000000002</v>
      </c>
      <c r="AI20" s="32">
        <v>0.34300000000000003</v>
      </c>
      <c r="AJ20" s="34">
        <v>0.34160000000000001</v>
      </c>
      <c r="AK20" s="32">
        <v>0.34289999999999998</v>
      </c>
    </row>
    <row r="21" spans="2:37" x14ac:dyDescent="0.3">
      <c r="B21" s="2">
        <f t="shared" si="17"/>
        <v>5</v>
      </c>
      <c r="C21" s="7">
        <v>0.28189999999999998</v>
      </c>
      <c r="D21" s="7">
        <v>0.28160000000000002</v>
      </c>
      <c r="E21" s="7">
        <v>0.28199999999999997</v>
      </c>
      <c r="F21" s="7">
        <v>0.28199999999999997</v>
      </c>
      <c r="G21" s="7">
        <v>0.28170000000000001</v>
      </c>
      <c r="H21" s="7">
        <v>0.28100000000000003</v>
      </c>
      <c r="I21" s="7">
        <v>0.28100000000000003</v>
      </c>
      <c r="J21" s="7">
        <v>0.28060000000000002</v>
      </c>
      <c r="AB21" s="2">
        <f t="shared" si="18"/>
        <v>4</v>
      </c>
      <c r="AC21" s="35" t="s">
        <v>31</v>
      </c>
      <c r="AD21" s="35">
        <v>0.30430000000000001</v>
      </c>
      <c r="AE21" s="32">
        <v>0.29930000000000001</v>
      </c>
      <c r="AF21" s="32">
        <v>0.29709999999999998</v>
      </c>
      <c r="AG21" s="34">
        <v>0.29659999999999997</v>
      </c>
      <c r="AH21" s="32">
        <v>0.29709999999999998</v>
      </c>
      <c r="AI21" s="32">
        <v>0.29899999999999999</v>
      </c>
      <c r="AJ21" s="32">
        <v>0.30230000000000001</v>
      </c>
      <c r="AK21" s="32">
        <v>0.30780000000000002</v>
      </c>
    </row>
    <row r="22" spans="2:37" x14ac:dyDescent="0.3">
      <c r="B22" s="2">
        <f t="shared" si="17"/>
        <v>6</v>
      </c>
      <c r="C22" s="7">
        <v>0.17929999999999999</v>
      </c>
      <c r="D22" s="7">
        <v>0.17879999999999999</v>
      </c>
      <c r="E22" s="7">
        <v>0.17849999999999999</v>
      </c>
      <c r="F22" s="7">
        <v>0.1787</v>
      </c>
      <c r="G22" s="7">
        <v>0.17780000000000001</v>
      </c>
      <c r="H22" s="7">
        <v>0.1784</v>
      </c>
      <c r="I22" s="7">
        <v>0.17879999999999999</v>
      </c>
      <c r="J22" s="7">
        <v>0.17879999999999999</v>
      </c>
      <c r="AB22" s="2">
        <f t="shared" si="18"/>
        <v>5</v>
      </c>
      <c r="AC22" s="35" t="s">
        <v>31</v>
      </c>
      <c r="AD22" s="35">
        <v>0.23680000000000001</v>
      </c>
      <c r="AE22" s="32">
        <v>0.23080000000000001</v>
      </c>
      <c r="AF22" s="32">
        <v>0.2276</v>
      </c>
      <c r="AG22" s="34">
        <v>0.2263</v>
      </c>
      <c r="AH22" s="32">
        <v>0.22639999999999999</v>
      </c>
      <c r="AI22" s="32">
        <v>0.22789999999999999</v>
      </c>
      <c r="AJ22" s="32">
        <v>0.2311</v>
      </c>
      <c r="AK22" s="32">
        <v>0.2366</v>
      </c>
    </row>
    <row r="23" spans="2:37" x14ac:dyDescent="0.3">
      <c r="B23" s="2">
        <f t="shared" si="17"/>
        <v>7</v>
      </c>
      <c r="C23" s="7">
        <v>0.1346</v>
      </c>
      <c r="D23" s="7">
        <v>0.13439999999999999</v>
      </c>
      <c r="E23" s="7">
        <v>0.1343</v>
      </c>
      <c r="F23" s="7">
        <v>0.1341</v>
      </c>
      <c r="G23" s="7">
        <v>0.13420000000000001</v>
      </c>
      <c r="H23" s="7">
        <v>0.13400000000000001</v>
      </c>
      <c r="I23" s="7">
        <v>0.1343</v>
      </c>
      <c r="J23" s="7">
        <v>0.1343</v>
      </c>
      <c r="AB23" s="2">
        <f t="shared" si="18"/>
        <v>6</v>
      </c>
      <c r="AC23" s="35" t="s">
        <v>31</v>
      </c>
      <c r="AD23" s="35">
        <v>0.15790000000000001</v>
      </c>
      <c r="AE23" s="32">
        <v>0.15459999999999999</v>
      </c>
      <c r="AF23" s="32">
        <v>0.15260000000000001</v>
      </c>
      <c r="AG23" s="32">
        <v>0.1515</v>
      </c>
      <c r="AH23" s="34">
        <v>0.151</v>
      </c>
      <c r="AI23" s="32">
        <v>0.15110000000000001</v>
      </c>
      <c r="AJ23" s="32">
        <v>0.1517</v>
      </c>
      <c r="AK23" s="32">
        <v>0.1532</v>
      </c>
    </row>
    <row r="24" spans="2:37" x14ac:dyDescent="0.3">
      <c r="B24" s="2">
        <f t="shared" si="17"/>
        <v>8</v>
      </c>
      <c r="C24" s="7">
        <v>4.2819999999999997E-2</v>
      </c>
      <c r="D24" s="7">
        <v>4.1840000000000002E-2</v>
      </c>
      <c r="E24" s="7">
        <v>4.181E-2</v>
      </c>
      <c r="F24" s="7">
        <v>4.8099999999999997E-2</v>
      </c>
      <c r="G24" s="7">
        <v>4.1820000000000003E-2</v>
      </c>
      <c r="H24" s="7">
        <v>4.1919999999999999E-2</v>
      </c>
      <c r="I24" s="7">
        <v>4.199E-2</v>
      </c>
      <c r="J24" s="7">
        <v>4.1730000000000003E-2</v>
      </c>
      <c r="AB24" s="2">
        <f t="shared" si="18"/>
        <v>7</v>
      </c>
      <c r="AC24" s="35" t="s">
        <v>31</v>
      </c>
      <c r="AD24" s="35">
        <v>0.1114</v>
      </c>
      <c r="AE24" s="32">
        <v>0.1085</v>
      </c>
      <c r="AF24" s="32">
        <v>0.1067</v>
      </c>
      <c r="AG24" s="32">
        <v>0.1057</v>
      </c>
      <c r="AH24" s="34">
        <v>0.1052</v>
      </c>
      <c r="AI24" s="32">
        <v>0.10580000000000001</v>
      </c>
      <c r="AJ24" s="32">
        <v>0.1061</v>
      </c>
      <c r="AK24" s="32">
        <v>0.1082</v>
      </c>
    </row>
    <row r="25" spans="2:37" x14ac:dyDescent="0.3">
      <c r="B25" s="2">
        <f>B24+1</f>
        <v>9</v>
      </c>
      <c r="C25" s="7">
        <v>1.294E-2</v>
      </c>
      <c r="D25" s="7">
        <v>1.2710000000000001E-2</v>
      </c>
      <c r="E25" s="7">
        <v>1.281E-2</v>
      </c>
      <c r="F25" s="7">
        <v>1.2800000000000001E-2</v>
      </c>
      <c r="G25" s="7">
        <v>1.281E-2</v>
      </c>
      <c r="H25" s="7">
        <v>1.2829999999999999E-2</v>
      </c>
      <c r="I25" s="7">
        <v>1.277E-2</v>
      </c>
      <c r="J25" s="7">
        <v>0.12690000000000001</v>
      </c>
      <c r="AB25" s="2">
        <f t="shared" si="18"/>
        <v>8</v>
      </c>
      <c r="AC25" s="35" t="s">
        <v>31</v>
      </c>
      <c r="AD25" s="35">
        <v>3.5049999999999998E-2</v>
      </c>
      <c r="AE25" s="32">
        <v>3.4049999999999997E-2</v>
      </c>
      <c r="AF25" s="32">
        <v>3.3430000000000001E-2</v>
      </c>
      <c r="AG25" s="32">
        <v>3.3070000000000002E-2</v>
      </c>
      <c r="AH25" s="34">
        <v>3.2919999999999998E-2</v>
      </c>
      <c r="AI25" s="32">
        <v>3.3020000000000001E-2</v>
      </c>
      <c r="AJ25" s="32">
        <v>3.3430000000000001E-2</v>
      </c>
      <c r="AK25" s="32">
        <v>3.4450000000000001E-2</v>
      </c>
    </row>
    <row r="26" spans="2:37" x14ac:dyDescent="0.3">
      <c r="F26" t="s">
        <v>32</v>
      </c>
      <c r="AB26" s="2">
        <f>AB25+1</f>
        <v>9</v>
      </c>
      <c r="AC26" s="35" t="s">
        <v>31</v>
      </c>
      <c r="AD26" s="35">
        <v>1.0840000000000001E-2</v>
      </c>
      <c r="AE26" s="32">
        <v>1.0540000000000001E-2</v>
      </c>
      <c r="AF26" s="32">
        <v>1.0359999999999999E-2</v>
      </c>
      <c r="AG26" s="32">
        <v>1.025E-2</v>
      </c>
      <c r="AH26" s="34">
        <v>1.0200000000000001E-2</v>
      </c>
      <c r="AI26" s="32">
        <v>1.022E-2</v>
      </c>
      <c r="AJ26" s="32">
        <v>0.10290000000000001</v>
      </c>
      <c r="AK26" s="32">
        <v>1.044E-2</v>
      </c>
    </row>
    <row r="28" spans="2:37" x14ac:dyDescent="0.3">
      <c r="C28" s="6">
        <v>80000</v>
      </c>
      <c r="D28" s="6">
        <f>C28+1000</f>
        <v>81000</v>
      </c>
      <c r="E28" s="6">
        <f t="shared" ref="E28" si="19">D28+1000</f>
        <v>82000</v>
      </c>
      <c r="F28" s="6">
        <v>84000</v>
      </c>
      <c r="G28" s="6">
        <v>86000</v>
      </c>
      <c r="H28" s="6">
        <f>G28+1000</f>
        <v>87000</v>
      </c>
      <c r="I28" s="6">
        <f>H28+1000</f>
        <v>88000</v>
      </c>
      <c r="J28" s="6">
        <v>90000</v>
      </c>
    </row>
    <row r="29" spans="2:37" x14ac:dyDescent="0.3">
      <c r="B29" s="2">
        <v>1</v>
      </c>
      <c r="C29" s="7">
        <v>0.86250000000000004</v>
      </c>
      <c r="D29" s="7">
        <v>0.86319999999999997</v>
      </c>
      <c r="E29" s="7">
        <v>0.86460000000000004</v>
      </c>
      <c r="F29" s="7">
        <v>0.86450000000000005</v>
      </c>
      <c r="G29" s="7">
        <v>0.86219999999999997</v>
      </c>
      <c r="H29" s="7">
        <v>0.86209999999999998</v>
      </c>
      <c r="I29" s="7">
        <v>0.86229999999999996</v>
      </c>
      <c r="J29" s="7">
        <v>0.86419999999999997</v>
      </c>
    </row>
    <row r="30" spans="2:37" x14ac:dyDescent="0.3">
      <c r="B30" s="2">
        <f>B29+1</f>
        <v>2</v>
      </c>
      <c r="C30" s="7">
        <v>0.53239999999999998</v>
      </c>
      <c r="D30" s="7">
        <v>0.53290000000000004</v>
      </c>
      <c r="E30" s="7">
        <v>0.53180000000000005</v>
      </c>
      <c r="F30" s="7">
        <v>0.53320000000000001</v>
      </c>
      <c r="G30" s="7">
        <v>0.53220000000000001</v>
      </c>
      <c r="H30" s="7">
        <v>0.53239999999999998</v>
      </c>
      <c r="I30" s="7">
        <v>0.53239999999999998</v>
      </c>
      <c r="J30" s="7">
        <v>0.5323</v>
      </c>
    </row>
    <row r="31" spans="2:37" x14ac:dyDescent="0.3">
      <c r="B31" s="2">
        <f t="shared" ref="B31:B36" si="20">B30+1</f>
        <v>3</v>
      </c>
      <c r="C31" s="7">
        <v>0.44700000000000001</v>
      </c>
      <c r="D31" s="7">
        <v>0.4471</v>
      </c>
      <c r="E31" s="7">
        <v>0.44679999999999997</v>
      </c>
      <c r="F31" s="7">
        <v>0.4476</v>
      </c>
      <c r="G31" s="7">
        <v>0.44840000000000002</v>
      </c>
      <c r="H31" s="7">
        <v>0.44819999999999999</v>
      </c>
      <c r="I31" s="7">
        <v>0.4486</v>
      </c>
      <c r="J31" s="7">
        <v>0.44850000000000001</v>
      </c>
    </row>
    <row r="32" spans="2:37" x14ac:dyDescent="0.3">
      <c r="B32" s="2">
        <f t="shared" si="20"/>
        <v>4</v>
      </c>
      <c r="C32" s="7">
        <v>0.34289999999999998</v>
      </c>
      <c r="D32" s="7">
        <v>0.34279999999999999</v>
      </c>
      <c r="E32" s="7">
        <v>0.34310000000000002</v>
      </c>
      <c r="F32" s="7">
        <v>0.34379999999999999</v>
      </c>
      <c r="G32" s="7">
        <v>0.34410000000000002</v>
      </c>
      <c r="H32" s="7">
        <v>0.34470000000000001</v>
      </c>
      <c r="I32" s="7">
        <v>0.34489999999999998</v>
      </c>
      <c r="J32" s="7">
        <v>0.34549999999999997</v>
      </c>
    </row>
    <row r="33" spans="2:10" x14ac:dyDescent="0.3">
      <c r="B33" s="2">
        <f t="shared" si="20"/>
        <v>5</v>
      </c>
      <c r="C33" s="7">
        <v>0.28060000000000002</v>
      </c>
      <c r="D33" s="7">
        <v>0.27989999999999998</v>
      </c>
      <c r="E33" s="7">
        <v>0.28039999999999998</v>
      </c>
      <c r="F33" s="7">
        <v>0.28120000000000001</v>
      </c>
      <c r="G33" s="7">
        <v>0.28110000000000002</v>
      </c>
      <c r="H33" s="7">
        <v>0.28070000000000001</v>
      </c>
      <c r="I33" s="7">
        <v>0.28050000000000003</v>
      </c>
      <c r="J33" s="7">
        <v>0.28100000000000003</v>
      </c>
    </row>
    <row r="34" spans="2:10" x14ac:dyDescent="0.3">
      <c r="B34" s="2">
        <f t="shared" si="20"/>
        <v>6</v>
      </c>
      <c r="C34" s="7">
        <v>0.1789</v>
      </c>
      <c r="D34" s="7">
        <v>0.17949999999999999</v>
      </c>
      <c r="E34" s="7">
        <v>0.17949999999999999</v>
      </c>
      <c r="F34" s="7">
        <v>0.1799</v>
      </c>
      <c r="G34" s="7">
        <v>0.1804</v>
      </c>
      <c r="H34" s="7">
        <v>0.18029999999999999</v>
      </c>
      <c r="I34" s="7">
        <v>0.1802</v>
      </c>
      <c r="J34" s="7">
        <v>0.1802</v>
      </c>
    </row>
    <row r="35" spans="2:10" x14ac:dyDescent="0.3">
      <c r="B35" s="2">
        <f t="shared" si="20"/>
        <v>7</v>
      </c>
      <c r="C35" s="7">
        <v>0.1343</v>
      </c>
      <c r="D35" s="7">
        <v>0.1341</v>
      </c>
      <c r="E35" s="7">
        <v>0.13389999999999999</v>
      </c>
      <c r="F35" s="7">
        <v>0.1338</v>
      </c>
      <c r="G35" s="7">
        <v>0.13400000000000001</v>
      </c>
      <c r="H35" s="7">
        <v>0.13400000000000001</v>
      </c>
      <c r="I35" s="7">
        <v>0.1341</v>
      </c>
      <c r="J35" s="7">
        <v>0.13420000000000001</v>
      </c>
    </row>
    <row r="36" spans="2:10" x14ac:dyDescent="0.3">
      <c r="B36" s="2">
        <f t="shared" si="20"/>
        <v>8</v>
      </c>
      <c r="C36" s="7">
        <v>4.1669999999999999E-2</v>
      </c>
      <c r="D36" s="7">
        <v>4.165E-2</v>
      </c>
      <c r="E36" s="7">
        <v>4.1660000000000003E-2</v>
      </c>
      <c r="F36" s="7">
        <v>4.1540000000000001E-2</v>
      </c>
      <c r="G36" s="7">
        <v>0.41599999999999998</v>
      </c>
      <c r="H36" s="7">
        <v>4.1619999999999997E-2</v>
      </c>
      <c r="I36" s="7">
        <v>4.1660000000000003E-2</v>
      </c>
      <c r="J36" s="7">
        <v>4.1689999999999998E-2</v>
      </c>
    </row>
    <row r="37" spans="2:10" x14ac:dyDescent="0.3">
      <c r="B37" s="2">
        <f>B36+1</f>
        <v>9</v>
      </c>
      <c r="C37" s="7">
        <v>0.127</v>
      </c>
      <c r="D37" s="7">
        <v>1.2710000000000001E-2</v>
      </c>
      <c r="E37" s="7">
        <v>1.2710000000000001E-2</v>
      </c>
      <c r="F37" s="7">
        <v>1.2789999999999999E-2</v>
      </c>
      <c r="G37" s="7">
        <v>1.282E-2</v>
      </c>
      <c r="H37" s="7">
        <v>1.282E-2</v>
      </c>
      <c r="I37" s="7">
        <v>1.282E-2</v>
      </c>
      <c r="J37" s="7">
        <v>1.2840000000000001E-2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A25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A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opLeftCell="A19" workbookViewId="0">
      <selection activeCell="A30" sqref="A30:XFD45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1:AK32"/>
  <sheetViews>
    <sheetView topLeftCell="A6" workbookViewId="0">
      <selection activeCell="A17" sqref="A17:XFD31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1" spans="1:37" x14ac:dyDescent="0.3">
      <c r="Z1" s="19"/>
    </row>
    <row r="2" spans="1:37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Z2" s="19"/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  <c r="X3" t="s">
        <v>3</v>
      </c>
      <c r="Y3" s="5"/>
      <c r="Z3" s="19"/>
      <c r="AA3" s="2">
        <v>1</v>
      </c>
      <c r="AB3" s="5">
        <v>1.6125</v>
      </c>
      <c r="AC3" s="3">
        <v>1.6153999999999999</v>
      </c>
      <c r="AD3" s="7">
        <v>1.6335999999999999</v>
      </c>
      <c r="AE3" s="7">
        <v>1.6675</v>
      </c>
      <c r="AF3" s="7">
        <v>1.7145999999999999</v>
      </c>
      <c r="AG3" s="7">
        <v>1.776</v>
      </c>
      <c r="AH3" s="7">
        <v>1.8554999999999999</v>
      </c>
      <c r="AI3" s="7">
        <v>1.9608000000000001</v>
      </c>
      <c r="AJ3" s="7">
        <v>2.1082399999999999</v>
      </c>
    </row>
    <row r="4" spans="1:37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  <c r="X4" t="s">
        <v>4</v>
      </c>
      <c r="Y4" s="3"/>
      <c r="Z4" s="19"/>
      <c r="AA4" s="2">
        <f>AA3+1</f>
        <v>2</v>
      </c>
      <c r="AB4" s="5">
        <v>0.98980000000000001</v>
      </c>
      <c r="AC4" s="5">
        <v>0.9456</v>
      </c>
      <c r="AD4" s="5">
        <v>0.92230000000000001</v>
      </c>
      <c r="AE4" s="5">
        <v>0.90700000000000003</v>
      </c>
      <c r="AF4" s="5">
        <v>0.89629999999999999</v>
      </c>
      <c r="AG4" s="5">
        <v>0.88919999999999999</v>
      </c>
      <c r="AH4" s="5">
        <v>0.88590000000000002</v>
      </c>
      <c r="AI4" s="3">
        <v>0.8861</v>
      </c>
      <c r="AJ4" s="7">
        <v>0.89739999999999998</v>
      </c>
    </row>
    <row r="5" spans="1:37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  <c r="Z5" s="19"/>
      <c r="AA5" s="2">
        <f t="shared" ref="AA5:AA10" si="5">AA4+1</f>
        <v>3</v>
      </c>
      <c r="AB5" s="7">
        <v>0.55789999999999995</v>
      </c>
      <c r="AC5" s="3">
        <v>0.55579999999999996</v>
      </c>
      <c r="AD5" s="7">
        <v>0.55979999999999996</v>
      </c>
      <c r="AE5" s="7">
        <v>0.56440000000000001</v>
      </c>
      <c r="AF5" s="7">
        <v>0.56850000000000001</v>
      </c>
      <c r="AG5" s="7">
        <v>0.57199999999999995</v>
      </c>
      <c r="AH5" s="7">
        <v>0.57379999999999998</v>
      </c>
      <c r="AI5" s="7">
        <v>0.57379999999999998</v>
      </c>
      <c r="AJ5" s="7">
        <v>0.57050000000000001</v>
      </c>
    </row>
    <row r="6" spans="1:37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  <c r="Z6" s="19"/>
      <c r="AA6" s="2">
        <f t="shared" si="5"/>
        <v>4</v>
      </c>
      <c r="AB6" s="5">
        <v>0.29149999999999998</v>
      </c>
      <c r="AC6" s="5">
        <v>0.27910000000000001</v>
      </c>
      <c r="AD6" s="5">
        <v>0.27350000000000002</v>
      </c>
      <c r="AE6" s="5">
        <v>0.27029999999999998</v>
      </c>
      <c r="AF6" s="7">
        <v>0.26719999999999999</v>
      </c>
      <c r="AG6" s="7">
        <v>0.26479999999999998</v>
      </c>
      <c r="AH6" s="3">
        <v>0.26379999999999998</v>
      </c>
      <c r="AI6" s="7">
        <v>0.26440000000000002</v>
      </c>
      <c r="AJ6" s="7">
        <v>0.26829999999999998</v>
      </c>
    </row>
    <row r="7" spans="1:37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  <c r="Z7" s="19"/>
      <c r="AA7" s="2">
        <f t="shared" si="5"/>
        <v>5</v>
      </c>
      <c r="AB7" s="5">
        <v>0.24440000000000001</v>
      </c>
      <c r="AC7" s="5">
        <v>0.23080000000000001</v>
      </c>
      <c r="AD7" s="5">
        <v>0.2238</v>
      </c>
      <c r="AE7" s="5">
        <v>0.21970000000000001</v>
      </c>
      <c r="AF7" s="5">
        <v>0.2172</v>
      </c>
      <c r="AG7" s="5">
        <v>0.216</v>
      </c>
      <c r="AH7" s="5">
        <v>0.21609999999999999</v>
      </c>
      <c r="AI7" s="3">
        <v>0.21709999999999999</v>
      </c>
      <c r="AJ7" s="7">
        <v>0.22020000000000001</v>
      </c>
    </row>
    <row r="8" spans="1:37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  <c r="Z8" s="19"/>
      <c r="AA8" s="2">
        <f t="shared" si="5"/>
        <v>6</v>
      </c>
      <c r="AB8" s="5">
        <v>0.20219999999999999</v>
      </c>
      <c r="AC8" s="5">
        <v>0.19539999999999999</v>
      </c>
      <c r="AD8" s="5">
        <v>0.19220000000000001</v>
      </c>
      <c r="AE8" s="5">
        <v>0.19009999999999999</v>
      </c>
      <c r="AF8" s="7">
        <v>0.1883</v>
      </c>
      <c r="AG8" s="7">
        <v>0.18690000000000001</v>
      </c>
      <c r="AH8" s="7">
        <v>0.186</v>
      </c>
      <c r="AI8" s="3">
        <v>0.1857</v>
      </c>
      <c r="AJ8" s="7">
        <v>0.18640000000000001</v>
      </c>
    </row>
    <row r="9" spans="1:37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  <c r="Z9" s="19"/>
      <c r="AA9" s="2">
        <f t="shared" si="5"/>
        <v>7</v>
      </c>
      <c r="AB9" s="5">
        <v>0.14043</v>
      </c>
      <c r="AC9" s="5">
        <v>0.13450000000000001</v>
      </c>
      <c r="AD9" s="5">
        <v>0.13139999999999999</v>
      </c>
      <c r="AE9" s="5">
        <v>0.1298</v>
      </c>
      <c r="AF9" s="3">
        <v>0.129</v>
      </c>
      <c r="AG9" s="5">
        <v>0.129</v>
      </c>
      <c r="AH9" s="5">
        <v>0.12970000000000001</v>
      </c>
      <c r="AI9" s="5">
        <v>0.13120000000000001</v>
      </c>
      <c r="AJ9" s="5">
        <v>0.13389999999999999</v>
      </c>
    </row>
    <row r="10" spans="1:37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  <c r="Z10" s="19"/>
      <c r="AA10" s="2">
        <f t="shared" si="5"/>
        <v>8</v>
      </c>
      <c r="AB10" s="7">
        <v>0.15279999999999999</v>
      </c>
      <c r="AC10" s="7">
        <v>0.14610000000000001</v>
      </c>
      <c r="AD10" s="7">
        <v>0.14149999999999999</v>
      </c>
      <c r="AE10" s="7">
        <v>0.13769999999999999</v>
      </c>
      <c r="AF10" s="7">
        <v>0.13450000000000001</v>
      </c>
      <c r="AG10" s="7">
        <v>0.13170000000000001</v>
      </c>
      <c r="AH10" s="7">
        <v>0.1293</v>
      </c>
      <c r="AI10" s="7">
        <v>0.12740000000000001</v>
      </c>
      <c r="AJ10" s="3">
        <v>0.12659999999999999</v>
      </c>
    </row>
    <row r="11" spans="1:37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  <c r="Z11" s="19"/>
      <c r="AA11" s="2">
        <f>AA10+1</f>
        <v>9</v>
      </c>
      <c r="AB11" s="7">
        <v>7.5109999999999996E-2</v>
      </c>
      <c r="AC11" s="7">
        <v>7.2620000000000004E-2</v>
      </c>
      <c r="AD11" s="7">
        <v>7.1059999999999998E-2</v>
      </c>
      <c r="AE11" s="7">
        <v>6.9959999999999994E-2</v>
      </c>
      <c r="AF11" s="7">
        <v>6.9150000000000003E-2</v>
      </c>
      <c r="AG11" s="7">
        <v>6.8669999999999995E-2</v>
      </c>
      <c r="AH11" s="3">
        <v>6.8489999999999995E-2</v>
      </c>
      <c r="AI11" s="7">
        <v>6.8779999999999994E-2</v>
      </c>
      <c r="AJ11" s="7">
        <v>7.0279999999999995E-2</v>
      </c>
    </row>
    <row r="12" spans="1:37" x14ac:dyDescent="0.3">
      <c r="Z12" s="19"/>
    </row>
    <row r="16" spans="1:37" s="13" customFormat="1" x14ac:dyDescent="0.3">
      <c r="C16" s="30"/>
      <c r="D16" s="30"/>
      <c r="E16" s="30"/>
      <c r="F16" s="30"/>
      <c r="G16" s="30"/>
      <c r="K16" s="31"/>
    </row>
    <row r="17" spans="1:36" x14ac:dyDescent="0.3">
      <c r="C17"/>
      <c r="D17"/>
      <c r="E17"/>
      <c r="F17"/>
      <c r="G17"/>
      <c r="K17"/>
    </row>
    <row r="18" spans="1:36" x14ac:dyDescent="0.3">
      <c r="C18"/>
      <c r="D18"/>
      <c r="E18"/>
      <c r="F18"/>
      <c r="G18"/>
      <c r="K18"/>
    </row>
    <row r="19" spans="1:36" x14ac:dyDescent="0.3">
      <c r="A19" t="s">
        <v>28</v>
      </c>
      <c r="C19" s="6">
        <v>15000</v>
      </c>
      <c r="D19" s="6">
        <f t="shared" ref="D19:H19" si="12">C19+5000</f>
        <v>20000</v>
      </c>
      <c r="E19" s="6">
        <f t="shared" si="12"/>
        <v>25000</v>
      </c>
      <c r="F19" s="6">
        <f t="shared" si="12"/>
        <v>30000</v>
      </c>
      <c r="G19" s="6">
        <f t="shared" si="12"/>
        <v>35000</v>
      </c>
      <c r="H19" s="6">
        <f t="shared" si="12"/>
        <v>40000</v>
      </c>
      <c r="I19" s="7"/>
      <c r="K19" t="s">
        <v>2</v>
      </c>
      <c r="L19" t="s">
        <v>1</v>
      </c>
      <c r="M19" s="6">
        <v>0.1</v>
      </c>
      <c r="N19" s="6">
        <v>0.2</v>
      </c>
      <c r="O19" s="6">
        <v>0.3</v>
      </c>
      <c r="P19" s="6">
        <v>0.4</v>
      </c>
      <c r="Q19" s="6">
        <v>0.5</v>
      </c>
      <c r="R19" s="6">
        <v>0.6</v>
      </c>
      <c r="S19" s="6">
        <v>0.7</v>
      </c>
      <c r="T19" s="6">
        <v>0.8</v>
      </c>
      <c r="U19" s="6">
        <v>0.9</v>
      </c>
      <c r="V19" s="6">
        <v>1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A20" t="s">
        <v>0</v>
      </c>
      <c r="B20" s="2">
        <v>1</v>
      </c>
      <c r="C20" s="7">
        <v>1.7770999999999999</v>
      </c>
      <c r="D20" s="7">
        <v>1.7625999999999999</v>
      </c>
      <c r="E20" s="3">
        <v>1.7569999999999999</v>
      </c>
      <c r="F20" s="7">
        <v>1.7667999999999999</v>
      </c>
      <c r="G20" s="7">
        <v>1.7827999999999999</v>
      </c>
      <c r="H20" s="7">
        <v>1.7838000000000001</v>
      </c>
      <c r="I20" s="7"/>
      <c r="K20">
        <v>1.7569999999999999</v>
      </c>
      <c r="L20" s="2">
        <v>1</v>
      </c>
      <c r="M20" s="7">
        <f>$K$20*M19</f>
        <v>0.1757</v>
      </c>
      <c r="N20" s="7">
        <f t="shared" ref="N20:V20" si="13">$K$20*N19</f>
        <v>0.35139999999999999</v>
      </c>
      <c r="O20" s="7">
        <f t="shared" si="13"/>
        <v>0.5270999999999999</v>
      </c>
      <c r="P20" s="3">
        <f t="shared" si="13"/>
        <v>0.70279999999999998</v>
      </c>
      <c r="Q20" s="7">
        <f t="shared" si="13"/>
        <v>0.87849999999999995</v>
      </c>
      <c r="R20" s="7">
        <f t="shared" si="13"/>
        <v>1.0541999999999998</v>
      </c>
      <c r="S20" s="7">
        <f t="shared" si="13"/>
        <v>1.2298999999999998</v>
      </c>
      <c r="T20" s="7">
        <f t="shared" si="13"/>
        <v>1.4056</v>
      </c>
      <c r="U20" s="7">
        <f t="shared" si="13"/>
        <v>1.5812999999999999</v>
      </c>
      <c r="V20" s="7">
        <f t="shared" si="13"/>
        <v>1.7569999999999999</v>
      </c>
      <c r="AA20" s="2">
        <v>1</v>
      </c>
      <c r="AB20" s="7">
        <v>1.5921000000000001</v>
      </c>
      <c r="AC20" s="7">
        <v>1.5468</v>
      </c>
      <c r="AD20" s="7">
        <v>1.5291999999999999</v>
      </c>
      <c r="AE20" s="3">
        <v>1.5267999999999999</v>
      </c>
      <c r="AF20" s="7">
        <v>1.5365</v>
      </c>
      <c r="AG20" s="7">
        <v>1.5586</v>
      </c>
      <c r="AH20" s="7">
        <v>1.5971</v>
      </c>
      <c r="AI20" s="7">
        <v>1.6584000000000001</v>
      </c>
      <c r="AJ20" s="7">
        <v>1.7637</v>
      </c>
    </row>
    <row r="21" spans="1:36" x14ac:dyDescent="0.3">
      <c r="B21" s="2">
        <f>B20+1</f>
        <v>2</v>
      </c>
      <c r="C21" s="7">
        <v>0.58530000000000004</v>
      </c>
      <c r="D21" s="7">
        <v>0.5897</v>
      </c>
      <c r="E21" s="3">
        <v>0.58460000000000001</v>
      </c>
      <c r="F21" s="7">
        <v>0.58960000000000001</v>
      </c>
      <c r="G21" s="7">
        <v>0.59340000000000004</v>
      </c>
      <c r="H21" s="7">
        <v>0.59640000000000004</v>
      </c>
      <c r="I21" s="7"/>
      <c r="K21">
        <v>0.56089999999999995</v>
      </c>
      <c r="L21" s="2">
        <f>L20+1</f>
        <v>2</v>
      </c>
      <c r="M21" s="7">
        <f>$K$21*M19</f>
        <v>5.6090000000000001E-2</v>
      </c>
      <c r="N21" s="7">
        <f t="shared" ref="N21:V21" si="14">$K$21*N19</f>
        <v>0.11218</v>
      </c>
      <c r="O21" s="7">
        <f t="shared" si="14"/>
        <v>0.16826999999999998</v>
      </c>
      <c r="P21" s="3">
        <f t="shared" si="14"/>
        <v>0.22436</v>
      </c>
      <c r="Q21" s="7">
        <f t="shared" si="14"/>
        <v>0.28044999999999998</v>
      </c>
      <c r="R21" s="7">
        <f t="shared" si="14"/>
        <v>0.33653999999999995</v>
      </c>
      <c r="S21" s="7">
        <f t="shared" si="14"/>
        <v>0.39262999999999992</v>
      </c>
      <c r="T21" s="7">
        <f t="shared" si="14"/>
        <v>0.44872000000000001</v>
      </c>
      <c r="U21" s="7">
        <f t="shared" si="14"/>
        <v>0.50480999999999998</v>
      </c>
      <c r="V21" s="7">
        <f t="shared" si="14"/>
        <v>0.56089999999999995</v>
      </c>
      <c r="X21" t="s">
        <v>3</v>
      </c>
      <c r="Y21" s="5"/>
      <c r="AA21" s="2">
        <f>AA20+1</f>
        <v>2</v>
      </c>
      <c r="AB21" s="7">
        <v>0.52780000000000005</v>
      </c>
      <c r="AC21" s="7">
        <v>0.51190000000000002</v>
      </c>
      <c r="AD21" s="7">
        <v>0.50580000000000003</v>
      </c>
      <c r="AE21" s="3">
        <v>0.505</v>
      </c>
      <c r="AF21" s="7">
        <v>0.50770000000000004</v>
      </c>
      <c r="AG21" s="7">
        <v>0.51339999999999997</v>
      </c>
      <c r="AH21" s="7">
        <v>0.52170000000000005</v>
      </c>
      <c r="AI21" s="7">
        <v>0.53310000000000002</v>
      </c>
      <c r="AJ21" s="7">
        <v>0.54820000000000002</v>
      </c>
    </row>
    <row r="22" spans="1:36" x14ac:dyDescent="0.3">
      <c r="B22" s="2">
        <f t="shared" ref="B22:B27" si="15">B21+1</f>
        <v>3</v>
      </c>
      <c r="C22" s="7">
        <v>0.29949999999999999</v>
      </c>
      <c r="D22" s="7">
        <v>0.29020000000000001</v>
      </c>
      <c r="E22" s="3">
        <v>0.28841</v>
      </c>
      <c r="F22" s="7">
        <v>0.2908</v>
      </c>
      <c r="G22" s="7">
        <v>0.29210000000000003</v>
      </c>
      <c r="H22" s="7">
        <v>0.29189999999999999</v>
      </c>
      <c r="I22" s="7"/>
      <c r="K22">
        <v>0.25819999999999999</v>
      </c>
      <c r="L22" s="2">
        <f t="shared" ref="L22:L27" si="16">L21+1</f>
        <v>3</v>
      </c>
      <c r="M22" s="7">
        <f>$K$22*M19</f>
        <v>2.5819999999999999E-2</v>
      </c>
      <c r="N22" s="7">
        <f t="shared" ref="N22:V22" si="17">$K$22*N19</f>
        <v>5.1639999999999998E-2</v>
      </c>
      <c r="O22" s="7">
        <f t="shared" si="17"/>
        <v>7.7459999999999987E-2</v>
      </c>
      <c r="P22" s="7">
        <f t="shared" si="17"/>
        <v>0.10328</v>
      </c>
      <c r="Q22" s="7">
        <f t="shared" si="17"/>
        <v>0.12909999999999999</v>
      </c>
      <c r="R22" s="7">
        <f t="shared" si="17"/>
        <v>0.15491999999999997</v>
      </c>
      <c r="S22" s="3">
        <f t="shared" si="17"/>
        <v>0.18073999999999998</v>
      </c>
      <c r="T22" s="7">
        <f t="shared" si="17"/>
        <v>0.20655999999999999</v>
      </c>
      <c r="U22" s="7">
        <f t="shared" si="17"/>
        <v>0.23238</v>
      </c>
      <c r="V22" s="7">
        <f t="shared" si="17"/>
        <v>0.25819999999999999</v>
      </c>
      <c r="X22" t="s">
        <v>4</v>
      </c>
      <c r="Y22" s="3"/>
      <c r="AA22" s="2">
        <f t="shared" ref="AA22:AA27" si="18">AA21+1</f>
        <v>3</v>
      </c>
      <c r="AB22" s="7">
        <v>0.23569999999999999</v>
      </c>
      <c r="AC22" s="7">
        <v>0.22509999999999999</v>
      </c>
      <c r="AD22" s="33">
        <v>0.219</v>
      </c>
      <c r="AE22" s="33">
        <v>0.21490000000000001</v>
      </c>
      <c r="AF22" s="32">
        <v>0.21210000000000001</v>
      </c>
      <c r="AG22" s="32">
        <v>0.21010000000000001</v>
      </c>
      <c r="AH22" s="34">
        <v>0.20860000000000001</v>
      </c>
      <c r="AI22" s="32">
        <v>0.2087</v>
      </c>
      <c r="AJ22" s="32">
        <v>0.21190000000000001</v>
      </c>
    </row>
    <row r="23" spans="1:36" x14ac:dyDescent="0.3">
      <c r="B23" s="2">
        <f t="shared" si="15"/>
        <v>4</v>
      </c>
      <c r="C23" s="3">
        <v>0.34389999999999998</v>
      </c>
      <c r="D23" s="7">
        <v>0.34399999999999997</v>
      </c>
      <c r="E23" s="7">
        <v>0.3453</v>
      </c>
      <c r="F23" s="7">
        <v>0.34889999999999999</v>
      </c>
      <c r="G23" s="7">
        <v>0.35199999999999998</v>
      </c>
      <c r="H23" s="7">
        <v>0.35210000000000002</v>
      </c>
      <c r="I23" s="7"/>
      <c r="K23">
        <v>0.21479999999999999</v>
      </c>
      <c r="L23" s="2">
        <f t="shared" si="16"/>
        <v>4</v>
      </c>
      <c r="M23" s="7">
        <f>$K$23*M19</f>
        <v>2.1479999999999999E-2</v>
      </c>
      <c r="N23" s="7">
        <f t="shared" ref="N23:V23" si="19">$K$23*N19</f>
        <v>4.2959999999999998E-2</v>
      </c>
      <c r="O23" s="7">
        <f t="shared" si="19"/>
        <v>6.4439999999999997E-2</v>
      </c>
      <c r="P23" s="7">
        <f t="shared" si="19"/>
        <v>8.5919999999999996E-2</v>
      </c>
      <c r="Q23" s="7">
        <f t="shared" si="19"/>
        <v>0.1074</v>
      </c>
      <c r="R23" s="7">
        <f t="shared" si="19"/>
        <v>0.12887999999999999</v>
      </c>
      <c r="S23" s="7">
        <f t="shared" si="19"/>
        <v>0.15035999999999999</v>
      </c>
      <c r="T23" s="7">
        <f t="shared" si="19"/>
        <v>0.17183999999999999</v>
      </c>
      <c r="U23" s="3">
        <f t="shared" si="19"/>
        <v>0.19331999999999999</v>
      </c>
      <c r="V23" s="7">
        <f t="shared" si="19"/>
        <v>0.21479999999999999</v>
      </c>
      <c r="AA23" s="2">
        <f t="shared" si="18"/>
        <v>4</v>
      </c>
      <c r="AB23" s="7">
        <v>0.29449999999999998</v>
      </c>
      <c r="AC23" s="7">
        <v>0.27039999999999997</v>
      </c>
      <c r="AD23" s="5">
        <v>0.255</v>
      </c>
      <c r="AE23" s="33">
        <v>0.2432</v>
      </c>
      <c r="AF23" s="33">
        <v>0.23330000000000001</v>
      </c>
      <c r="AG23" s="33">
        <v>0.22450000000000001</v>
      </c>
      <c r="AH23" s="33">
        <v>0.21640000000000001</v>
      </c>
      <c r="AI23" s="33">
        <v>0.20910000000000001</v>
      </c>
      <c r="AJ23" s="34">
        <v>0.20300000000000001</v>
      </c>
    </row>
    <row r="24" spans="1:36" x14ac:dyDescent="0.3">
      <c r="B24" s="2">
        <f t="shared" si="15"/>
        <v>5</v>
      </c>
      <c r="C24" s="7">
        <v>0.22620000000000001</v>
      </c>
      <c r="D24" s="7">
        <v>0.22600000000000001</v>
      </c>
      <c r="E24" s="3">
        <v>0.22320000000000001</v>
      </c>
      <c r="F24" s="7">
        <v>0.22439999999999999</v>
      </c>
      <c r="G24" s="7">
        <v>0.22509999999999999</v>
      </c>
      <c r="H24" s="7">
        <v>0.22550000000000001</v>
      </c>
      <c r="I24" s="7"/>
      <c r="K24">
        <v>0.15970000000000001</v>
      </c>
      <c r="L24" s="2">
        <f t="shared" si="16"/>
        <v>5</v>
      </c>
      <c r="M24" s="7">
        <f>$K$24*M19</f>
        <v>1.5970000000000002E-2</v>
      </c>
      <c r="N24" s="7">
        <f t="shared" ref="N24:V24" si="20">$K$24*N19</f>
        <v>3.1940000000000003E-2</v>
      </c>
      <c r="O24" s="7">
        <f t="shared" si="20"/>
        <v>4.7910000000000001E-2</v>
      </c>
      <c r="P24" s="7">
        <f t="shared" si="20"/>
        <v>6.3880000000000006E-2</v>
      </c>
      <c r="Q24" s="7">
        <f t="shared" si="20"/>
        <v>7.9850000000000004E-2</v>
      </c>
      <c r="R24" s="7">
        <f t="shared" si="20"/>
        <v>9.5820000000000002E-2</v>
      </c>
      <c r="S24" s="3">
        <f t="shared" si="20"/>
        <v>0.11179</v>
      </c>
      <c r="T24" s="7">
        <f t="shared" si="20"/>
        <v>0.12776000000000001</v>
      </c>
      <c r="U24" s="7">
        <f t="shared" si="20"/>
        <v>0.14373000000000002</v>
      </c>
      <c r="V24" s="7">
        <f t="shared" si="20"/>
        <v>0.15970000000000001</v>
      </c>
      <c r="AA24" s="2">
        <f t="shared" si="18"/>
        <v>5</v>
      </c>
      <c r="AB24" s="7">
        <v>0.1845</v>
      </c>
      <c r="AC24" s="7">
        <v>0.17080000000000001</v>
      </c>
      <c r="AD24" s="5">
        <v>0.1636</v>
      </c>
      <c r="AE24" s="32">
        <v>0.1593</v>
      </c>
      <c r="AF24" s="32">
        <v>0.15629999999999999</v>
      </c>
      <c r="AG24" s="32">
        <v>0.1545</v>
      </c>
      <c r="AH24" s="34">
        <v>0.15379999999999999</v>
      </c>
      <c r="AI24" s="32">
        <v>0.1542</v>
      </c>
      <c r="AJ24" s="33">
        <v>0.156</v>
      </c>
    </row>
    <row r="25" spans="1:36" x14ac:dyDescent="0.3">
      <c r="B25" s="2">
        <f t="shared" si="15"/>
        <v>6</v>
      </c>
      <c r="C25" s="3">
        <v>0.1633</v>
      </c>
      <c r="D25" s="7">
        <v>0.16420000000000001</v>
      </c>
      <c r="E25" s="7">
        <v>0.16600000000000001</v>
      </c>
      <c r="F25" s="7">
        <v>0.16569999999999999</v>
      </c>
      <c r="G25" s="7">
        <v>0.1668</v>
      </c>
      <c r="H25" s="7">
        <v>0.16678000000000001</v>
      </c>
      <c r="I25" s="7"/>
      <c r="K25">
        <v>0.1371</v>
      </c>
      <c r="L25" s="2">
        <f t="shared" si="16"/>
        <v>6</v>
      </c>
      <c r="M25" s="7">
        <f>$K$25*M19</f>
        <v>1.371E-2</v>
      </c>
      <c r="N25" s="7">
        <f t="shared" ref="N25:V25" si="21">$K$25*N19</f>
        <v>2.742E-2</v>
      </c>
      <c r="O25" s="7">
        <f t="shared" si="21"/>
        <v>4.113E-2</v>
      </c>
      <c r="P25" s="7">
        <f t="shared" si="21"/>
        <v>5.484E-2</v>
      </c>
      <c r="Q25" s="7">
        <f t="shared" si="21"/>
        <v>6.855E-2</v>
      </c>
      <c r="R25" s="7">
        <f t="shared" si="21"/>
        <v>8.226E-2</v>
      </c>
      <c r="S25" s="7">
        <f t="shared" si="21"/>
        <v>9.597E-2</v>
      </c>
      <c r="T25" s="7">
        <f t="shared" si="21"/>
        <v>0.10968</v>
      </c>
      <c r="U25" s="3">
        <f t="shared" si="21"/>
        <v>0.12339</v>
      </c>
      <c r="V25" s="7">
        <f t="shared" si="21"/>
        <v>0.1371</v>
      </c>
      <c r="AA25" s="2">
        <f t="shared" si="18"/>
        <v>6</v>
      </c>
      <c r="AB25" s="7">
        <v>0.1457</v>
      </c>
      <c r="AC25" s="7">
        <v>0.14019999999999999</v>
      </c>
      <c r="AD25" s="5">
        <v>0.1366</v>
      </c>
      <c r="AE25" s="33">
        <v>0.13400000000000001</v>
      </c>
      <c r="AF25" s="33">
        <v>0.13189999999999999</v>
      </c>
      <c r="AG25" s="33">
        <v>0.13020000000000001</v>
      </c>
      <c r="AH25" s="33">
        <v>0.1288</v>
      </c>
      <c r="AI25" s="33">
        <v>0.12770000000000001</v>
      </c>
      <c r="AJ25" s="34">
        <v>0.12709999999999999</v>
      </c>
    </row>
    <row r="26" spans="1:36" x14ac:dyDescent="0.3">
      <c r="B26" s="2">
        <f t="shared" si="15"/>
        <v>7</v>
      </c>
      <c r="C26" s="3">
        <v>8.8359999999999994E-2</v>
      </c>
      <c r="D26" s="7">
        <v>8.8700000000000001E-2</v>
      </c>
      <c r="E26" s="7">
        <v>8.9359999999999995E-2</v>
      </c>
      <c r="F26" s="7">
        <v>8.9039999999999994E-2</v>
      </c>
      <c r="G26" s="7">
        <v>8.9249999999999996E-2</v>
      </c>
      <c r="H26" s="7">
        <v>9.8140000000000005E-2</v>
      </c>
      <c r="I26" s="7"/>
      <c r="K26">
        <v>9.1600000000000001E-2</v>
      </c>
      <c r="L26" s="2">
        <f t="shared" si="16"/>
        <v>7</v>
      </c>
      <c r="M26" s="7">
        <f>$K$26*M19</f>
        <v>9.1599999999999997E-3</v>
      </c>
      <c r="N26" s="7">
        <f t="shared" ref="N26:V26" si="22">$K$26*N19</f>
        <v>1.8319999999999999E-2</v>
      </c>
      <c r="O26" s="7">
        <f t="shared" si="22"/>
        <v>2.7480000000000001E-2</v>
      </c>
      <c r="P26" s="7">
        <f t="shared" si="22"/>
        <v>3.6639999999999999E-2</v>
      </c>
      <c r="Q26" s="7">
        <f t="shared" si="22"/>
        <v>4.58E-2</v>
      </c>
      <c r="R26" s="3">
        <f t="shared" si="22"/>
        <v>5.4960000000000002E-2</v>
      </c>
      <c r="S26" s="7">
        <f t="shared" si="22"/>
        <v>6.4119999999999996E-2</v>
      </c>
      <c r="T26" s="7">
        <f t="shared" si="22"/>
        <v>7.3279999999999998E-2</v>
      </c>
      <c r="U26" s="7">
        <f t="shared" si="22"/>
        <v>8.2439999999999999E-2</v>
      </c>
      <c r="V26" s="7">
        <f t="shared" si="22"/>
        <v>9.1600000000000001E-2</v>
      </c>
      <c r="AA26" s="2">
        <f t="shared" si="18"/>
        <v>7</v>
      </c>
      <c r="AB26" s="7">
        <v>7.8990000000000005E-2</v>
      </c>
      <c r="AC26" s="7">
        <v>7.6189999999999994E-2</v>
      </c>
      <c r="AD26" s="5">
        <v>7.46E-2</v>
      </c>
      <c r="AE26" s="33">
        <v>7.3609999999999995E-2</v>
      </c>
      <c r="AF26" s="33">
        <v>7.3020000000000002E-2</v>
      </c>
      <c r="AG26" s="34">
        <v>7.2770000000000001E-2</v>
      </c>
      <c r="AH26" s="33">
        <v>7.2910000000000003E-2</v>
      </c>
      <c r="AI26" s="33">
        <v>7.3590000000000003E-2</v>
      </c>
      <c r="AJ26" s="33">
        <v>7.5230000000000005E-2</v>
      </c>
    </row>
    <row r="27" spans="1:36" x14ac:dyDescent="0.3">
      <c r="B27" s="2">
        <f t="shared" si="15"/>
        <v>8</v>
      </c>
      <c r="C27" s="7">
        <v>3.918E-2</v>
      </c>
      <c r="D27" s="7">
        <v>3.7350000000000001E-2</v>
      </c>
      <c r="E27" s="3">
        <v>3.7319999999999999E-2</v>
      </c>
      <c r="F27" s="7">
        <v>3.7819999999999999E-2</v>
      </c>
      <c r="G27" s="7">
        <v>3.8710000000000001E-2</v>
      </c>
      <c r="H27" s="7">
        <v>3.9039999999999998E-2</v>
      </c>
      <c r="I27" s="7"/>
      <c r="K27">
        <v>3.3349999999999998E-2</v>
      </c>
      <c r="L27" s="2">
        <f t="shared" si="16"/>
        <v>8</v>
      </c>
      <c r="M27" s="7">
        <f>$K$27*M19</f>
        <v>3.3349999999999999E-3</v>
      </c>
      <c r="N27" s="7">
        <f t="shared" ref="N27:V27" si="23">$K$27*N19</f>
        <v>6.6699999999999997E-3</v>
      </c>
      <c r="O27" s="7">
        <f t="shared" si="23"/>
        <v>1.0004999999999998E-2</v>
      </c>
      <c r="P27" s="7">
        <f t="shared" si="23"/>
        <v>1.3339999999999999E-2</v>
      </c>
      <c r="Q27" s="7">
        <f t="shared" si="23"/>
        <v>1.6674999999999999E-2</v>
      </c>
      <c r="R27" s="7">
        <f t="shared" si="23"/>
        <v>2.0009999999999997E-2</v>
      </c>
      <c r="S27" s="3">
        <f t="shared" si="23"/>
        <v>2.3344999999999998E-2</v>
      </c>
      <c r="T27" s="7">
        <f t="shared" si="23"/>
        <v>2.6679999999999999E-2</v>
      </c>
      <c r="U27" s="7">
        <f t="shared" si="23"/>
        <v>3.0015E-2</v>
      </c>
      <c r="V27" s="7">
        <f t="shared" si="23"/>
        <v>3.3349999999999998E-2</v>
      </c>
      <c r="AA27" s="2">
        <f t="shared" si="18"/>
        <v>8</v>
      </c>
      <c r="AB27" s="7">
        <v>3.44E-2</v>
      </c>
      <c r="AC27" s="7">
        <v>3.3250000000000002E-2</v>
      </c>
      <c r="AD27" s="7">
        <v>3.2500000000000001E-2</v>
      </c>
      <c r="AE27" s="32">
        <v>3.2009999999999997E-2</v>
      </c>
      <c r="AF27" s="32">
        <v>3.1640000000000001E-2</v>
      </c>
      <c r="AG27" s="32">
        <v>3.1419999999999997E-2</v>
      </c>
      <c r="AH27" s="34">
        <v>3.1350000000000003E-2</v>
      </c>
      <c r="AI27" s="32">
        <v>3.1519999999999999E-2</v>
      </c>
      <c r="AJ27" s="32">
        <v>3.2169999999999997E-2</v>
      </c>
    </row>
    <row r="28" spans="1:36" x14ac:dyDescent="0.3">
      <c r="B28" s="2">
        <f>B27+1</f>
        <v>9</v>
      </c>
      <c r="C28" s="7">
        <v>1.349E-2</v>
      </c>
      <c r="D28" s="3">
        <v>1.337E-2</v>
      </c>
      <c r="E28" s="7">
        <v>1.3639999999999999E-2</v>
      </c>
      <c r="F28" s="7">
        <v>1.3639999999999999E-2</v>
      </c>
      <c r="G28" s="7">
        <v>1.3655E-2</v>
      </c>
      <c r="H28" s="7">
        <v>1.3650000000000001E-2</v>
      </c>
      <c r="I28" s="7"/>
      <c r="K28">
        <v>9.8139999999999998E-3</v>
      </c>
      <c r="L28" s="2">
        <f>L27+1</f>
        <v>9</v>
      </c>
      <c r="M28" s="7">
        <f>$K$28*M19</f>
        <v>9.8140000000000011E-4</v>
      </c>
      <c r="N28" s="7">
        <f t="shared" ref="N28:V28" si="24">$K$28*N19</f>
        <v>1.9628000000000002E-3</v>
      </c>
      <c r="O28" s="7">
        <f t="shared" si="24"/>
        <v>2.9441999999999997E-3</v>
      </c>
      <c r="P28" s="7">
        <f t="shared" si="24"/>
        <v>3.9256000000000004E-3</v>
      </c>
      <c r="Q28" s="7">
        <f t="shared" si="24"/>
        <v>4.9069999999999999E-3</v>
      </c>
      <c r="R28" s="7">
        <f t="shared" si="24"/>
        <v>5.8883999999999994E-3</v>
      </c>
      <c r="S28" s="7">
        <f t="shared" si="24"/>
        <v>6.8697999999999997E-3</v>
      </c>
      <c r="T28" s="7">
        <f t="shared" si="24"/>
        <v>7.8512000000000009E-3</v>
      </c>
      <c r="U28" s="3">
        <f t="shared" si="24"/>
        <v>8.8325999999999995E-3</v>
      </c>
      <c r="V28" s="7">
        <f t="shared" si="24"/>
        <v>9.8139999999999998E-3</v>
      </c>
      <c r="AA28" s="2">
        <f>AA27+1</f>
        <v>9</v>
      </c>
      <c r="AB28" s="7">
        <v>1.196E-2</v>
      </c>
      <c r="AC28" s="7">
        <v>1.162E-2</v>
      </c>
      <c r="AD28" s="7">
        <v>1.14E-2</v>
      </c>
      <c r="AE28" s="32">
        <v>1.1220000000000001E-2</v>
      </c>
      <c r="AF28" s="32">
        <v>1.1050000000000001E-2</v>
      </c>
      <c r="AG28" s="32">
        <v>1.09E-2</v>
      </c>
      <c r="AH28" s="32">
        <v>1.0749999999999999E-2</v>
      </c>
      <c r="AI28" s="32">
        <v>1.0619999999999999E-2</v>
      </c>
      <c r="AJ28" s="34">
        <v>1.052E-2</v>
      </c>
    </row>
    <row r="29" spans="1:36" x14ac:dyDescent="0.3">
      <c r="C29"/>
      <c r="D29"/>
      <c r="E29"/>
      <c r="F29"/>
      <c r="G29"/>
      <c r="K29"/>
    </row>
    <row r="30" spans="1:36" x14ac:dyDescent="0.3">
      <c r="A30" t="s">
        <v>29</v>
      </c>
      <c r="C30"/>
      <c r="D30"/>
      <c r="E30"/>
      <c r="F30"/>
      <c r="G30"/>
      <c r="K30"/>
    </row>
    <row r="31" spans="1:36" x14ac:dyDescent="0.3">
      <c r="A31">
        <v>15500</v>
      </c>
      <c r="C31"/>
      <c r="D31"/>
      <c r="E31"/>
      <c r="F31"/>
      <c r="G31"/>
      <c r="K31"/>
    </row>
    <row r="32" spans="1:36" x14ac:dyDescent="0.3">
      <c r="C32"/>
      <c r="D32"/>
      <c r="E32"/>
      <c r="F32"/>
      <c r="G32"/>
      <c r="K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# control points</vt:lpstr>
      <vt:lpstr>area1</vt:lpstr>
      <vt:lpstr>area1_a</vt:lpstr>
      <vt:lpstr>area1_Tr</vt:lpstr>
      <vt:lpstr>area 2</vt:lpstr>
      <vt:lpstr>area 3</vt:lpstr>
      <vt:lpstr>area 4</vt:lpstr>
      <vt:lpstr>area 5</vt:lpstr>
      <vt:lpstr>area2_a</vt:lpstr>
      <vt:lpstr>area2_b</vt:lpstr>
      <vt:lpstr>area3_a</vt:lpstr>
      <vt:lpstr>area3_b</vt:lpstr>
      <vt:lpstr>area3_c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2020-05-30T11:09:59Z</dcterms:modified>
</cp:coreProperties>
</file>