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Hub-OpenSource\CompuMaster.Excel\ExcelOpsTest\test_data\"/>
    </mc:Choice>
  </mc:AlternateContent>
  <xr:revisionPtr revIDLastSave="0" documentId="13_ncr:1_{60E7B7F0-7BDC-493C-83B5-1D84A9071826}" xr6:coauthVersionLast="47" xr6:coauthVersionMax="47" xr10:uidLastSave="{00000000-0000-0000-0000-000000000000}"/>
  <bookViews>
    <workbookView xWindow="-120" yWindow="-120" windowWidth="29040" windowHeight="15720" tabRatio="937" activeTab="1" xr2:uid="{00000000-000D-0000-FFFF-FFFF00000000}"/>
  </bookViews>
  <sheets>
    <sheet name="Grunddaten" sheetId="29" r:id="rId1"/>
    <sheet name="Ausgewählt" sheetId="31" r:id="rId2"/>
    <sheet name="Kostenplanung" sheetId="30" r:id="rId3"/>
  </sheets>
  <definedNames>
    <definedName name="Bildbereich">#REF!</definedName>
    <definedName name="fotokpl" hidden="1">{#N/A,#N/A,TRUE,"Planung";#N/A,#N/A,TRUE,"System";#N/A,#N/A,TRUE,"Lohn";#N/A,#N/A,TRUE,"Handel";#N/A,#N/A,TRUE,"DBR"}</definedName>
    <definedName name="kwh">#REF!</definedName>
    <definedName name="qm">#REF!</definedName>
    <definedName name="rw_druckerei">#REF!</definedName>
    <definedName name="rw_werkstatt">#REF!</definedName>
    <definedName name="sonstige">#REF!</definedName>
    <definedName name="test" hidden="1">{#N/A,#N/A,TRUE,"Planung";#N/A,#N/A,TRUE,"System";#N/A,#N/A,TRUE,"Lohn";#N/A,#N/A,TRUE,"Handel";#N/A,#N/A,TRUE,"DBR"}</definedName>
    <definedName name="Umlage1">#REF!</definedName>
    <definedName name="Umlage2">#REF!</definedName>
    <definedName name="Verwaltung">#REF!</definedName>
    <definedName name="wrn.FOTOKPL." hidden="1">{#N/A,#N/A,TRUE,"Planung";#N/A,#N/A,TRUE,"System";#N/A,#N/A,TRUE,"Lohn";#N/A,#N/A,TRUE,"Handel";#N/A,#N/A,TRUE,"DBR"}</definedName>
    <definedName name="Zi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0" l="1"/>
  <c r="A2" i="30"/>
  <c r="B40" i="29"/>
  <c r="D3" i="29" l="1"/>
  <c r="B18" i="29" l="1"/>
  <c r="B15" i="29"/>
  <c r="B16" i="29" s="1"/>
  <c r="B19" i="29" l="1"/>
</calcChain>
</file>

<file path=xl/sharedStrings.xml><?xml version="1.0" encoding="utf-8"?>
<sst xmlns="http://schemas.openxmlformats.org/spreadsheetml/2006/main" count="37" uniqueCount="37">
  <si>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</si>
  <si>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</si>
  <si>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</si>
  <si>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</si>
  <si>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</si>
  <si>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</si>
  <si>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</si>
  <si>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</si>
  <si>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</si>
  <si>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</si>
  <si>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</si>
  <si>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</si>
  <si>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Arbeitgeberanteile in %</t>
  </si>
  <si>
    <t>Berechnung Jahresarbeitszeit</t>
  </si>
  <si>
    <t>Tage / Jahr:</t>
  </si>
  <si>
    <t>Wochenendtage</t>
  </si>
  <si>
    <t>=Zahltage:</t>
  </si>
  <si>
    <t>Wochenarbeitszeit</t>
  </si>
  <si>
    <t>Tagesarbeitszeit:</t>
  </si>
  <si>
    <t>Normallohnstunden / Jahr:</t>
  </si>
  <si>
    <t>bis</t>
  </si>
  <si>
    <t>Krankenkasse</t>
  </si>
  <si>
    <t>Rentenkasse</t>
  </si>
  <si>
    <t>Pflegekasse</t>
  </si>
  <si>
    <t>Krankengeld</t>
  </si>
  <si>
    <t>Zusammensetzung AG Anteile</t>
  </si>
  <si>
    <t>Name Betrieb</t>
  </si>
  <si>
    <t>Jahr</t>
  </si>
  <si>
    <t>Geschäftsjahr von</t>
  </si>
  <si>
    <t>Aktueller Monat</t>
  </si>
  <si>
    <t>Test</t>
  </si>
  <si>
    <t>Kostenplanung</t>
  </si>
  <si>
    <t>Material</t>
  </si>
  <si>
    <t>Personal</t>
  </si>
  <si>
    <t>Sonstige</t>
  </si>
  <si>
    <t>Summe</t>
  </si>
  <si>
    <t>Ausgewähltes Sheet 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</si>
</sst>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_)"/>
    <numFmt numFmtId="166" formatCode="&quot;Chef: &quot;0.00"/>
    <numFmt numFmtId="167" formatCode="&quot;Büroangestellte: &quot;0.00"/>
    <numFmt numFmtId="168" formatCode="&quot;Produktivkraft: &quot;0.00"/>
    <numFmt numFmtId="169" formatCode="&quot;Azubi / Aushilfen: &quot;0.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20"/>
      <color indexed="9"/>
      <name val="Arial"/>
      <family val="2"/>
    </font>
    <font>
      <b/>
      <sz val="16"/>
      <color indexed="9"/>
      <name val="Arial"/>
      <family val="2"/>
    </font>
    <font>
      <b/>
      <sz val="14"/>
      <color indexed="9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name val="Wingdings"/>
      <charset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">
    <xf numFmtId="0" fontId="0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 wrapText="1"/>
    </xf>
    <xf numFmtId="0" fontId="5" fillId="0" borderId="0">
      <alignment vertical="center" wrapText="1"/>
    </xf>
    <xf numFmtId="0" fontId="4" fillId="0" borderId="0"/>
    <xf numFmtId="165" fontId="6" fillId="1" borderId="0" applyAlignment="0" applyProtection="0"/>
    <xf numFmtId="49" fontId="6" fillId="0" borderId="0">
      <alignment horizontal="left" vertical="center"/>
    </xf>
    <xf numFmtId="0" fontId="7" fillId="0" borderId="0">
      <alignment vertical="center"/>
    </xf>
    <xf numFmtId="0" fontId="7" fillId="0" borderId="0">
      <alignment vertical="center" wrapText="1"/>
    </xf>
    <xf numFmtId="0" fontId="7" fillId="0" borderId="0">
      <alignment vertical="center"/>
    </xf>
    <xf numFmtId="0" fontId="8" fillId="0" borderId="0">
      <alignment vertical="center" wrapText="1"/>
    </xf>
    <xf numFmtId="0" fontId="9" fillId="0" borderId="0">
      <alignment horizontal="centerContinuous" vertical="center"/>
    </xf>
    <xf numFmtId="0" fontId="10" fillId="2" borderId="1">
      <alignment horizontal="left" vertical="center"/>
    </xf>
    <xf numFmtId="0" fontId="11" fillId="2" borderId="2">
      <alignment horizontal="right" vertical="center"/>
    </xf>
    <xf numFmtId="49" fontId="12" fillId="3" borderId="3" applyNumberFormat="0" applyFont="0" applyFill="0">
      <alignment horizontal="left" vertical="center"/>
    </xf>
    <xf numFmtId="0" fontId="13" fillId="0" borderId="0">
      <alignment vertical="center"/>
    </xf>
    <xf numFmtId="49" fontId="12" fillId="3" borderId="3">
      <alignment vertical="center"/>
    </xf>
    <xf numFmtId="0" fontId="14" fillId="0" borderId="0">
      <alignment vertical="center"/>
    </xf>
    <xf numFmtId="0" fontId="15" fillId="0" borderId="0"/>
    <xf numFmtId="0" fontId="16" fillId="4" borderId="0">
      <alignment horizontal="centerContinuous" vertical="center"/>
    </xf>
    <xf numFmtId="0" fontId="17" fillId="0" borderId="0"/>
    <xf numFmtId="164" fontId="17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</cellStyleXfs>
  <cellXfs count="15">
    <xf numFmtId="0" fontId="0" fillId="0" borderId="0" xfId="0"/>
    <xf numFmtId="0" fontId="0" fillId="5" borderId="0" xfId="0" applyFill="1"/>
    <xf numFmtId="0" fontId="17" fillId="5" borderId="0" xfId="0" applyFont="1" applyFill="1"/>
    <xf numFmtId="0" fontId="6" fillId="5" borderId="0" xfId="0" applyFont="1" applyFill="1"/>
    <xf numFmtId="0" fontId="17" fillId="5" borderId="0" xfId="0" applyFont="1" applyFill="1" applyAlignment="1">
      <alignment horizontal="center"/>
    </xf>
    <xf numFmtId="4" fontId="6" fillId="5" borderId="0" xfId="0" applyNumberFormat="1" applyFont="1" applyFill="1"/>
    <xf numFmtId="0" fontId="3" fillId="5" borderId="0" xfId="0" applyFont="1" applyFill="1"/>
    <xf numFmtId="3" fontId="17" fillId="5" borderId="0" xfId="0" quotePrefix="1" applyNumberFormat="1" applyFont="1" applyFill="1"/>
    <xf numFmtId="0" fontId="17" fillId="5" borderId="0" xfId="0" quotePrefix="1" applyFont="1" applyFill="1"/>
    <xf numFmtId="166" fontId="17" fillId="5" borderId="0" xfId="0" applyNumberFormat="1" applyFont="1" applyFill="1" applyAlignment="1">
      <alignment horizontal="left"/>
    </xf>
    <xf numFmtId="167" fontId="17" fillId="5" borderId="0" xfId="0" applyNumberFormat="1" applyFont="1" applyFill="1" applyAlignment="1">
      <alignment horizontal="left"/>
    </xf>
    <xf numFmtId="168" fontId="17" fillId="5" borderId="0" xfId="0" applyNumberFormat="1" applyFont="1" applyFill="1" applyAlignment="1">
      <alignment horizontal="left"/>
    </xf>
    <xf numFmtId="169" fontId="17" fillId="5" borderId="0" xfId="0" applyNumberFormat="1" applyFont="1" applyFill="1" applyAlignment="1">
      <alignment horizontal="left"/>
    </xf>
    <xf numFmtId="0" fontId="19" fillId="0" borderId="4" xfId="27"/>
    <xf numFmtId="0" fontId="18" fillId="0" borderId="0" xfId="26" applyAlignment="1">
      <alignment horizontal="left"/>
    </xf>
  </cellXfs>
  <cellStyles count="28">
    <cellStyle name="1Tabellentext" xfId="1" xr:uid="{00000000-0005-0000-0000-000000000000}"/>
    <cellStyle name="2Tabellentext fett" xfId="2" xr:uid="{00000000-0005-0000-0000-000001000000}"/>
    <cellStyle name="3Tabellentext Zeilenfall" xfId="3" xr:uid="{00000000-0005-0000-0000-000002000000}"/>
    <cellStyle name="4Tabellentext fett Zeilenfall" xfId="4" xr:uid="{00000000-0005-0000-0000-000003000000}"/>
    <cellStyle name="Ergebnis" xfId="27" builtinId="25"/>
    <cellStyle name="Komma 2" xfId="22" xr:uid="{00000000-0005-0000-0000-000004000000}"/>
    <cellStyle name="Kopfzeile" xfId="5" xr:uid="{00000000-0005-0000-0000-000005000000}"/>
    <cellStyle name="Muster 1" xfId="6" xr:uid="{00000000-0005-0000-0000-000006000000}"/>
    <cellStyle name="Prozent 2" xfId="25" xr:uid="{00000000-0005-0000-0000-000008000000}"/>
    <cellStyle name="Standard" xfId="0" builtinId="0"/>
    <cellStyle name="Standard 2" xfId="21" xr:uid="{00000000-0005-0000-0000-00000A000000}"/>
    <cellStyle name="Standard 2 2" xfId="23" xr:uid="{00000000-0005-0000-0000-00000B000000}"/>
    <cellStyle name="Standard 3" xfId="24" xr:uid="{00000000-0005-0000-0000-00000C000000}"/>
    <cellStyle name="Standard Diagramm fett" xfId="7" xr:uid="{00000000-0005-0000-0000-00000D000000}"/>
    <cellStyle name="Standard fett" xfId="8" xr:uid="{00000000-0005-0000-0000-00000E000000}"/>
    <cellStyle name="Standard fett Zeilenfall" xfId="9" xr:uid="{00000000-0005-0000-0000-00000F000000}"/>
    <cellStyle name="Standard fett_Anwenderhilfe" xfId="10" xr:uid="{00000000-0005-0000-0000-000010000000}"/>
    <cellStyle name="Standard Zeilenfall" xfId="11" xr:uid="{00000000-0005-0000-0000-000011000000}"/>
    <cellStyle name="Titel" xfId="12" xr:uid="{00000000-0005-0000-0000-000013000000}"/>
    <cellStyle name="Überschrift" xfId="26" builtinId="15"/>
    <cellStyle name="Überschrift 1" xfId="13" builtinId="16" customBuiltin="1"/>
    <cellStyle name="Überschrift 2" xfId="14" builtinId="17" customBuiltin="1"/>
    <cellStyle name="Überschrift 2 Diagramm" xfId="15" xr:uid="{00000000-0005-0000-0000-000016000000}"/>
    <cellStyle name="Überschrift 3" xfId="16" builtinId="18" customBuiltin="1"/>
    <cellStyle name="Überschrift 3 Diagramm" xfId="17" xr:uid="{00000000-0005-0000-0000-000018000000}"/>
    <cellStyle name="Überschrift 4" xfId="18" builtinId="19" customBuiltin="1"/>
    <cellStyle name="Undefiniert" xfId="19" xr:uid="{00000000-0005-0000-0000-00001A000000}"/>
    <cellStyle name="Windings" xfId="20" xr:uid="{00000000-0005-0000-0000-00001B000000}"/>
  </cellStyles>
  <dxfs count="0"/>
  <tableStyles count="0" defaultTableStyle="TableStyleMedium9" defaultPivotStyle="PivotStyleLight16"/>
  <colors>
    <mruColors>
      <color rgb="FFC0C0C0"/>
      <color rgb="FFCC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E40"/>
  <sheetViews>
    <sheetView showGridLines="0" zoomScaleNormal="100" workbookViewId="0">
      <selection activeCell="E2" sqref="E2"/>
    </sheetView>
  </sheetViews>
  <sheetFormatPr baseColWidth="10" defaultColWidth="11.42578125" defaultRowHeight="12.75" x14ac:dyDescent="0.2"/>
  <cols>
    <col min="1" max="1" width="25.5703125" style="1" bestFit="1" customWidth="1"/>
    <col min="2" max="2" width="17.42578125" style="1" customWidth="1"/>
    <col min="3" max="5" width="11.42578125" style="1"/>
    <col min="6" max="7" width="12.140625" style="1" customWidth="1"/>
    <col min="8" max="16384" width="11.42578125" style="1"/>
  </cols>
  <sheetData>
    <row r="1" spans="1:5" x14ac:dyDescent="0.2">
      <c r="A1" s="6" t="s">
        <v>27</v>
      </c>
      <c r="B1" s="3">
        <v>2019</v>
      </c>
      <c r="E1" s="1" t="b">
        <v>0</v>
      </c>
    </row>
    <row r="2" spans="1:5" x14ac:dyDescent="0.2">
      <c r="A2" s="6" t="s">
        <v>28</v>
      </c>
      <c r="B2" s="7"/>
      <c r="C2" s="4" t="s">
        <v>20</v>
      </c>
      <c r="D2" s="8"/>
    </row>
    <row r="3" spans="1:5" x14ac:dyDescent="0.2">
      <c r="A3" s="6" t="s">
        <v>29</v>
      </c>
      <c r="B3" s="1">
        <v>1</v>
      </c>
      <c r="D3" s="1" t="str">
        <f>INDEX(B23:B34,MATCH(B3,A23:A34,0))</f>
        <v>Januar</v>
      </c>
    </row>
    <row r="4" spans="1:5" x14ac:dyDescent="0.2">
      <c r="A4" s="2"/>
    </row>
    <row r="5" spans="1:5" x14ac:dyDescent="0.2">
      <c r="A5" s="6" t="s">
        <v>26</v>
      </c>
      <c r="B5" s="3" t="s">
        <v>30</v>
      </c>
    </row>
    <row r="7" spans="1:5" x14ac:dyDescent="0.2">
      <c r="A7" s="2" t="s">
        <v>12</v>
      </c>
    </row>
    <row r="8" spans="1:5" x14ac:dyDescent="0.2">
      <c r="A8" s="9">
        <v>14.09</v>
      </c>
    </row>
    <row r="9" spans="1:5" x14ac:dyDescent="0.2">
      <c r="A9" s="10">
        <v>20</v>
      </c>
    </row>
    <row r="10" spans="1:5" x14ac:dyDescent="0.2">
      <c r="A10" s="11">
        <v>25</v>
      </c>
    </row>
    <row r="11" spans="1:5" x14ac:dyDescent="0.2">
      <c r="A11" s="12">
        <v>33</v>
      </c>
    </row>
    <row r="13" spans="1:5" x14ac:dyDescent="0.2">
      <c r="A13" s="2" t="s">
        <v>13</v>
      </c>
    </row>
    <row r="14" spans="1:5" x14ac:dyDescent="0.2">
      <c r="A14" s="2" t="s">
        <v>14</v>
      </c>
      <c r="B14" s="1">
        <v>365</v>
      </c>
    </row>
    <row r="15" spans="1:5" x14ac:dyDescent="0.2">
      <c r="A15" s="2" t="s">
        <v>15</v>
      </c>
      <c r="B15" s="1">
        <f>2*52</f>
        <v>104</v>
      </c>
    </row>
    <row r="16" spans="1:5" x14ac:dyDescent="0.2">
      <c r="A16" s="8" t="s">
        <v>16</v>
      </c>
      <c r="B16" s="1">
        <f>B14-B15</f>
        <v>261</v>
      </c>
    </row>
    <row r="17" spans="1:2" x14ac:dyDescent="0.2">
      <c r="A17" s="2" t="s">
        <v>17</v>
      </c>
      <c r="B17" s="1">
        <v>40</v>
      </c>
    </row>
    <row r="18" spans="1:2" x14ac:dyDescent="0.2">
      <c r="A18" s="2" t="s">
        <v>18</v>
      </c>
      <c r="B18" s="1">
        <f>B17/5</f>
        <v>8</v>
      </c>
    </row>
    <row r="19" spans="1:2" x14ac:dyDescent="0.2">
      <c r="A19" s="2" t="s">
        <v>19</v>
      </c>
      <c r="B19" s="5">
        <f>B18*B16</f>
        <v>2088</v>
      </c>
    </row>
    <row r="23" spans="1:2" hidden="1" x14ac:dyDescent="0.2">
      <c r="A23" s="1">
        <v>1</v>
      </c>
      <c r="B23" s="1" t="s">
        <v>0</v>
      </c>
    </row>
    <row r="24" spans="1:2" hidden="1" x14ac:dyDescent="0.2">
      <c r="A24" s="1">
        <v>2</v>
      </c>
      <c r="B24" s="1" t="s">
        <v>1</v>
      </c>
    </row>
    <row r="25" spans="1:2" hidden="1" x14ac:dyDescent="0.2">
      <c r="A25" s="1">
        <v>3</v>
      </c>
      <c r="B25" s="1" t="s">
        <v>2</v>
      </c>
    </row>
    <row r="26" spans="1:2" hidden="1" x14ac:dyDescent="0.2">
      <c r="A26" s="1">
        <v>4</v>
      </c>
      <c r="B26" s="1" t="s">
        <v>3</v>
      </c>
    </row>
    <row r="27" spans="1:2" hidden="1" x14ac:dyDescent="0.2">
      <c r="A27" s="1">
        <v>5</v>
      </c>
      <c r="B27" s="1" t="s">
        <v>4</v>
      </c>
    </row>
    <row r="28" spans="1:2" hidden="1" x14ac:dyDescent="0.2">
      <c r="A28" s="1">
        <v>6</v>
      </c>
      <c r="B28" s="1" t="s">
        <v>5</v>
      </c>
    </row>
    <row r="29" spans="1:2" hidden="1" x14ac:dyDescent="0.2">
      <c r="A29" s="1">
        <v>7</v>
      </c>
      <c r="B29" s="1" t="s">
        <v>6</v>
      </c>
    </row>
    <row r="30" spans="1:2" hidden="1" x14ac:dyDescent="0.2">
      <c r="A30" s="1">
        <v>8</v>
      </c>
      <c r="B30" s="1" t="s">
        <v>7</v>
      </c>
    </row>
    <row r="31" spans="1:2" hidden="1" x14ac:dyDescent="0.2">
      <c r="A31" s="1">
        <v>9</v>
      </c>
      <c r="B31" s="1" t="s">
        <v>8</v>
      </c>
    </row>
    <row r="32" spans="1:2" hidden="1" x14ac:dyDescent="0.2">
      <c r="A32" s="1">
        <v>10</v>
      </c>
      <c r="B32" s="1" t="s">
        <v>9</v>
      </c>
    </row>
    <row r="33" spans="1:2" hidden="1" x14ac:dyDescent="0.2">
      <c r="A33" s="1">
        <v>11</v>
      </c>
      <c r="B33" s="1" t="s">
        <v>10</v>
      </c>
    </row>
    <row r="34" spans="1:2" hidden="1" x14ac:dyDescent="0.2">
      <c r="A34" s="1">
        <v>12</v>
      </c>
      <c r="B34" s="1" t="s">
        <v>11</v>
      </c>
    </row>
    <row r="35" spans="1:2" x14ac:dyDescent="0.2">
      <c r="A35" s="3" t="s">
        <v>25</v>
      </c>
    </row>
    <row r="36" spans="1:2" x14ac:dyDescent="0.2">
      <c r="A36" s="6" t="s">
        <v>21</v>
      </c>
      <c r="B36" s="1">
        <v>2.8</v>
      </c>
    </row>
    <row r="37" spans="1:2" x14ac:dyDescent="0.2">
      <c r="A37" s="6" t="s">
        <v>22</v>
      </c>
      <c r="B37" s="1">
        <v>8</v>
      </c>
    </row>
    <row r="38" spans="1:2" x14ac:dyDescent="0.2">
      <c r="A38" s="6" t="s">
        <v>23</v>
      </c>
      <c r="B38" s="1">
        <v>1.4</v>
      </c>
    </row>
    <row r="39" spans="1:2" x14ac:dyDescent="0.2">
      <c r="A39" s="6" t="s">
        <v>24</v>
      </c>
      <c r="B39" s="1">
        <v>0.25</v>
      </c>
    </row>
    <row r="40" spans="1:2" x14ac:dyDescent="0.2">
      <c r="B40" s="1">
        <f>SUM(B36:B39)</f>
        <v>12.450000000000001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56F2-FB72-4B10-91F0-7B9846228D32}">
  <dimension ref="A1"/>
  <sheetViews>
    <sheetView tabSelected="1" workbookViewId="0">
      <selection activeCell="A2" sqref="A2"/>
    </sheetView>
  </sheetViews>
  <sheetFormatPr baseColWidth="10" defaultRowHeight="12.75" x14ac:dyDescent="0.2"/>
  <sheetData>
    <row r="1" spans="1:1" x14ac:dyDescent="0.2">
      <c r="A1" t="s">
        <v>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92CE-2C96-4FCD-B0CD-6AACA376EB74}">
  <dimension ref="A1:B8"/>
  <sheetViews>
    <sheetView workbookViewId="0">
      <selection activeCell="C7" sqref="C7"/>
    </sheetView>
  </sheetViews>
  <sheetFormatPr baseColWidth="10" defaultRowHeight="12.75" x14ac:dyDescent="0.2"/>
  <sheetData>
    <row r="1" spans="1:2" ht="22.5" x14ac:dyDescent="0.3">
      <c r="A1" s="14" t="s">
        <v>31</v>
      </c>
    </row>
    <row r="2" spans="1:2" ht="22.5" x14ac:dyDescent="0.3">
      <c r="A2" s="14">
        <f>Grunddaten!B1</f>
        <v>2019</v>
      </c>
    </row>
    <row r="4" spans="1:2" x14ac:dyDescent="0.2">
      <c r="A4" t="s">
        <v>32</v>
      </c>
      <c r="B4">
        <v>1</v>
      </c>
    </row>
    <row r="5" spans="1:2" x14ac:dyDescent="0.2">
      <c r="A5" t="s">
        <v>33</v>
      </c>
      <c r="B5">
        <v>2</v>
      </c>
    </row>
    <row r="6" spans="1:2" x14ac:dyDescent="0.2">
      <c r="A6" t="s">
        <v>34</v>
      </c>
      <c r="B6">
        <v>3</v>
      </c>
    </row>
    <row r="7" spans="1:2" ht="15.75" thickBot="1" x14ac:dyDescent="0.3">
      <c r="A7" s="13" t="s">
        <v>35</v>
      </c>
      <c r="B7" s="13">
        <f>SUM(B4:B6)</f>
        <v>6</v>
      </c>
    </row>
    <row r="8" spans="1:2" ht="13.5" thickTop="1" x14ac:dyDescent="0.2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Grunddaten</vt:lpstr>
      <vt:lpstr>Ausgewählt</vt:lpstr>
      <vt:lpstr>Kostenplanung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habich</dc:creator>
  <cp:lastModifiedBy>Jochen Wezel - CompuMaster GmbH</cp:lastModifiedBy>
  <cp:lastPrinted>2019-09-20T09:31:02Z</cp:lastPrinted>
  <dcterms:created xsi:type="dcterms:W3CDTF">2009-01-05T14:14:26Z</dcterms:created>
  <dcterms:modified xsi:type="dcterms:W3CDTF">2025-08-18T17:27:53Z</dcterms:modified>
</cp:coreProperties>
</file>