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ariuszga\Documents\Dokumenty\Serialization\"/>
    </mc:Choice>
  </mc:AlternateContent>
  <xr:revisionPtr revIDLastSave="0" documentId="13_ncr:1_{041C0427-025A-45D1-A217-2E8B3843BC31}" xr6:coauthVersionLast="45" xr6:coauthVersionMax="45" xr10:uidLastSave="{00000000-0000-0000-0000-000000000000}"/>
  <bookViews>
    <workbookView xWindow="5748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1" l="1"/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K5" i="1"/>
  <c r="Q5" i="1" s="1"/>
  <c r="K6" i="1"/>
  <c r="Q6" i="1" s="1"/>
  <c r="K7" i="1"/>
  <c r="Q7" i="1" s="1"/>
  <c r="K8" i="1"/>
  <c r="Q8" i="1" s="1"/>
  <c r="K9" i="1"/>
  <c r="Q9" i="1" s="1"/>
  <c r="K10" i="1"/>
  <c r="Q10" i="1" s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Q17" i="1" s="1"/>
  <c r="K18" i="1"/>
  <c r="Q18" i="1" s="1"/>
  <c r="K19" i="1"/>
  <c r="Q19" i="1" s="1"/>
  <c r="K20" i="1"/>
  <c r="Q20" i="1" s="1"/>
  <c r="K21" i="1"/>
  <c r="Q21" i="1" s="1"/>
  <c r="K22" i="1"/>
  <c r="Q22" i="1" s="1"/>
  <c r="K4" i="1"/>
  <c r="Q4" i="1" s="1"/>
</calcChain>
</file>

<file path=xl/sharedStrings.xml><?xml version="1.0" encoding="utf-8"?>
<sst xmlns="http://schemas.openxmlformats.org/spreadsheetml/2006/main" count="232" uniqueCount="102">
  <si>
    <t>PL</t>
  </si>
  <si>
    <t>A</t>
  </si>
  <si>
    <t>MO</t>
  </si>
  <si>
    <t>Internal EMCM Batch</t>
  </si>
  <si>
    <t>SEC/serial no.</t>
  </si>
  <si>
    <t>A234567890101</t>
  </si>
  <si>
    <t>ISO Country Identifier</t>
  </si>
  <si>
    <t>TE Code (TEC)</t>
  </si>
  <si>
    <t>Unique Donation Number</t>
  </si>
  <si>
    <t>Coding System Identifier</t>
  </si>
  <si>
    <t>Product Code</t>
  </si>
  <si>
    <t>Split Number</t>
  </si>
  <si>
    <t>Expiry Date</t>
  </si>
  <si>
    <t>X001</t>
  </si>
  <si>
    <t>X002</t>
  </si>
  <si>
    <t>X003</t>
  </si>
  <si>
    <t>EMCMBatch_A</t>
  </si>
  <si>
    <t>EMCMBatch_B</t>
  </si>
  <si>
    <t>EMCMBatch_C</t>
  </si>
  <si>
    <t>EMCMBatch_D</t>
  </si>
  <si>
    <t>A234567890102</t>
  </si>
  <si>
    <t>A234567890103</t>
  </si>
  <si>
    <t>A234567890104</t>
  </si>
  <si>
    <t>A234567890105</t>
  </si>
  <si>
    <t>Supplier Batch</t>
  </si>
  <si>
    <t>Genarated Internal LBE Batch</t>
  </si>
  <si>
    <t>LBE0000000000000000000000000000000000PO1</t>
  </si>
  <si>
    <t>LBE0000000000000000000000000000000000PO2</t>
  </si>
  <si>
    <t>EMCM00000000000000000000000000000000000A</t>
  </si>
  <si>
    <t>EMCM00000000000000000000000000000000000B</t>
  </si>
  <si>
    <t>EMCM00000000000000000000000000000000000C</t>
  </si>
  <si>
    <t>LBEBatch01</t>
  </si>
  <si>
    <t>LBEBatch05</t>
  </si>
  <si>
    <t>LBEBatch02</t>
  </si>
  <si>
    <t>LBEBatch03</t>
  </si>
  <si>
    <t>LBEBatch04</t>
  </si>
  <si>
    <t>Serial No</t>
  </si>
  <si>
    <t>PO (99)</t>
  </si>
  <si>
    <t>Ref. Supplier packing list (253)</t>
  </si>
  <si>
    <t>X (99)</t>
  </si>
  <si>
    <t>X (253)</t>
  </si>
  <si>
    <t>GATDA21</t>
  </si>
  <si>
    <t>GATDA22</t>
  </si>
  <si>
    <t>GATDA23</t>
  </si>
  <si>
    <t>GATDA24</t>
  </si>
  <si>
    <t>GATDA25</t>
  </si>
  <si>
    <t>GATDA26</t>
  </si>
  <si>
    <t>GATDA27</t>
  </si>
  <si>
    <t>GATDA28</t>
  </si>
  <si>
    <t>GATDA29</t>
  </si>
  <si>
    <t>GATDA30</t>
  </si>
  <si>
    <t>GATDA31</t>
  </si>
  <si>
    <t>GATDA32</t>
  </si>
  <si>
    <t>GATDA33</t>
  </si>
  <si>
    <t>GATDA34</t>
  </si>
  <si>
    <t>GATDA35</t>
  </si>
  <si>
    <t>GATDA36</t>
  </si>
  <si>
    <t>GATDA37</t>
  </si>
  <si>
    <t>GATDA38</t>
  </si>
  <si>
    <t>GATDA39</t>
  </si>
  <si>
    <t>DAGA61</t>
  </si>
  <si>
    <t>DAGA62</t>
  </si>
  <si>
    <t>DAGA63</t>
  </si>
  <si>
    <t>DAGA64</t>
  </si>
  <si>
    <t>DAGA65</t>
  </si>
  <si>
    <t>DAGA66</t>
  </si>
  <si>
    <t>DAGA67</t>
  </si>
  <si>
    <t>DAGA68</t>
  </si>
  <si>
    <t>DAGA69</t>
  </si>
  <si>
    <t>DAGA70</t>
  </si>
  <si>
    <t>DAGA71</t>
  </si>
  <si>
    <t>DAGA72</t>
  </si>
  <si>
    <t>DAGA73</t>
  </si>
  <si>
    <t>DAGA74</t>
  </si>
  <si>
    <t>DAGA75</t>
  </si>
  <si>
    <t>DAGA76</t>
  </si>
  <si>
    <t>DAGA77</t>
  </si>
  <si>
    <t>DAGA78</t>
  </si>
  <si>
    <t>DAGA79</t>
  </si>
  <si>
    <t>X (10)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</si>
  <si>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</si>
  <si>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</si>
  <si>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</si>
  <si>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</si>
  <si>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</si>
  <si>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</si>
  <si>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</si>
  <si>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</si>
  <si>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</si>
  <si>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</si>
  <si>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</si>
  <si>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</si>
  <si>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</si>
  <si>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</si>
  <si>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</si>
  <si>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</si>
  <si>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</si>
  <si>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</si>
  <si>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</si>
  <si>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x</t>
  </si>
  <si>
    <t>Suplier</t>
  </si>
  <si>
    <t>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</si>
</sst>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4" borderId="1" xfId="0" applyFill="1" applyBorder="1"/>
    <xf numFmtId="49" fontId="0" fillId="4" borderId="1" xfId="0" applyNumberFormat="1" applyFill="1" applyBorder="1"/>
    <xf numFmtId="0" fontId="0" fillId="5" borderId="1" xfId="0" applyFill="1" applyBorder="1"/>
    <xf numFmtId="0" fontId="0" fillId="6" borderId="1" xfId="0" applyFill="1" applyBorder="1"/>
    <xf numFmtId="49" fontId="0" fillId="2" borderId="1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0" fontId="1" fillId="0" borderId="1" xfId="0" applyFont="1" applyFill="1" applyBorder="1"/>
    <xf numFmtId="0" fontId="0" fillId="8" borderId="1" xfId="0" applyFill="1" applyBorder="1"/>
    <xf numFmtId="0" fontId="0" fillId="11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2" fillId="0" borderId="0" xfId="0" applyFont="1"/>
    <xf numFmtId="0" fontId="0" fillId="0" borderId="2" xfId="0" applyBorder="1"/>
    <xf numFmtId="0" fontId="0" fillId="10" borderId="3" xfId="0" applyFill="1" applyBorder="1"/>
    <xf numFmtId="0" fontId="0" fillId="11" borderId="2" xfId="0" applyFill="1" applyBorder="1"/>
    <xf numFmtId="0" fontId="0" fillId="8" borderId="4" xfId="0" applyFill="1" applyBorder="1"/>
    <xf numFmtId="0" fontId="0" fillId="0" borderId="6" xfId="0" applyBorder="1"/>
    <xf numFmtId="0" fontId="0" fillId="10" borderId="5" xfId="0" applyFill="1" applyBorder="1"/>
    <xf numFmtId="0" fontId="0" fillId="10" borderId="4" xfId="0" applyFill="1" applyBorder="1"/>
    <xf numFmtId="0" fontId="0" fillId="10" borderId="2" xfId="0" applyFill="1" applyBorder="1"/>
    <xf numFmtId="0" fontId="0" fillId="8" borderId="2" xfId="0" applyFill="1" applyBorder="1"/>
    <xf numFmtId="0" fontId="0" fillId="9" borderId="3" xfId="0" applyFill="1" applyBorder="1"/>
    <xf numFmtId="0" fontId="0" fillId="9" borderId="5" xfId="0" applyFill="1" applyBorder="1"/>
    <xf numFmtId="0" fontId="0" fillId="6" borderId="6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12" borderId="0" xfId="0" applyFill="1"/>
    <xf numFmtId="0" fontId="0" fillId="0" borderId="0" xfId="0" applyFill="1"/>
    <xf numFmtId="0" fontId="0" fillId="7" borderId="5" xfId="0" applyFill="1" applyBorder="1"/>
    <xf numFmtId="0" fontId="0" fillId="7" borderId="3" xfId="0" applyFill="1" applyBorder="1"/>
    <xf numFmtId="0" fontId="0" fillId="7" borderId="6" xfId="0" applyFill="1" applyBorder="1"/>
    <xf numFmtId="0" fontId="0" fillId="13" borderId="5" xfId="0" applyFill="1" applyBorder="1"/>
    <xf numFmtId="0" fontId="0" fillId="13" borderId="3" xfId="0" applyFill="1" applyBorder="1"/>
    <xf numFmtId="0" fontId="0" fillId="13" borderId="1" xfId="0" applyFill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abSelected="1" zoomScale="85" zoomScaleNormal="85" workbookViewId="0">
      <selection activeCell="N29" sqref="N29"/>
    </sheetView>
  </sheetViews>
  <sheetFormatPr defaultRowHeight="14.4" x14ac:dyDescent="0.55000000000000004"/>
  <cols>
    <col min="1" max="1" width="3.89453125" customWidth="1"/>
    <col min="2" max="2" width="6.89453125" customWidth="1"/>
    <col min="3" max="3" width="14.68359375" customWidth="1"/>
    <col min="4" max="4" width="4.68359375" customWidth="1"/>
    <col min="5" max="5" width="12.68359375" customWidth="1"/>
    <col min="6" max="6" width="16.1015625" customWidth="1"/>
    <col min="7" max="7" width="5.7890625" customWidth="1"/>
    <col min="8" max="8" width="12.41796875" customWidth="1"/>
    <col min="9" max="9" width="12" customWidth="1"/>
    <col min="10" max="10" width="11" customWidth="1"/>
    <col min="11" max="11" width="45.41796875" customWidth="1"/>
    <col min="14" max="14" width="43.3125" customWidth="1"/>
    <col min="15" max="15" width="44.5234375" customWidth="1"/>
    <col min="16" max="16" width="16.5234375" customWidth="1"/>
    <col min="17" max="17" width="51" customWidth="1"/>
    <col min="18" max="18" width="11.20703125" customWidth="1"/>
    <col min="19" max="19" width="27.7890625" customWidth="1"/>
  </cols>
  <sheetData>
    <row r="1" spans="1:20" ht="23.1" x14ac:dyDescent="0.85">
      <c r="A1" s="19" t="s">
        <v>100</v>
      </c>
      <c r="N1" s="19" t="s">
        <v>101</v>
      </c>
    </row>
    <row r="2" spans="1:20" x14ac:dyDescent="0.55000000000000004">
      <c r="A2" s="2"/>
      <c r="B2" s="2"/>
      <c r="C2" s="2"/>
      <c r="D2" s="44" t="s">
        <v>4</v>
      </c>
      <c r="E2" s="44"/>
      <c r="F2" s="44"/>
      <c r="G2" s="44"/>
      <c r="H2" s="44"/>
      <c r="I2" s="44"/>
      <c r="J2" s="44"/>
      <c r="K2" s="44"/>
      <c r="N2" s="1" t="s">
        <v>39</v>
      </c>
      <c r="O2" s="1" t="s">
        <v>40</v>
      </c>
      <c r="P2" s="1" t="s">
        <v>79</v>
      </c>
      <c r="R2" s="1"/>
    </row>
    <row r="3" spans="1:20" x14ac:dyDescent="0.55000000000000004">
      <c r="A3" s="2"/>
      <c r="B3" s="3" t="s">
        <v>2</v>
      </c>
      <c r="C3" s="3" t="s">
        <v>3</v>
      </c>
      <c r="D3" s="3" t="s">
        <v>6</v>
      </c>
      <c r="E3" s="3" t="s">
        <v>7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36</v>
      </c>
      <c r="N3" s="14" t="s">
        <v>37</v>
      </c>
      <c r="O3" s="14" t="s">
        <v>38</v>
      </c>
      <c r="P3" s="14" t="s">
        <v>24</v>
      </c>
      <c r="Q3" s="14" t="s">
        <v>4</v>
      </c>
      <c r="R3" s="14" t="s">
        <v>12</v>
      </c>
      <c r="S3" s="14" t="s">
        <v>25</v>
      </c>
    </row>
    <row r="4" spans="1:20" x14ac:dyDescent="0.55000000000000004">
      <c r="A4" s="2">
        <v>1</v>
      </c>
      <c r="B4" s="5" t="s">
        <v>13</v>
      </c>
      <c r="C4" s="5" t="s">
        <v>16</v>
      </c>
      <c r="D4" s="6" t="s">
        <v>0</v>
      </c>
      <c r="E4" s="6" t="s">
        <v>60</v>
      </c>
      <c r="F4" s="6" t="s">
        <v>5</v>
      </c>
      <c r="G4" s="6" t="s">
        <v>1</v>
      </c>
      <c r="H4" s="6" t="s">
        <v>41</v>
      </c>
      <c r="I4" s="6" t="s">
        <v>80</v>
      </c>
      <c r="J4" s="5">
        <v>20190619</v>
      </c>
      <c r="K4" s="5" t="str">
        <f>CONCATENATE(D4,E4,F4,G4,H4,I4,J4)</f>
        <v>PLDAGA61A234567890101AGATDA21P0120190619</v>
      </c>
      <c r="M4" s="36"/>
      <c r="N4" s="15" t="s">
        <v>26</v>
      </c>
      <c r="O4" s="16" t="s">
        <v>28</v>
      </c>
      <c r="P4" s="2" t="str">
        <f>C4</f>
        <v>EMCMBatch_A</v>
      </c>
      <c r="Q4" s="2" t="str">
        <f>K4</f>
        <v>PLDAGA61A234567890101AGATDA21P0120190619</v>
      </c>
      <c r="R4" s="2">
        <f>J4</f>
        <v>20190619</v>
      </c>
      <c r="S4" s="16" t="s">
        <v>31</v>
      </c>
      <c r="T4" s="37" t="s">
        <v>99</v>
      </c>
    </row>
    <row r="5" spans="1:20" x14ac:dyDescent="0.55000000000000004">
      <c r="A5" s="2">
        <v>2</v>
      </c>
      <c r="B5" s="5" t="s">
        <v>13</v>
      </c>
      <c r="C5" s="5" t="s">
        <v>16</v>
      </c>
      <c r="D5" s="6" t="s">
        <v>0</v>
      </c>
      <c r="E5" s="6" t="s">
        <v>61</v>
      </c>
      <c r="F5" s="6" t="s">
        <v>20</v>
      </c>
      <c r="G5" s="6" t="s">
        <v>1</v>
      </c>
      <c r="H5" s="6" t="s">
        <v>42</v>
      </c>
      <c r="I5" s="6" t="s">
        <v>81</v>
      </c>
      <c r="J5" s="5">
        <v>20190619</v>
      </c>
      <c r="K5" s="5" t="str">
        <f t="shared" ref="K5:K22" si="0">CONCATENATE(D5,E5,F5,G5,H5,I5,J5)</f>
        <v>PLDAGA62A234567890102AGATDA22P0220190619</v>
      </c>
      <c r="N5" s="15" t="s">
        <v>26</v>
      </c>
      <c r="O5" s="16" t="s">
        <v>28</v>
      </c>
      <c r="P5" s="2" t="str">
        <f t="shared" ref="P5:P22" si="1">C5</f>
        <v>EMCMBatch_A</v>
      </c>
      <c r="Q5" s="2" t="str">
        <f t="shared" ref="Q5:Q22" si="2">K5</f>
        <v>PLDAGA62A234567890102AGATDA22P0220190619</v>
      </c>
      <c r="R5" s="2">
        <f t="shared" ref="R5:R22" si="3">J5</f>
        <v>20190619</v>
      </c>
      <c r="S5" s="16" t="s">
        <v>31</v>
      </c>
      <c r="T5" s="37"/>
    </row>
    <row r="6" spans="1:20" x14ac:dyDescent="0.55000000000000004">
      <c r="A6" s="2">
        <v>3</v>
      </c>
      <c r="B6" s="5" t="s">
        <v>13</v>
      </c>
      <c r="C6" s="5" t="s">
        <v>16</v>
      </c>
      <c r="D6" s="6" t="s">
        <v>0</v>
      </c>
      <c r="E6" s="6" t="s">
        <v>62</v>
      </c>
      <c r="F6" s="6" t="s">
        <v>21</v>
      </c>
      <c r="G6" s="6" t="s">
        <v>1</v>
      </c>
      <c r="H6" s="6" t="s">
        <v>43</v>
      </c>
      <c r="I6" s="6" t="s">
        <v>82</v>
      </c>
      <c r="J6" s="5">
        <v>20190619</v>
      </c>
      <c r="K6" s="5" t="str">
        <f t="shared" si="0"/>
        <v>PLDAGA63A234567890103AGATDA23P0320190619</v>
      </c>
      <c r="N6" s="15" t="s">
        <v>26</v>
      </c>
      <c r="O6" s="16" t="s">
        <v>28</v>
      </c>
      <c r="P6" s="2" t="str">
        <f t="shared" si="1"/>
        <v>EMCMBatch_A</v>
      </c>
      <c r="Q6" s="2" t="str">
        <f t="shared" si="2"/>
        <v>PLDAGA63A234567890103AGATDA23P0320190619</v>
      </c>
      <c r="R6" s="2">
        <f t="shared" si="3"/>
        <v>20190619</v>
      </c>
      <c r="S6" s="16" t="s">
        <v>31</v>
      </c>
      <c r="T6" s="37"/>
    </row>
    <row r="7" spans="1:20" x14ac:dyDescent="0.55000000000000004">
      <c r="A7" s="2">
        <v>4</v>
      </c>
      <c r="B7" s="5" t="s">
        <v>13</v>
      </c>
      <c r="C7" s="5" t="s">
        <v>16</v>
      </c>
      <c r="D7" s="6" t="s">
        <v>0</v>
      </c>
      <c r="E7" s="6" t="s">
        <v>63</v>
      </c>
      <c r="F7" s="6" t="s">
        <v>22</v>
      </c>
      <c r="G7" s="6" t="s">
        <v>1</v>
      </c>
      <c r="H7" s="6" t="s">
        <v>44</v>
      </c>
      <c r="I7" s="6" t="s">
        <v>83</v>
      </c>
      <c r="J7" s="5">
        <v>20190619</v>
      </c>
      <c r="K7" s="5" t="str">
        <f t="shared" si="0"/>
        <v>PLDAGA64A234567890104AGATDA24P0420190619</v>
      </c>
      <c r="N7" s="15" t="s">
        <v>26</v>
      </c>
      <c r="O7" s="16" t="s">
        <v>28</v>
      </c>
      <c r="P7" s="2" t="str">
        <f t="shared" si="1"/>
        <v>EMCMBatch_A</v>
      </c>
      <c r="Q7" s="2" t="str">
        <f t="shared" si="2"/>
        <v>PLDAGA64A234567890104AGATDA24P0420190619</v>
      </c>
      <c r="R7" s="2">
        <f t="shared" si="3"/>
        <v>20190619</v>
      </c>
      <c r="S7" s="16" t="s">
        <v>31</v>
      </c>
      <c r="T7" s="37"/>
    </row>
    <row r="8" spans="1:20" x14ac:dyDescent="0.55000000000000004">
      <c r="A8" s="2">
        <v>5</v>
      </c>
      <c r="B8" s="5" t="s">
        <v>13</v>
      </c>
      <c r="C8" s="5" t="s">
        <v>16</v>
      </c>
      <c r="D8" s="6" t="s">
        <v>0</v>
      </c>
      <c r="E8" s="6" t="s">
        <v>64</v>
      </c>
      <c r="F8" s="6" t="s">
        <v>23</v>
      </c>
      <c r="G8" s="6" t="s">
        <v>1</v>
      </c>
      <c r="H8" s="6" t="s">
        <v>45</v>
      </c>
      <c r="I8" s="6" t="s">
        <v>84</v>
      </c>
      <c r="J8" s="5">
        <v>20190619</v>
      </c>
      <c r="K8" s="5" t="str">
        <f t="shared" si="0"/>
        <v>PLDAGA65A234567890105AGATDA25P0520190619</v>
      </c>
      <c r="N8" s="15" t="s">
        <v>26</v>
      </c>
      <c r="O8" s="16" t="s">
        <v>28</v>
      </c>
      <c r="P8" s="2" t="str">
        <f t="shared" si="1"/>
        <v>EMCMBatch_A</v>
      </c>
      <c r="Q8" s="2" t="str">
        <f t="shared" si="2"/>
        <v>PLDAGA65A234567890105AGATDA25P0520190619</v>
      </c>
      <c r="R8" s="2">
        <f t="shared" si="3"/>
        <v>20190619</v>
      </c>
      <c r="S8" s="16" t="s">
        <v>31</v>
      </c>
      <c r="T8" s="37"/>
    </row>
    <row r="9" spans="1:20" x14ac:dyDescent="0.55000000000000004">
      <c r="A9" s="2">
        <v>6</v>
      </c>
      <c r="B9" s="5" t="s">
        <v>13</v>
      </c>
      <c r="C9" s="7" t="s">
        <v>17</v>
      </c>
      <c r="D9" s="8" t="s">
        <v>0</v>
      </c>
      <c r="E9" s="7" t="s">
        <v>65</v>
      </c>
      <c r="F9" s="8" t="s">
        <v>21</v>
      </c>
      <c r="G9" s="8" t="s">
        <v>1</v>
      </c>
      <c r="H9" s="7" t="s">
        <v>46</v>
      </c>
      <c r="I9" s="6" t="s">
        <v>85</v>
      </c>
      <c r="J9" s="7">
        <v>20190619</v>
      </c>
      <c r="K9" s="7" t="str">
        <f t="shared" si="0"/>
        <v>PLDAGA66A234567890103AGATDA26P0620190619</v>
      </c>
      <c r="N9" s="15" t="s">
        <v>26</v>
      </c>
      <c r="O9" s="16" t="s">
        <v>28</v>
      </c>
      <c r="P9" s="2" t="str">
        <f t="shared" si="1"/>
        <v>EMCMBatch_B</v>
      </c>
      <c r="Q9" s="2" t="str">
        <f t="shared" si="2"/>
        <v>PLDAGA66A234567890103AGATDA26P0620190619</v>
      </c>
      <c r="R9" s="2">
        <f t="shared" si="3"/>
        <v>20190619</v>
      </c>
      <c r="S9" s="16" t="s">
        <v>31</v>
      </c>
      <c r="T9" s="37"/>
    </row>
    <row r="10" spans="1:20" ht="14.7" thickBot="1" x14ac:dyDescent="0.6">
      <c r="A10" s="2">
        <v>7</v>
      </c>
      <c r="B10" s="5" t="s">
        <v>13</v>
      </c>
      <c r="C10" s="7" t="s">
        <v>17</v>
      </c>
      <c r="D10" s="8" t="s">
        <v>0</v>
      </c>
      <c r="E10" s="7" t="s">
        <v>66</v>
      </c>
      <c r="F10" s="8" t="s">
        <v>5</v>
      </c>
      <c r="G10" s="8" t="s">
        <v>1</v>
      </c>
      <c r="H10" s="7" t="s">
        <v>47</v>
      </c>
      <c r="I10" s="6" t="s">
        <v>86</v>
      </c>
      <c r="J10" s="7">
        <v>20190619</v>
      </c>
      <c r="K10" s="7" t="str">
        <f t="shared" si="0"/>
        <v>PLDAGA67A234567890101AGATDA27P0720190619</v>
      </c>
      <c r="N10" s="15" t="s">
        <v>26</v>
      </c>
      <c r="O10" s="22" t="s">
        <v>28</v>
      </c>
      <c r="P10" s="20" t="str">
        <f t="shared" si="1"/>
        <v>EMCMBatch_B</v>
      </c>
      <c r="Q10" s="2" t="str">
        <f t="shared" si="2"/>
        <v>PLDAGA67A234567890101AGATDA27P0720190619</v>
      </c>
      <c r="R10" s="2">
        <f t="shared" si="3"/>
        <v>20190619</v>
      </c>
      <c r="S10" s="16" t="s">
        <v>31</v>
      </c>
      <c r="T10" s="37"/>
    </row>
    <row r="11" spans="1:20" ht="14.7" thickBot="1" x14ac:dyDescent="0.6">
      <c r="A11" s="2">
        <v>8</v>
      </c>
      <c r="B11" s="5" t="s">
        <v>13</v>
      </c>
      <c r="C11" s="7" t="s">
        <v>17</v>
      </c>
      <c r="D11" s="8" t="s">
        <v>0</v>
      </c>
      <c r="E11" s="7" t="s">
        <v>67</v>
      </c>
      <c r="F11" s="8" t="s">
        <v>20</v>
      </c>
      <c r="G11" s="8" t="s">
        <v>1</v>
      </c>
      <c r="H11" s="7" t="s">
        <v>48</v>
      </c>
      <c r="I11" s="6" t="s">
        <v>87</v>
      </c>
      <c r="J11" s="7">
        <v>20190619</v>
      </c>
      <c r="K11" s="7" t="str">
        <f t="shared" si="0"/>
        <v>PLDAGA68A234567890102AGATDA28P0820190619</v>
      </c>
      <c r="M11" s="36"/>
      <c r="N11" s="23" t="s">
        <v>26</v>
      </c>
      <c r="O11" s="25" t="s">
        <v>29</v>
      </c>
      <c r="P11" s="32" t="str">
        <f t="shared" si="1"/>
        <v>EMCMBatch_B</v>
      </c>
      <c r="Q11" s="2" t="str">
        <f t="shared" si="2"/>
        <v>PLDAGA68A234567890102AGATDA28P0820190619</v>
      </c>
      <c r="R11" s="2">
        <f t="shared" si="3"/>
        <v>20190619</v>
      </c>
      <c r="S11" s="4" t="s">
        <v>33</v>
      </c>
      <c r="T11" s="37"/>
    </row>
    <row r="12" spans="1:20" ht="14.7" thickBot="1" x14ac:dyDescent="0.6">
      <c r="A12" s="2">
        <v>9</v>
      </c>
      <c r="B12" s="5" t="s">
        <v>13</v>
      </c>
      <c r="C12" s="7" t="s">
        <v>17</v>
      </c>
      <c r="D12" s="8" t="s">
        <v>0</v>
      </c>
      <c r="E12" s="7" t="s">
        <v>68</v>
      </c>
      <c r="F12" s="8" t="s">
        <v>21</v>
      </c>
      <c r="G12" s="8" t="s">
        <v>1</v>
      </c>
      <c r="H12" s="7" t="s">
        <v>49</v>
      </c>
      <c r="I12" s="6" t="s">
        <v>88</v>
      </c>
      <c r="J12" s="7">
        <v>20190619</v>
      </c>
      <c r="K12" s="7" t="str">
        <f t="shared" si="0"/>
        <v>PLDAGA69A234567890103AGATDA29P0920190619</v>
      </c>
      <c r="N12" s="15" t="s">
        <v>26</v>
      </c>
      <c r="O12" s="21" t="s">
        <v>29</v>
      </c>
      <c r="P12" s="20" t="str">
        <f t="shared" si="1"/>
        <v>EMCMBatch_B</v>
      </c>
      <c r="Q12" s="2" t="str">
        <f t="shared" si="2"/>
        <v>PLDAGA69A234567890103AGATDA29P0920190619</v>
      </c>
      <c r="R12" s="20">
        <f t="shared" si="3"/>
        <v>20190619</v>
      </c>
      <c r="S12" s="4" t="s">
        <v>33</v>
      </c>
      <c r="T12" s="37"/>
    </row>
    <row r="13" spans="1:20" ht="14.7" thickBot="1" x14ac:dyDescent="0.6">
      <c r="A13" s="2">
        <v>10</v>
      </c>
      <c r="B13" s="4" t="s">
        <v>14</v>
      </c>
      <c r="C13" s="4" t="s">
        <v>18</v>
      </c>
      <c r="D13" s="11" t="s">
        <v>0</v>
      </c>
      <c r="E13" s="4" t="s">
        <v>69</v>
      </c>
      <c r="F13" s="11" t="s">
        <v>5</v>
      </c>
      <c r="G13" s="11" t="s">
        <v>1</v>
      </c>
      <c r="H13" s="4" t="s">
        <v>50</v>
      </c>
      <c r="I13" s="6" t="s">
        <v>89</v>
      </c>
      <c r="J13" s="4">
        <v>20190621</v>
      </c>
      <c r="K13" s="4" t="str">
        <f t="shared" si="0"/>
        <v>PLDAGA70A234567890101AGATDA30P1020190621</v>
      </c>
      <c r="M13" s="36"/>
      <c r="N13" s="15" t="s">
        <v>26</v>
      </c>
      <c r="O13" s="26" t="s">
        <v>29</v>
      </c>
      <c r="P13" s="35" t="str">
        <f t="shared" si="1"/>
        <v>EMCMBatch_C</v>
      </c>
      <c r="Q13" s="34" t="str">
        <f t="shared" si="2"/>
        <v>PLDAGA70A234567890101AGATDA30P1020190621</v>
      </c>
      <c r="R13" s="41">
        <f t="shared" si="3"/>
        <v>20190621</v>
      </c>
      <c r="S13" s="31" t="s">
        <v>34</v>
      </c>
      <c r="T13" s="37"/>
    </row>
    <row r="14" spans="1:20" x14ac:dyDescent="0.55000000000000004">
      <c r="A14" s="2">
        <v>11</v>
      </c>
      <c r="B14" s="4" t="s">
        <v>14</v>
      </c>
      <c r="C14" s="4" t="s">
        <v>18</v>
      </c>
      <c r="D14" s="11" t="s">
        <v>0</v>
      </c>
      <c r="E14" s="4" t="s">
        <v>70</v>
      </c>
      <c r="F14" s="11" t="s">
        <v>20</v>
      </c>
      <c r="G14" s="11" t="s">
        <v>1</v>
      </c>
      <c r="H14" s="4" t="s">
        <v>51</v>
      </c>
      <c r="I14" s="6" t="s">
        <v>90</v>
      </c>
      <c r="J14" s="4">
        <v>20190621</v>
      </c>
      <c r="K14" s="4" t="str">
        <f t="shared" si="0"/>
        <v>PLDAGA71A234567890102AGATDA31P1120190621</v>
      </c>
      <c r="N14" s="15" t="s">
        <v>26</v>
      </c>
      <c r="O14" s="17" t="s">
        <v>29</v>
      </c>
      <c r="P14" s="33" t="str">
        <f t="shared" si="1"/>
        <v>EMCMBatch_C</v>
      </c>
      <c r="Q14" s="2" t="str">
        <f t="shared" si="2"/>
        <v>PLDAGA71A234567890102AGATDA31P1120190621</v>
      </c>
      <c r="R14" s="42">
        <f t="shared" si="3"/>
        <v>20190621</v>
      </c>
      <c r="S14" s="10" t="s">
        <v>34</v>
      </c>
      <c r="T14" s="37"/>
    </row>
    <row r="15" spans="1:20" ht="14.7" thickBot="1" x14ac:dyDescent="0.6">
      <c r="A15" s="2">
        <v>12</v>
      </c>
      <c r="B15" s="4" t="s">
        <v>14</v>
      </c>
      <c r="C15" s="4" t="s">
        <v>18</v>
      </c>
      <c r="D15" s="11" t="s">
        <v>0</v>
      </c>
      <c r="E15" s="4" t="s">
        <v>71</v>
      </c>
      <c r="F15" s="11" t="s">
        <v>21</v>
      </c>
      <c r="G15" s="11" t="s">
        <v>1</v>
      </c>
      <c r="H15" s="4" t="s">
        <v>52</v>
      </c>
      <c r="I15" s="6" t="s">
        <v>91</v>
      </c>
      <c r="J15" s="4">
        <v>20190621</v>
      </c>
      <c r="K15" s="4" t="str">
        <f t="shared" si="0"/>
        <v>PLDAGA72A234567890103AGATDA32P1220190621</v>
      </c>
      <c r="N15" s="15" t="s">
        <v>26</v>
      </c>
      <c r="O15" s="27" t="s">
        <v>29</v>
      </c>
      <c r="P15" s="2" t="str">
        <f t="shared" si="1"/>
        <v>EMCMBatch_C</v>
      </c>
      <c r="Q15" s="2" t="str">
        <f t="shared" si="2"/>
        <v>PLDAGA72A234567890103AGATDA32P1220190621</v>
      </c>
      <c r="R15" s="43">
        <f t="shared" si="3"/>
        <v>20190621</v>
      </c>
      <c r="S15" s="10" t="s">
        <v>34</v>
      </c>
      <c r="T15" s="37"/>
    </row>
    <row r="16" spans="1:20" ht="14.7" thickBot="1" x14ac:dyDescent="0.6">
      <c r="A16" s="2">
        <v>13</v>
      </c>
      <c r="B16" s="4" t="s">
        <v>14</v>
      </c>
      <c r="C16" s="4" t="s">
        <v>18</v>
      </c>
      <c r="D16" s="11" t="s">
        <v>0</v>
      </c>
      <c r="E16" s="4" t="s">
        <v>72</v>
      </c>
      <c r="F16" s="11" t="s">
        <v>5</v>
      </c>
      <c r="G16" s="11" t="s">
        <v>1</v>
      </c>
      <c r="H16" s="4" t="s">
        <v>53</v>
      </c>
      <c r="I16" s="6" t="s">
        <v>92</v>
      </c>
      <c r="J16" s="4">
        <v>20190621</v>
      </c>
      <c r="K16" s="4" t="str">
        <f t="shared" si="0"/>
        <v>PLDAGA73A234567890101AGATDA33P1320190621</v>
      </c>
      <c r="M16" s="36"/>
      <c r="N16" s="23" t="s">
        <v>26</v>
      </c>
      <c r="O16" s="38" t="s">
        <v>30</v>
      </c>
      <c r="P16" s="24" t="str">
        <f t="shared" si="1"/>
        <v>EMCMBatch_C</v>
      </c>
      <c r="Q16" s="2" t="str">
        <f t="shared" si="2"/>
        <v>PLDAGA73A234567890101AGATDA33P1320190621</v>
      </c>
      <c r="R16" s="43">
        <f t="shared" si="3"/>
        <v>20190621</v>
      </c>
      <c r="S16" s="9" t="s">
        <v>35</v>
      </c>
      <c r="T16" s="37"/>
    </row>
    <row r="17" spans="1:20" ht="14.7" thickBot="1" x14ac:dyDescent="0.6">
      <c r="A17" s="2">
        <v>14</v>
      </c>
      <c r="B17" s="4" t="s">
        <v>14</v>
      </c>
      <c r="C17" s="4" t="s">
        <v>18</v>
      </c>
      <c r="D17" s="11" t="s">
        <v>0</v>
      </c>
      <c r="E17" s="4" t="s">
        <v>73</v>
      </c>
      <c r="F17" s="11" t="s">
        <v>20</v>
      </c>
      <c r="G17" s="11" t="s">
        <v>1</v>
      </c>
      <c r="H17" s="4" t="s">
        <v>54</v>
      </c>
      <c r="I17" s="6" t="s">
        <v>93</v>
      </c>
      <c r="J17" s="4">
        <v>20190621</v>
      </c>
      <c r="K17" s="4" t="str">
        <f t="shared" si="0"/>
        <v>PLDAGA74A234567890102AGATDA34P1420190621</v>
      </c>
      <c r="N17" s="28" t="s">
        <v>26</v>
      </c>
      <c r="O17" s="39" t="s">
        <v>30</v>
      </c>
      <c r="P17" s="2" t="str">
        <f t="shared" si="1"/>
        <v>EMCMBatch_C</v>
      </c>
      <c r="Q17" s="2" t="str">
        <f t="shared" si="2"/>
        <v>PLDAGA74A234567890102AGATDA34P1420190621</v>
      </c>
      <c r="R17" s="43">
        <f t="shared" si="3"/>
        <v>20190621</v>
      </c>
      <c r="S17" s="9" t="s">
        <v>35</v>
      </c>
      <c r="T17" s="37"/>
    </row>
    <row r="18" spans="1:20" ht="14.7" thickBot="1" x14ac:dyDescent="0.6">
      <c r="A18" s="2">
        <v>15</v>
      </c>
      <c r="B18" s="4" t="s">
        <v>14</v>
      </c>
      <c r="C18" s="4" t="s">
        <v>18</v>
      </c>
      <c r="D18" s="11" t="s">
        <v>0</v>
      </c>
      <c r="E18" s="4" t="s">
        <v>74</v>
      </c>
      <c r="F18" s="11" t="s">
        <v>21</v>
      </c>
      <c r="G18" s="11" t="s">
        <v>1</v>
      </c>
      <c r="H18" s="4" t="s">
        <v>55</v>
      </c>
      <c r="I18" s="6" t="s">
        <v>94</v>
      </c>
      <c r="J18" s="4">
        <v>20190621</v>
      </c>
      <c r="K18" s="4" t="str">
        <f t="shared" si="0"/>
        <v>PLDAGA75A234567890103AGATDA35P1520190621</v>
      </c>
      <c r="M18" s="36"/>
      <c r="N18" s="30" t="s">
        <v>27</v>
      </c>
      <c r="O18" s="40" t="s">
        <v>30</v>
      </c>
      <c r="P18" s="2" t="str">
        <f t="shared" si="1"/>
        <v>EMCMBatch_C</v>
      </c>
      <c r="Q18" s="2" t="str">
        <f t="shared" si="2"/>
        <v>PLDAGA75A234567890103AGATDA35P1520190621</v>
      </c>
      <c r="R18" s="43">
        <f t="shared" si="3"/>
        <v>20190621</v>
      </c>
      <c r="S18" s="12" t="s">
        <v>32</v>
      </c>
      <c r="T18" s="37"/>
    </row>
    <row r="19" spans="1:20" x14ac:dyDescent="0.55000000000000004">
      <c r="A19" s="2">
        <v>16</v>
      </c>
      <c r="B19" s="12" t="s">
        <v>15</v>
      </c>
      <c r="C19" s="12" t="s">
        <v>19</v>
      </c>
      <c r="D19" s="13" t="s">
        <v>0</v>
      </c>
      <c r="E19" s="12" t="s">
        <v>75</v>
      </c>
      <c r="F19" s="13" t="s">
        <v>5</v>
      </c>
      <c r="G19" s="13" t="s">
        <v>1</v>
      </c>
      <c r="H19" s="12" t="s">
        <v>56</v>
      </c>
      <c r="I19" s="6" t="s">
        <v>95</v>
      </c>
      <c r="J19" s="12">
        <v>20190621</v>
      </c>
      <c r="K19" s="12" t="str">
        <f t="shared" si="0"/>
        <v>PLDAGA76A234567890101AGATDA36P1620190621</v>
      </c>
      <c r="N19" s="29" t="s">
        <v>27</v>
      </c>
      <c r="O19" s="12" t="s">
        <v>30</v>
      </c>
      <c r="P19" s="2" t="str">
        <f t="shared" si="1"/>
        <v>EMCMBatch_D</v>
      </c>
      <c r="Q19" s="2" t="str">
        <f t="shared" si="2"/>
        <v>PLDAGA76A234567890101AGATDA36P1620190621</v>
      </c>
      <c r="R19" s="43">
        <f t="shared" si="3"/>
        <v>20190621</v>
      </c>
      <c r="S19" s="12" t="s">
        <v>32</v>
      </c>
      <c r="T19" s="37"/>
    </row>
    <row r="20" spans="1:20" x14ac:dyDescent="0.55000000000000004">
      <c r="A20" s="2">
        <v>17</v>
      </c>
      <c r="B20" s="12" t="s">
        <v>15</v>
      </c>
      <c r="C20" s="12" t="s">
        <v>19</v>
      </c>
      <c r="D20" s="13" t="s">
        <v>0</v>
      </c>
      <c r="E20" s="12" t="s">
        <v>76</v>
      </c>
      <c r="F20" s="13" t="s">
        <v>20</v>
      </c>
      <c r="G20" s="13" t="s">
        <v>1</v>
      </c>
      <c r="H20" s="12" t="s">
        <v>57</v>
      </c>
      <c r="I20" s="6" t="s">
        <v>96</v>
      </c>
      <c r="J20" s="12">
        <v>20190621</v>
      </c>
      <c r="K20" s="12" t="str">
        <f t="shared" si="0"/>
        <v>PLDAGA77A234567890102AGATDA37P1720190621</v>
      </c>
      <c r="N20" s="18" t="s">
        <v>27</v>
      </c>
      <c r="O20" s="12" t="s">
        <v>30</v>
      </c>
      <c r="P20" s="2" t="str">
        <f t="shared" si="1"/>
        <v>EMCMBatch_D</v>
      </c>
      <c r="Q20" s="2" t="str">
        <f t="shared" si="2"/>
        <v>PLDAGA77A234567890102AGATDA37P1720190621</v>
      </c>
      <c r="R20" s="43">
        <f t="shared" si="3"/>
        <v>20190621</v>
      </c>
      <c r="S20" s="12" t="s">
        <v>32</v>
      </c>
    </row>
    <row r="21" spans="1:20" x14ac:dyDescent="0.55000000000000004">
      <c r="A21" s="2">
        <v>18</v>
      </c>
      <c r="B21" s="12" t="s">
        <v>15</v>
      </c>
      <c r="C21" s="12" t="s">
        <v>19</v>
      </c>
      <c r="D21" s="13" t="s">
        <v>0</v>
      </c>
      <c r="E21" s="12" t="s">
        <v>77</v>
      </c>
      <c r="F21" s="13" t="s">
        <v>21</v>
      </c>
      <c r="G21" s="13" t="s">
        <v>1</v>
      </c>
      <c r="H21" s="12" t="s">
        <v>58</v>
      </c>
      <c r="I21" s="6" t="s">
        <v>97</v>
      </c>
      <c r="J21" s="12">
        <v>20190621</v>
      </c>
      <c r="K21" s="12" t="str">
        <f t="shared" si="0"/>
        <v>PLDAGA78A234567890103AGATDA38P1820190621</v>
      </c>
      <c r="N21" s="18" t="s">
        <v>27</v>
      </c>
      <c r="O21" s="12" t="s">
        <v>30</v>
      </c>
      <c r="P21" s="2" t="str">
        <f t="shared" si="1"/>
        <v>EMCMBatch_D</v>
      </c>
      <c r="Q21" s="2" t="str">
        <f t="shared" si="2"/>
        <v>PLDAGA78A234567890103AGATDA38P1820190621</v>
      </c>
      <c r="R21" s="43">
        <f t="shared" si="3"/>
        <v>20190621</v>
      </c>
      <c r="S21" s="12" t="s">
        <v>32</v>
      </c>
    </row>
    <row r="22" spans="1:20" x14ac:dyDescent="0.55000000000000004">
      <c r="A22" s="2">
        <v>19</v>
      </c>
      <c r="B22" s="12" t="s">
        <v>15</v>
      </c>
      <c r="C22" s="12" t="s">
        <v>19</v>
      </c>
      <c r="D22" s="13" t="s">
        <v>0</v>
      </c>
      <c r="E22" s="12" t="s">
        <v>78</v>
      </c>
      <c r="F22" s="13" t="s">
        <v>5</v>
      </c>
      <c r="G22" s="13" t="s">
        <v>1</v>
      </c>
      <c r="H22" s="12" t="s">
        <v>59</v>
      </c>
      <c r="I22" s="6" t="s">
        <v>98</v>
      </c>
      <c r="J22" s="12">
        <v>20190621</v>
      </c>
      <c r="K22" s="12" t="str">
        <f t="shared" si="0"/>
        <v>PLDAGA79A234567890101AGATDA39P1920190621</v>
      </c>
      <c r="N22" s="18" t="s">
        <v>27</v>
      </c>
      <c r="O22" s="12" t="s">
        <v>30</v>
      </c>
      <c r="P22" s="2" t="str">
        <f t="shared" si="1"/>
        <v>EMCMBatch_D</v>
      </c>
      <c r="Q22" s="2" t="str">
        <f t="shared" si="2"/>
        <v>PLDAGA79A234567890101AGATDA39P1920190621</v>
      </c>
      <c r="R22" s="43">
        <f t="shared" si="3"/>
        <v>20190621</v>
      </c>
      <c r="S22" s="12" t="s">
        <v>32</v>
      </c>
    </row>
  </sheetData>
  <mergeCells count="1">
    <mergeCell ref="D2:K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 Chojnacki</dc:creator>
  <cp:lastModifiedBy>Dariusz Gattner</cp:lastModifiedBy>
  <dcterms:created xsi:type="dcterms:W3CDTF">2019-06-19T09:09:57Z</dcterms:created>
  <dcterms:modified xsi:type="dcterms:W3CDTF">2020-01-09T12:15:00Z</dcterms:modified>
</cp:coreProperties>
</file>