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Computacion Grafica\main\Cotizaciones\"/>
    </mc:Choice>
  </mc:AlternateContent>
  <xr:revisionPtr revIDLastSave="0" documentId="13_ncr:1_{2B624033-3A03-47E4-AA00-EBEC2E4201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3" i="1"/>
  <c r="L4" i="1"/>
  <c r="L5" i="1"/>
  <c r="L2" i="1"/>
</calcChain>
</file>

<file path=xl/sharedStrings.xml><?xml version="1.0" encoding="utf-8"?>
<sst xmlns="http://schemas.openxmlformats.org/spreadsheetml/2006/main" count="49" uniqueCount="35">
  <si>
    <t>Item</t>
  </si>
  <si>
    <t>Part Number</t>
  </si>
  <si>
    <t>Thumbnail</t>
  </si>
  <si>
    <t>BOM Structure</t>
  </si>
  <si>
    <t>Unit QTY</t>
  </si>
  <si>
    <t>QTY</t>
  </si>
  <si>
    <t>Stock Number</t>
  </si>
  <si>
    <t>REV</t>
  </si>
  <si>
    <t>1</t>
  </si>
  <si>
    <t>2</t>
  </si>
  <si>
    <t>3</t>
  </si>
  <si>
    <t>4</t>
  </si>
  <si>
    <t>5</t>
  </si>
  <si>
    <t>6</t>
  </si>
  <si>
    <t>7</t>
  </si>
  <si>
    <t>8</t>
  </si>
  <si>
    <t>Tanque5000</t>
  </si>
  <si>
    <t>Brida_cuello_tapa</t>
  </si>
  <si>
    <t>Tapa1</t>
  </si>
  <si>
    <t>Tapa2</t>
  </si>
  <si>
    <t>ANSI B18.22.1 - 1/2 - wide - Type A</t>
  </si>
  <si>
    <t>IFI 111 - 1/2-13 UNC x 1,25</t>
  </si>
  <si>
    <t>AS 2465 - 1/2  UNC</t>
  </si>
  <si>
    <t>ASTM F436 - 1/2, CW</t>
  </si>
  <si>
    <t>Normal</t>
  </si>
  <si>
    <t>Purchased</t>
  </si>
  <si>
    <t>Each</t>
  </si>
  <si>
    <t>Plain Washer (Inch )Type A and B</t>
  </si>
  <si>
    <t>Hex Flange Screw - Regular Thread - Inch</t>
  </si>
  <si>
    <t>Unified hexagon bolts, screws and nuts (UNC and UNF threads</t>
  </si>
  <si>
    <t>Washer A</t>
  </si>
  <si>
    <t>Total</t>
  </si>
  <si>
    <t>Materiales</t>
  </si>
  <si>
    <t>Mano de obra</t>
  </si>
  <si>
    <t>Costo Área Superficial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</si>
</sst>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name val="Calibri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NumberFormat="1" applyFont="1" applyBorder="1" applyAlignment="1" applyProtection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2</xdr:col>
      <xdr:colOff>1724025</xdr:colOff>
      <xdr:row>1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</xdr:row>
      <xdr:rowOff>9525</xdr:rowOff>
    </xdr:from>
    <xdr:to>
      <xdr:col>2</xdr:col>
      <xdr:colOff>1724025</xdr:colOff>
      <xdr:row>2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</xdr:row>
      <xdr:rowOff>9525</xdr:rowOff>
    </xdr:from>
    <xdr:to>
      <xdr:col>2</xdr:col>
      <xdr:colOff>1724025</xdr:colOff>
      <xdr:row>3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</xdr:row>
      <xdr:rowOff>9525</xdr:rowOff>
    </xdr:from>
    <xdr:to>
      <xdr:col>2</xdr:col>
      <xdr:colOff>1724025</xdr:colOff>
      <xdr:row>4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2</xdr:col>
      <xdr:colOff>1724025</xdr:colOff>
      <xdr:row>5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6</xdr:row>
      <xdr:rowOff>9525</xdr:rowOff>
    </xdr:from>
    <xdr:to>
      <xdr:col>2</xdr:col>
      <xdr:colOff>1724025</xdr:colOff>
      <xdr:row>6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</xdr:row>
      <xdr:rowOff>9525</xdr:rowOff>
    </xdr:from>
    <xdr:to>
      <xdr:col>2</xdr:col>
      <xdr:colOff>1724025</xdr:colOff>
      <xdr:row>7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8</xdr:row>
      <xdr:rowOff>9525</xdr:rowOff>
    </xdr:from>
    <xdr:to>
      <xdr:col>2</xdr:col>
      <xdr:colOff>1724025</xdr:colOff>
      <xdr:row>8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2"/>
  <sheetViews>
    <sheetView tabSelected="1" topLeftCell="A7" workbookViewId="0">
      <selection activeCell="L10" sqref="L10:L12"/>
    </sheetView>
  </sheetViews>
  <sheetFormatPr defaultRowHeight="14.4"/>
  <cols>
    <col min="3" max="3" width="13.332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  <c r="I1" s="1" t="s">
        <v>7</v>
      </c>
      <c r="L1" t="s">
        <v>31</v>
      </c>
    </row>
    <row r="2" spans="1:12" ht="54.6" customHeight="1">
      <c r="A2" s="1" t="s">
        <v>8</v>
      </c>
      <c r="B2" s="1" t="s">
        <v>16</v>
      </c>
      <c r="D2" s="1" t="s">
        <v>24</v>
      </c>
      <c r="E2" s="1" t="s">
        <v>26</v>
      </c>
      <c r="F2" s="1">
        <v>1</v>
      </c>
      <c r="H2">
        <v>5.9583333333333302E-3</v>
      </c>
      <c r="L2">
        <f>+G2*H2</f>
        <v>0</v>
      </c>
    </row>
    <row r="3" spans="1:12" ht="54.6" customHeight="1">
      <c r="A3" s="1" t="s">
        <v>9</v>
      </c>
      <c r="B3" s="1" t="s">
        <v>17</v>
      </c>
      <c r="D3" s="1" t="s">
        <v>24</v>
      </c>
      <c r="E3" s="1" t="s">
        <v>26</v>
      </c>
      <c r="F3" s="1">
        <v>1</v>
      </c>
      <c r="H3">
        <v>5.9583333333333302E-3</v>
      </c>
      <c r="L3">
        <f t="shared" ref="L3:L5" si="0">+G3*H3</f>
        <v>0</v>
      </c>
    </row>
    <row r="4" spans="1:12" ht="54.6" customHeight="1">
      <c r="A4" s="1" t="s">
        <v>10</v>
      </c>
      <c r="B4" s="1" t="s">
        <v>18</v>
      </c>
      <c r="D4" s="1" t="s">
        <v>24</v>
      </c>
      <c r="E4" s="1" t="s">
        <v>26</v>
      </c>
      <c r="F4" s="1">
        <v>1</v>
      </c>
      <c r="H4">
        <v>5.9583333333333302E-3</v>
      </c>
      <c r="L4">
        <f t="shared" si="0"/>
        <v>0</v>
      </c>
    </row>
    <row r="5" spans="1:12" ht="54.6" customHeight="1">
      <c r="A5" s="1" t="s">
        <v>11</v>
      </c>
      <c r="B5" s="1" t="s">
        <v>19</v>
      </c>
      <c r="D5" s="1" t="s">
        <v>24</v>
      </c>
      <c r="E5" s="1" t="s">
        <v>26</v>
      </c>
      <c r="F5" s="1">
        <v>1</v>
      </c>
      <c r="H5">
        <v>5.9583333333333302E-3</v>
      </c>
      <c r="L5">
        <f t="shared" si="0"/>
        <v>0</v>
      </c>
    </row>
    <row r="6" spans="1:12" ht="54.6" customHeight="1">
      <c r="A6" s="1" t="s">
        <v>12</v>
      </c>
      <c r="B6" s="1" t="s">
        <v>20</v>
      </c>
      <c r="D6" s="1" t="s">
        <v>25</v>
      </c>
      <c r="E6" s="1" t="s">
        <v>26</v>
      </c>
      <c r="F6" s="1">
        <v>48</v>
      </c>
      <c r="H6" s="1" t="s">
        <v>27</v>
      </c>
    </row>
    <row r="7" spans="1:12" ht="54.6" customHeight="1">
      <c r="A7" s="1" t="s">
        <v>13</v>
      </c>
      <c r="B7" s="1" t="s">
        <v>21</v>
      </c>
      <c r="D7" s="1" t="s">
        <v>25</v>
      </c>
      <c r="E7" s="1" t="s">
        <v>26</v>
      </c>
      <c r="F7" s="1">
        <v>48</v>
      </c>
      <c r="H7" s="1" t="s">
        <v>28</v>
      </c>
    </row>
    <row r="8" spans="1:12" ht="54.6" customHeight="1">
      <c r="A8" s="1" t="s">
        <v>14</v>
      </c>
      <c r="B8" s="1" t="s">
        <v>22</v>
      </c>
      <c r="D8" s="1" t="s">
        <v>25</v>
      </c>
      <c r="E8" s="1" t="s">
        <v>26</v>
      </c>
      <c r="F8" s="1">
        <v>48</v>
      </c>
      <c r="H8" s="1" t="s">
        <v>29</v>
      </c>
    </row>
    <row r="9" spans="1:12" ht="54.6" customHeight="1">
      <c r="A9" s="1" t="s">
        <v>15</v>
      </c>
      <c r="B9" s="1" t="s">
        <v>23</v>
      </c>
      <c r="D9" s="1" t="s">
        <v>25</v>
      </c>
      <c r="E9" s="1" t="s">
        <v>26</v>
      </c>
      <c r="F9" s="1">
        <v>48</v>
      </c>
      <c r="H9" s="1" t="s">
        <v>30</v>
      </c>
    </row>
    <row r="10" spans="1:12">
      <c r="K10" t="s">
        <v>32</v>
      </c>
      <c r="L10" s="2">
        <f>SUM(L2:L9)</f>
        <v>0</v>
      </c>
    </row>
    <row r="11" spans="1:12">
      <c r="K11" t="s">
        <v>33</v>
      </c>
      <c r="L11" s="2">
        <f>L10*0.25</f>
        <v>0</v>
      </c>
    </row>
    <row r="12" spans="1:12">
      <c r="K12" t="s">
        <v>31</v>
      </c>
      <c r="L12" s="2">
        <f>L10+L11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Holguin Restrepo</cp:lastModifiedBy>
  <dcterms:modified xsi:type="dcterms:W3CDTF">2022-11-30T14:34:47Z</dcterms:modified>
</cp:coreProperties>
</file>