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20" yWindow="0" windowWidth="27640" windowHeight="16280" tabRatio="500"/>
  </bookViews>
  <sheets>
    <sheet name="Workbook2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I2" i="1"/>
  <c r="G2" i="1"/>
</calcChain>
</file>

<file path=xl/sharedStrings.xml><?xml version="1.0" encoding="utf-8"?>
<sst xmlns="http://schemas.openxmlformats.org/spreadsheetml/2006/main" count="113" uniqueCount="113">
  <si>
    <t>Alabama</t>
  </si>
  <si>
    <t>Montana</t>
  </si>
  <si>
    <t>Alaska</t>
  </si>
  <si>
    <t>Nebraska</t>
  </si>
  <si>
    <t>Arizona</t>
  </si>
  <si>
    <t>Nevada</t>
  </si>
  <si>
    <t>Arkansas</t>
  </si>
  <si>
    <t>New Hampshire</t>
  </si>
  <si>
    <t>California</t>
  </si>
  <si>
    <t>New Jersey</t>
  </si>
  <si>
    <t>Colorado</t>
  </si>
  <si>
    <t>New Mexico</t>
  </si>
  <si>
    <t>Connecticut</t>
  </si>
  <si>
    <t>New York</t>
  </si>
  <si>
    <t>Delaware</t>
  </si>
  <si>
    <t>North Carolina</t>
  </si>
  <si>
    <t>Florida</t>
  </si>
  <si>
    <t>North Dakota</t>
  </si>
  <si>
    <t>Georgia</t>
  </si>
  <si>
    <t>Ohio</t>
  </si>
  <si>
    <t>Hawaii</t>
  </si>
  <si>
    <t>Oklahoma</t>
  </si>
  <si>
    <t>Idaho</t>
  </si>
  <si>
    <t>Oregon</t>
  </si>
  <si>
    <t>Illinois</t>
  </si>
  <si>
    <t>Pennsylvania</t>
  </si>
  <si>
    <t>Indiana</t>
  </si>
  <si>
    <t>Rhode Island</t>
  </si>
  <si>
    <t>Iowa</t>
  </si>
  <si>
    <t>South Carolina</t>
  </si>
  <si>
    <t>Kansas</t>
  </si>
  <si>
    <t>South Dakota</t>
  </si>
  <si>
    <t>Kentucky</t>
  </si>
  <si>
    <t>Tennessee</t>
  </si>
  <si>
    <t>Louisiana</t>
  </si>
  <si>
    <t>Texas</t>
  </si>
  <si>
    <t>Maine</t>
  </si>
  <si>
    <t>Utah</t>
  </si>
  <si>
    <t>Maryland</t>
  </si>
  <si>
    <t>Vermont</t>
  </si>
  <si>
    <t>Massachusetts</t>
  </si>
  <si>
    <t>Virginia</t>
  </si>
  <si>
    <t>Michigan</t>
  </si>
  <si>
    <t>Washington</t>
  </si>
  <si>
    <t>Minnesota</t>
  </si>
  <si>
    <t>West Virginia</t>
  </si>
  <si>
    <t>Mississippi</t>
  </si>
  <si>
    <t>Wisconsin</t>
  </si>
  <si>
    <t>Missouri</t>
  </si>
  <si>
    <t>Wyoming</t>
  </si>
  <si>
    <t>State</t>
  </si>
  <si>
    <t>Abbrev</t>
  </si>
  <si>
    <t>Electoral votes</t>
  </si>
  <si>
    <t>Clinton</t>
  </si>
  <si>
    <t>Trump</t>
  </si>
  <si>
    <t>Johnson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</si>
  <si>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</si>
  <si>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</si>
  <si>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</si>
  <si>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</si>
  <si>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</si>
  <si>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</si>
  <si>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</si>
  <si>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</si>
  <si>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</si>
  <si>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</si>
  <si>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</si>
  <si>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</si>
  <si>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</si>
  <si>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</si>
  <si>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</si>
  <si>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</si>
  <si>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</si>
  <si>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</si>
  <si>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</si>
  <si>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</si>
  <si>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</si>
  <si>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</si>
  <si>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</si>
  <si>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</si>
  <si>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</si>
  <si>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</si>
  <si>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</si>
  <si>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</si>
  <si>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</si>
  <si>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</si>
  <si>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</si>
  <si>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</si>
  <si>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</si>
  <si>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</si>
  <si>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</si>
  <si>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</si>
  <si>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</si>
  <si>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</si>
  <si>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</si>
  <si>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</si>
  <si>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</si>
  <si>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</si>
  <si>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</si>
  <si>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</si>
  <si>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</si>
  <si>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</si>
  <si>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</si>
  <si>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</si>
  <si>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</si>
  <si>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</si>
  <si>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Cl_error</t>
  </si>
  <si>
    <t>Tr_error</t>
  </si>
  <si>
    <t>Jo_error</t>
  </si>
  <si>
    <t>Poll N</t>
  </si>
  <si>
    <t>Population</t>
  </si>
  <si>
    <t>DC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</si>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</sst>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imes"/>
    </font>
    <font>
      <sz val="14"/>
      <color rgb="FF000000"/>
      <name val="PT Sans"/>
      <family val="2"/>
    </font>
    <font>
      <sz val="14"/>
      <color theme="1"/>
      <name val="Calibri"/>
      <family val="2"/>
      <scheme val="minor"/>
    </font>
    <font>
      <sz val="14"/>
      <color theme="1"/>
      <name val="Times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1" fontId="0" fillId="0" borderId="0" xfId="0" applyNumberFormat="1"/>
    <xf numFmtId="1" fontId="3" fillId="0" borderId="0" xfId="0" applyNumberFormat="1" applyFont="1"/>
    <xf numFmtId="1" fontId="2" fillId="0" borderId="0" xfId="0" applyNumberFormat="1" applyFont="1"/>
    <xf numFmtId="1" fontId="5" fillId="0" borderId="0" xfId="0" applyNumberFormat="1" applyFont="1"/>
    <xf numFmtId="2" fontId="4" fillId="0" borderId="0" xfId="0" applyNumberFormat="1" applyFont="1"/>
    <xf numFmtId="0" fontId="3" fillId="0" borderId="0" xfId="0" applyNumberFormat="1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pane ySplit="1" topLeftCell="A32" activePane="bottomLeft" state="frozen"/>
      <selection pane="bottomLeft" activeCell="G51" sqref="G51"/>
    </sheetView>
  </sheetViews>
  <sheetFormatPr baseColWidth="10" defaultRowHeight="15" x14ac:dyDescent="0"/>
  <cols>
    <col min="1" max="1" width="24.6640625" customWidth="1"/>
    <col min="2" max="2" width="13.83203125" customWidth="1"/>
    <col min="3" max="5" width="14" customWidth="1"/>
  </cols>
  <sheetData>
    <row r="1" spans="1:11">
      <c r="A1" s="1" t="s">
        <v>50</v>
      </c>
      <c r="B1" s="1" t="s">
        <v>51</v>
      </c>
      <c r="C1" s="1" t="s">
        <v>52</v>
      </c>
      <c r="D1" s="1" t="s">
        <v>110</v>
      </c>
      <c r="E1" s="1" t="s">
        <v>109</v>
      </c>
      <c r="F1" s="1" t="s">
        <v>53</v>
      </c>
      <c r="G1" s="1" t="s">
        <v>106</v>
      </c>
      <c r="H1" s="1" t="s">
        <v>54</v>
      </c>
      <c r="I1" s="1" t="s">
        <v>107</v>
      </c>
      <c r="J1" s="1" t="s">
        <v>55</v>
      </c>
      <c r="K1" s="1" t="s">
        <v>108</v>
      </c>
    </row>
    <row r="2" spans="1:11" ht="20">
      <c r="A2" t="s">
        <v>0</v>
      </c>
      <c r="B2" s="2" t="s">
        <v>56</v>
      </c>
      <c r="C2" s="4">
        <v>9</v>
      </c>
      <c r="D2" s="5">
        <v>4833722</v>
      </c>
      <c r="E2" s="8">
        <v>379</v>
      </c>
      <c r="F2" s="7">
        <v>23</v>
      </c>
      <c r="G2" s="7">
        <f>3*F2/SQRT(E2)</f>
        <v>3.5442919288688475</v>
      </c>
      <c r="H2" s="7">
        <v>54</v>
      </c>
      <c r="I2" s="7">
        <f>3*H2/SQRT(E2)</f>
        <v>8.3213810503877284</v>
      </c>
      <c r="J2" s="7">
        <v>4</v>
      </c>
      <c r="K2" s="7">
        <f>3*J2/SQRT(E2)</f>
        <v>0.61639859632501692</v>
      </c>
    </row>
    <row r="3" spans="1:11" ht="20">
      <c r="A3" t="s">
        <v>2</v>
      </c>
      <c r="B3" s="2" t="s">
        <v>57</v>
      </c>
      <c r="C3" s="4">
        <v>3</v>
      </c>
      <c r="D3" s="5">
        <v>735132</v>
      </c>
      <c r="E3" s="8">
        <v>660</v>
      </c>
      <c r="F3" s="7">
        <v>31</v>
      </c>
      <c r="G3" s="7">
        <f t="shared" ref="G3:G52" si="0">3*F3/SQRT(E3)</f>
        <v>3.6200200903510815</v>
      </c>
      <c r="H3" s="7">
        <v>36</v>
      </c>
      <c r="I3" s="7">
        <f t="shared" ref="I3:I52" si="1">3*H3/SQRT(E3)</f>
        <v>4.2038942984722238</v>
      </c>
      <c r="J3" s="7">
        <v>18</v>
      </c>
      <c r="K3" s="7">
        <f t="shared" ref="K3:K52" si="2">3*J3/SQRT(E3)</f>
        <v>2.1019471492361119</v>
      </c>
    </row>
    <row r="4" spans="1:11" ht="20">
      <c r="A4" t="s">
        <v>4</v>
      </c>
      <c r="B4" s="2" t="s">
        <v>58</v>
      </c>
      <c r="C4" s="4">
        <v>11</v>
      </c>
      <c r="D4" s="5">
        <v>6626624</v>
      </c>
      <c r="E4" s="8">
        <v>550</v>
      </c>
      <c r="F4" s="7">
        <v>43</v>
      </c>
      <c r="G4" s="7">
        <f t="shared" si="0"/>
        <v>5.500578481974749</v>
      </c>
      <c r="H4" s="7">
        <v>42</v>
      </c>
      <c r="I4" s="7">
        <f t="shared" si="1"/>
        <v>5.3726580521613823</v>
      </c>
      <c r="J4" s="7">
        <v>5</v>
      </c>
      <c r="K4" s="7">
        <f t="shared" si="2"/>
        <v>0.63960214906683122</v>
      </c>
    </row>
    <row r="5" spans="1:11" ht="20">
      <c r="A5" t="s">
        <v>6</v>
      </c>
      <c r="B5" s="2" t="s">
        <v>59</v>
      </c>
      <c r="C5" s="4">
        <v>6</v>
      </c>
      <c r="D5" s="5">
        <v>2959373</v>
      </c>
      <c r="E5" s="8">
        <v>831</v>
      </c>
      <c r="F5" s="7">
        <v>34</v>
      </c>
      <c r="G5" s="7">
        <f t="shared" si="0"/>
        <v>3.5383407969933973</v>
      </c>
      <c r="H5" s="7">
        <v>55</v>
      </c>
      <c r="I5" s="7">
        <f t="shared" si="1"/>
        <v>5.7237865833716723</v>
      </c>
      <c r="J5" s="7">
        <v>3</v>
      </c>
      <c r="K5" s="7">
        <f t="shared" si="2"/>
        <v>0.31220654091118211</v>
      </c>
    </row>
    <row r="6" spans="1:11" ht="20">
      <c r="A6" t="s">
        <v>8</v>
      </c>
      <c r="B6" s="2" t="s">
        <v>60</v>
      </c>
      <c r="C6" s="4">
        <v>55</v>
      </c>
      <c r="D6" s="5">
        <v>38332521</v>
      </c>
      <c r="E6" s="8">
        <v>1055</v>
      </c>
      <c r="F6" s="7">
        <v>47</v>
      </c>
      <c r="G6" s="7">
        <f t="shared" si="0"/>
        <v>4.3410309562399085</v>
      </c>
      <c r="H6" s="7">
        <v>31</v>
      </c>
      <c r="I6" s="7">
        <f t="shared" si="1"/>
        <v>2.8632331839029188</v>
      </c>
      <c r="J6" s="7">
        <v>10</v>
      </c>
      <c r="K6" s="7">
        <f t="shared" si="2"/>
        <v>0.92362360771061891</v>
      </c>
    </row>
    <row r="7" spans="1:11" ht="20">
      <c r="A7" t="s">
        <v>10</v>
      </c>
      <c r="B7" s="2" t="s">
        <v>61</v>
      </c>
      <c r="C7" s="4">
        <v>9</v>
      </c>
      <c r="D7" s="5">
        <v>5268367</v>
      </c>
      <c r="E7" s="8">
        <v>1246</v>
      </c>
      <c r="F7" s="7">
        <v>40</v>
      </c>
      <c r="G7" s="7">
        <f t="shared" si="0"/>
        <v>3.399556198020441</v>
      </c>
      <c r="H7" s="7">
        <v>40</v>
      </c>
      <c r="I7" s="7">
        <f t="shared" si="1"/>
        <v>3.399556198020441</v>
      </c>
      <c r="J7" s="7">
        <v>10</v>
      </c>
      <c r="K7" s="7">
        <f t="shared" si="2"/>
        <v>0.84988904950511024</v>
      </c>
    </row>
    <row r="8" spans="1:11" ht="20">
      <c r="A8" t="s">
        <v>12</v>
      </c>
      <c r="B8" s="2" t="s">
        <v>62</v>
      </c>
      <c r="C8" s="4">
        <v>7</v>
      </c>
      <c r="D8" s="5">
        <v>3596080</v>
      </c>
      <c r="E8" s="8">
        <v>1000</v>
      </c>
      <c r="F8" s="7">
        <v>50</v>
      </c>
      <c r="G8" s="7">
        <f t="shared" si="0"/>
        <v>4.7434164902525691</v>
      </c>
      <c r="H8" s="7">
        <v>35</v>
      </c>
      <c r="I8" s="7">
        <f t="shared" si="1"/>
        <v>3.3203915431767985</v>
      </c>
      <c r="J8" s="7">
        <v>9</v>
      </c>
      <c r="K8" s="7">
        <f t="shared" si="2"/>
        <v>0.85381496824546244</v>
      </c>
    </row>
    <row r="9" spans="1:11" ht="20">
      <c r="A9" t="s">
        <v>14</v>
      </c>
      <c r="B9" s="2" t="s">
        <v>63</v>
      </c>
      <c r="C9" s="4">
        <v>3</v>
      </c>
      <c r="D9" s="5">
        <v>925749</v>
      </c>
      <c r="E9" s="8">
        <v>762</v>
      </c>
      <c r="F9" s="7">
        <v>51</v>
      </c>
      <c r="G9" s="7">
        <f t="shared" si="0"/>
        <v>5.5426052034169713</v>
      </c>
      <c r="H9" s="7">
        <v>30</v>
      </c>
      <c r="I9" s="7">
        <f t="shared" si="1"/>
        <v>3.2603560020099831</v>
      </c>
      <c r="J9" s="7">
        <v>7</v>
      </c>
      <c r="K9" s="7">
        <f t="shared" si="2"/>
        <v>0.76074973380232935</v>
      </c>
    </row>
    <row r="10" spans="1:11" ht="20">
      <c r="A10" t="s">
        <v>112</v>
      </c>
      <c r="B10" s="2" t="s">
        <v>111</v>
      </c>
      <c r="C10" s="4">
        <v>3</v>
      </c>
      <c r="D10" s="5">
        <v>646449</v>
      </c>
      <c r="E10" s="8">
        <v>316</v>
      </c>
      <c r="F10" s="7">
        <v>80</v>
      </c>
      <c r="G10" s="7">
        <f t="shared" si="0"/>
        <v>13.501054811112287</v>
      </c>
      <c r="H10" s="7">
        <v>14</v>
      </c>
      <c r="I10" s="7">
        <f t="shared" si="1"/>
        <v>2.3626845919446504</v>
      </c>
      <c r="J10" s="7">
        <v>5</v>
      </c>
      <c r="K10" s="7">
        <f t="shared" si="2"/>
        <v>0.84381592569451791</v>
      </c>
    </row>
    <row r="11" spans="1:11" ht="20">
      <c r="A11" t="s">
        <v>16</v>
      </c>
      <c r="B11" s="2" t="s">
        <v>64</v>
      </c>
      <c r="C11" s="4">
        <v>29</v>
      </c>
      <c r="D11" s="6">
        <v>19552860</v>
      </c>
      <c r="E11" s="8">
        <v>985</v>
      </c>
      <c r="F11" s="7">
        <v>46</v>
      </c>
      <c r="G11" s="7">
        <f t="shared" si="0"/>
        <v>4.3970456163524467</v>
      </c>
      <c r="H11" s="7">
        <v>42</v>
      </c>
      <c r="I11" s="7">
        <f t="shared" si="1"/>
        <v>4.0146938236261471</v>
      </c>
      <c r="J11" s="7">
        <v>5</v>
      </c>
      <c r="K11" s="7">
        <f t="shared" si="2"/>
        <v>0.47793974090787461</v>
      </c>
    </row>
    <row r="12" spans="1:11" ht="20">
      <c r="A12" t="s">
        <v>18</v>
      </c>
      <c r="B12" s="2" t="s">
        <v>65</v>
      </c>
      <c r="C12" s="4">
        <v>16</v>
      </c>
      <c r="D12" s="5">
        <v>9992167</v>
      </c>
      <c r="E12" s="8">
        <v>1400</v>
      </c>
      <c r="F12" s="7">
        <v>42</v>
      </c>
      <c r="G12" s="7">
        <f t="shared" si="0"/>
        <v>3.3674916480965469</v>
      </c>
      <c r="H12" s="7">
        <v>48</v>
      </c>
      <c r="I12" s="7">
        <f t="shared" si="1"/>
        <v>3.848561883538911</v>
      </c>
      <c r="J12" s="7">
        <v>4</v>
      </c>
      <c r="K12" s="7">
        <f t="shared" si="2"/>
        <v>0.32071349029490925</v>
      </c>
    </row>
    <row r="13" spans="1:11" ht="20">
      <c r="A13" t="s">
        <v>20</v>
      </c>
      <c r="B13" s="2" t="s">
        <v>66</v>
      </c>
      <c r="C13" s="4">
        <v>4</v>
      </c>
      <c r="D13" s="5">
        <v>1404054</v>
      </c>
      <c r="E13" s="8">
        <v>304</v>
      </c>
      <c r="F13" s="7">
        <v>64</v>
      </c>
      <c r="G13" s="7">
        <f t="shared" si="0"/>
        <v>11.011955225786963</v>
      </c>
      <c r="H13" s="7">
        <v>32</v>
      </c>
      <c r="I13" s="7">
        <f t="shared" si="1"/>
        <v>5.5059776128934814</v>
      </c>
      <c r="J13" s="7">
        <v>2</v>
      </c>
      <c r="K13" s="7">
        <f t="shared" si="2"/>
        <v>0.34412360080584259</v>
      </c>
    </row>
    <row r="14" spans="1:11" ht="20">
      <c r="A14" t="s">
        <v>22</v>
      </c>
      <c r="B14" s="2" t="s">
        <v>67</v>
      </c>
      <c r="C14" s="4">
        <v>4</v>
      </c>
      <c r="D14" s="5">
        <v>1612136</v>
      </c>
      <c r="E14" s="8">
        <v>602</v>
      </c>
      <c r="F14" s="7">
        <v>23</v>
      </c>
      <c r="G14" s="7">
        <f t="shared" si="0"/>
        <v>2.8122300534903175</v>
      </c>
      <c r="H14" s="7">
        <v>44</v>
      </c>
      <c r="I14" s="7">
        <f t="shared" si="1"/>
        <v>5.3799183631988683</v>
      </c>
      <c r="J14" s="7">
        <v>13</v>
      </c>
      <c r="K14" s="7">
        <f t="shared" si="2"/>
        <v>1.5895213345814838</v>
      </c>
    </row>
    <row r="15" spans="1:11" ht="20">
      <c r="A15" t="s">
        <v>24</v>
      </c>
      <c r="B15" s="2" t="s">
        <v>68</v>
      </c>
      <c r="C15" s="4">
        <v>20</v>
      </c>
      <c r="D15" s="6">
        <v>12882135</v>
      </c>
      <c r="E15" s="8">
        <v>865</v>
      </c>
      <c r="F15" s="7">
        <v>53</v>
      </c>
      <c r="G15" s="7">
        <f t="shared" si="0"/>
        <v>5.4061621872984649</v>
      </c>
      <c r="H15" s="7">
        <v>28</v>
      </c>
      <c r="I15" s="7">
        <f t="shared" si="1"/>
        <v>2.8560856838557931</v>
      </c>
      <c r="J15" s="7">
        <v>5</v>
      </c>
      <c r="K15" s="7">
        <f t="shared" si="2"/>
        <v>0.5100153006885344</v>
      </c>
    </row>
    <row r="16" spans="1:11" ht="20">
      <c r="A16" t="s">
        <v>26</v>
      </c>
      <c r="B16" s="2" t="s">
        <v>69</v>
      </c>
      <c r="C16" s="4">
        <v>11</v>
      </c>
      <c r="D16" s="6">
        <v>6570902</v>
      </c>
      <c r="E16" s="8">
        <v>874</v>
      </c>
      <c r="F16" s="7">
        <v>36</v>
      </c>
      <c r="G16" s="7">
        <f t="shared" si="0"/>
        <v>3.6531544940553871</v>
      </c>
      <c r="H16" s="7">
        <v>45</v>
      </c>
      <c r="I16" s="7">
        <f t="shared" si="1"/>
        <v>4.5664431175692339</v>
      </c>
      <c r="J16" s="7">
        <v>10</v>
      </c>
      <c r="K16" s="7">
        <f t="shared" si="2"/>
        <v>1.0147651372376076</v>
      </c>
    </row>
    <row r="17" spans="1:11" ht="20">
      <c r="A17" t="s">
        <v>28</v>
      </c>
      <c r="B17" s="2" t="s">
        <v>70</v>
      </c>
      <c r="C17" s="4">
        <v>6</v>
      </c>
      <c r="D17" s="5">
        <v>3090416</v>
      </c>
      <c r="E17" s="8">
        <v>642</v>
      </c>
      <c r="F17" s="7">
        <v>39</v>
      </c>
      <c r="G17" s="7">
        <f t="shared" si="0"/>
        <v>4.6176216720885712</v>
      </c>
      <c r="H17" s="7">
        <v>43</v>
      </c>
      <c r="I17" s="7">
        <f t="shared" si="1"/>
        <v>5.0912238948668866</v>
      </c>
      <c r="J17" s="7">
        <v>6</v>
      </c>
      <c r="K17" s="7">
        <f t="shared" si="2"/>
        <v>0.71040333416747259</v>
      </c>
    </row>
    <row r="18" spans="1:11" ht="20">
      <c r="A18" t="s">
        <v>30</v>
      </c>
      <c r="B18" s="2" t="s">
        <v>71</v>
      </c>
      <c r="C18" s="4">
        <v>6</v>
      </c>
      <c r="D18" s="5">
        <v>2893957</v>
      </c>
      <c r="E18" s="8">
        <v>595</v>
      </c>
      <c r="F18" s="7">
        <v>36</v>
      </c>
      <c r="G18" s="7">
        <f t="shared" si="0"/>
        <v>4.427568333130254</v>
      </c>
      <c r="H18" s="7">
        <v>48</v>
      </c>
      <c r="I18" s="7">
        <f t="shared" si="1"/>
        <v>5.9034244441736723</v>
      </c>
      <c r="J18" s="7">
        <v>8</v>
      </c>
      <c r="K18" s="7">
        <f t="shared" si="2"/>
        <v>0.98390407402894531</v>
      </c>
    </row>
    <row r="19" spans="1:11" ht="20">
      <c r="A19" t="s">
        <v>32</v>
      </c>
      <c r="B19" s="2" t="s">
        <v>72</v>
      </c>
      <c r="C19" s="4">
        <v>8</v>
      </c>
      <c r="D19" s="5">
        <v>4395295</v>
      </c>
      <c r="E19" s="8">
        <v>370</v>
      </c>
      <c r="F19" s="7">
        <v>37</v>
      </c>
      <c r="G19" s="7">
        <f t="shared" si="0"/>
        <v>5.7706152185014039</v>
      </c>
      <c r="H19" s="7">
        <v>57</v>
      </c>
      <c r="I19" s="7">
        <f t="shared" si="1"/>
        <v>8.8898666879616215</v>
      </c>
      <c r="J19" s="7">
        <v>6</v>
      </c>
      <c r="K19" s="7">
        <f t="shared" si="2"/>
        <v>0.93577544083806552</v>
      </c>
    </row>
    <row r="20" spans="1:11" ht="20">
      <c r="A20" t="s">
        <v>34</v>
      </c>
      <c r="B20" s="2" t="s">
        <v>73</v>
      </c>
      <c r="C20" s="4">
        <v>8</v>
      </c>
      <c r="D20" s="5">
        <v>4625470</v>
      </c>
      <c r="E20" s="8">
        <v>905</v>
      </c>
      <c r="F20" s="7">
        <v>35</v>
      </c>
      <c r="G20" s="7">
        <f t="shared" si="0"/>
        <v>3.4903181004013017</v>
      </c>
      <c r="H20" s="7">
        <v>45</v>
      </c>
      <c r="I20" s="7">
        <f t="shared" si="1"/>
        <v>4.4875518433731019</v>
      </c>
      <c r="J20" s="7">
        <v>6</v>
      </c>
      <c r="K20" s="7">
        <f t="shared" si="2"/>
        <v>0.59834024578308032</v>
      </c>
    </row>
    <row r="21" spans="1:11" ht="20">
      <c r="A21" t="s">
        <v>36</v>
      </c>
      <c r="B21" s="2" t="s">
        <v>74</v>
      </c>
      <c r="C21" s="4">
        <v>4</v>
      </c>
      <c r="D21" s="5">
        <v>1328302</v>
      </c>
      <c r="E21" s="8">
        <v>892</v>
      </c>
      <c r="F21" s="7">
        <v>44</v>
      </c>
      <c r="G21" s="7">
        <f t="shared" si="0"/>
        <v>4.419686899204005</v>
      </c>
      <c r="H21" s="7">
        <v>36</v>
      </c>
      <c r="I21" s="7">
        <f t="shared" si="1"/>
        <v>3.6161074629850956</v>
      </c>
      <c r="J21" s="7">
        <v>9</v>
      </c>
      <c r="K21" s="7">
        <f t="shared" si="2"/>
        <v>0.90402686574627389</v>
      </c>
    </row>
    <row r="22" spans="1:11" ht="20">
      <c r="A22" t="s">
        <v>38</v>
      </c>
      <c r="B22" s="2" t="s">
        <v>75</v>
      </c>
      <c r="C22" s="4">
        <v>10</v>
      </c>
      <c r="D22" s="5">
        <v>5928814</v>
      </c>
      <c r="E22" s="8">
        <v>706</v>
      </c>
      <c r="F22" s="7">
        <v>63</v>
      </c>
      <c r="G22" s="7">
        <f t="shared" si="0"/>
        <v>7.1131088337275745</v>
      </c>
      <c r="H22" s="7">
        <v>27</v>
      </c>
      <c r="I22" s="7">
        <f t="shared" si="1"/>
        <v>3.0484752144546747</v>
      </c>
      <c r="J22" s="7">
        <v>4</v>
      </c>
      <c r="K22" s="7">
        <f t="shared" si="2"/>
        <v>0.45162595769698882</v>
      </c>
    </row>
    <row r="23" spans="1:11" ht="20">
      <c r="A23" t="s">
        <v>40</v>
      </c>
      <c r="B23" s="2" t="s">
        <v>76</v>
      </c>
      <c r="C23" s="4">
        <v>11</v>
      </c>
      <c r="D23" s="5">
        <v>6692824</v>
      </c>
      <c r="E23" s="8">
        <v>700</v>
      </c>
      <c r="F23" s="7">
        <v>47</v>
      </c>
      <c r="G23" s="7">
        <f t="shared" si="0"/>
        <v>5.3292990694301041</v>
      </c>
      <c r="H23" s="7">
        <v>34</v>
      </c>
      <c r="I23" s="7">
        <f t="shared" si="1"/>
        <v>3.855237624694118</v>
      </c>
      <c r="J23" s="7">
        <v>9</v>
      </c>
      <c r="K23" s="7">
        <f t="shared" si="2"/>
        <v>1.0205040771249136</v>
      </c>
    </row>
    <row r="24" spans="1:11" ht="20">
      <c r="A24" t="s">
        <v>42</v>
      </c>
      <c r="B24" s="2" t="s">
        <v>77</v>
      </c>
      <c r="C24" s="4">
        <v>16</v>
      </c>
      <c r="D24" s="6">
        <v>9895622</v>
      </c>
      <c r="E24" s="8">
        <v>600</v>
      </c>
      <c r="F24" s="7">
        <v>42</v>
      </c>
      <c r="G24" s="7">
        <f t="shared" si="0"/>
        <v>5.1439284598446742</v>
      </c>
      <c r="H24" s="7">
        <v>31</v>
      </c>
      <c r="I24" s="7">
        <f t="shared" si="1"/>
        <v>3.796709101313926</v>
      </c>
      <c r="J24" s="7">
        <v>10</v>
      </c>
      <c r="K24" s="7">
        <f t="shared" si="2"/>
        <v>1.2247448713915892</v>
      </c>
    </row>
    <row r="25" spans="1:11" ht="20">
      <c r="A25" t="s">
        <v>44</v>
      </c>
      <c r="B25" s="2" t="s">
        <v>78</v>
      </c>
      <c r="C25" s="4">
        <v>10</v>
      </c>
      <c r="D25" s="5">
        <v>5420380</v>
      </c>
      <c r="E25" s="8">
        <v>625</v>
      </c>
      <c r="F25" s="7">
        <v>46</v>
      </c>
      <c r="G25" s="7">
        <f t="shared" si="0"/>
        <v>5.52</v>
      </c>
      <c r="H25" s="7">
        <v>39</v>
      </c>
      <c r="I25" s="7">
        <f t="shared" si="1"/>
        <v>4.68</v>
      </c>
      <c r="J25" s="7">
        <v>6</v>
      </c>
      <c r="K25" s="7">
        <f t="shared" si="2"/>
        <v>0.72</v>
      </c>
    </row>
    <row r="26" spans="1:11" ht="20">
      <c r="A26" t="s">
        <v>46</v>
      </c>
      <c r="B26" s="2" t="s">
        <v>79</v>
      </c>
      <c r="C26" s="4">
        <v>6</v>
      </c>
      <c r="D26" s="5">
        <v>2991207</v>
      </c>
      <c r="E26" s="8">
        <v>324</v>
      </c>
      <c r="F26" s="7">
        <v>42</v>
      </c>
      <c r="G26" s="7">
        <f t="shared" si="0"/>
        <v>7</v>
      </c>
      <c r="H26" s="7">
        <v>54</v>
      </c>
      <c r="I26" s="7">
        <f t="shared" si="1"/>
        <v>9</v>
      </c>
      <c r="J26" s="7">
        <v>4</v>
      </c>
      <c r="K26" s="7">
        <f t="shared" si="2"/>
        <v>0.66666666666666663</v>
      </c>
    </row>
    <row r="27" spans="1:11" ht="20">
      <c r="A27" t="s">
        <v>48</v>
      </c>
      <c r="B27" s="2" t="s">
        <v>80</v>
      </c>
      <c r="C27" s="4">
        <v>10</v>
      </c>
      <c r="D27" s="5">
        <v>6044171</v>
      </c>
      <c r="E27" s="8">
        <v>2171</v>
      </c>
      <c r="F27" s="7">
        <v>42</v>
      </c>
      <c r="G27" s="7">
        <f t="shared" si="0"/>
        <v>2.7042113632610589</v>
      </c>
      <c r="H27" s="7">
        <v>47</v>
      </c>
      <c r="I27" s="7">
        <f t="shared" si="1"/>
        <v>3.0261412874588043</v>
      </c>
      <c r="J27" s="7">
        <v>4</v>
      </c>
      <c r="K27" s="7">
        <f t="shared" si="2"/>
        <v>0.25754393935819608</v>
      </c>
    </row>
    <row r="28" spans="1:11" ht="20">
      <c r="A28" t="s">
        <v>1</v>
      </c>
      <c r="B28" s="2" t="s">
        <v>81</v>
      </c>
      <c r="C28" s="4">
        <v>3</v>
      </c>
      <c r="D28" s="5">
        <v>1015165</v>
      </c>
      <c r="E28" s="8">
        <v>496</v>
      </c>
      <c r="F28" s="7">
        <v>40</v>
      </c>
      <c r="G28" s="7">
        <f t="shared" si="0"/>
        <v>5.3881590608032477</v>
      </c>
      <c r="H28" s="7">
        <v>54</v>
      </c>
      <c r="I28" s="7">
        <f t="shared" si="1"/>
        <v>7.2740147320843844</v>
      </c>
      <c r="J28" s="7">
        <v>6</v>
      </c>
      <c r="K28" s="7">
        <f t="shared" si="2"/>
        <v>0.80822385912048711</v>
      </c>
    </row>
    <row r="29" spans="1:11" ht="20">
      <c r="A29" t="s">
        <v>3</v>
      </c>
      <c r="B29" s="2" t="s">
        <v>82</v>
      </c>
      <c r="C29" s="4">
        <v>5</v>
      </c>
      <c r="D29" s="5">
        <v>1868516</v>
      </c>
      <c r="E29" s="8">
        <v>700</v>
      </c>
      <c r="F29" s="7">
        <v>29</v>
      </c>
      <c r="G29" s="7">
        <f t="shared" si="0"/>
        <v>3.2882909151802768</v>
      </c>
      <c r="H29" s="7">
        <v>56</v>
      </c>
      <c r="I29" s="7">
        <f t="shared" si="1"/>
        <v>6.3498031465550175</v>
      </c>
      <c r="J29" s="7">
        <v>7</v>
      </c>
      <c r="K29" s="7">
        <f t="shared" si="2"/>
        <v>0.79372539331937719</v>
      </c>
    </row>
    <row r="30" spans="1:11" ht="20">
      <c r="A30" t="s">
        <v>5</v>
      </c>
      <c r="B30" s="2" t="s">
        <v>83</v>
      </c>
      <c r="C30" s="4">
        <v>6</v>
      </c>
      <c r="D30" s="5">
        <v>2790136</v>
      </c>
      <c r="E30" s="8">
        <v>986</v>
      </c>
      <c r="F30" s="7">
        <v>47</v>
      </c>
      <c r="G30" s="7">
        <f t="shared" si="0"/>
        <v>4.490354774854298</v>
      </c>
      <c r="H30" s="7">
        <v>43</v>
      </c>
      <c r="I30" s="7">
        <f t="shared" si="1"/>
        <v>4.1081969216752086</v>
      </c>
      <c r="J30" s="7">
        <v>10</v>
      </c>
      <c r="K30" s="7">
        <f t="shared" si="2"/>
        <v>0.95539463294772298</v>
      </c>
    </row>
    <row r="31" spans="1:11" ht="20">
      <c r="A31" t="s">
        <v>7</v>
      </c>
      <c r="B31" s="2" t="s">
        <v>84</v>
      </c>
      <c r="C31" s="4">
        <v>4</v>
      </c>
      <c r="D31" s="5">
        <v>1323459</v>
      </c>
      <c r="E31" s="8">
        <v>501</v>
      </c>
      <c r="F31" s="7">
        <v>41</v>
      </c>
      <c r="G31" s="7">
        <f t="shared" si="0"/>
        <v>5.4952347347878741</v>
      </c>
      <c r="H31" s="7">
        <v>38</v>
      </c>
      <c r="I31" s="7">
        <f t="shared" si="1"/>
        <v>5.0931443883399812</v>
      </c>
      <c r="J31" s="7">
        <v>11</v>
      </c>
      <c r="K31" s="7">
        <f t="shared" si="2"/>
        <v>1.474331270308942</v>
      </c>
    </row>
    <row r="32" spans="1:11" ht="20">
      <c r="A32" t="s">
        <v>9</v>
      </c>
      <c r="B32" s="2" t="s">
        <v>85</v>
      </c>
      <c r="C32" s="4">
        <v>14</v>
      </c>
      <c r="D32" s="6">
        <v>8899339</v>
      </c>
      <c r="E32" s="8">
        <v>638</v>
      </c>
      <c r="F32" s="7">
        <v>46</v>
      </c>
      <c r="G32" s="7">
        <f t="shared" si="0"/>
        <v>5.4634723190077814</v>
      </c>
      <c r="H32" s="7">
        <v>40</v>
      </c>
      <c r="I32" s="7">
        <f t="shared" si="1"/>
        <v>4.7508454947893748</v>
      </c>
      <c r="J32" s="7">
        <v>6</v>
      </c>
      <c r="K32" s="7">
        <f t="shared" si="2"/>
        <v>0.71262682421840617</v>
      </c>
    </row>
    <row r="33" spans="1:11" ht="20">
      <c r="A33" t="s">
        <v>11</v>
      </c>
      <c r="B33" s="2" t="s">
        <v>86</v>
      </c>
      <c r="C33" s="4">
        <v>5</v>
      </c>
      <c r="D33" s="5">
        <v>2085287</v>
      </c>
      <c r="E33" s="8">
        <v>594</v>
      </c>
      <c r="F33" s="7">
        <v>46</v>
      </c>
      <c r="G33" s="7">
        <f t="shared" si="0"/>
        <v>5.6622085850493056</v>
      </c>
      <c r="H33" s="7">
        <v>33</v>
      </c>
      <c r="I33" s="7">
        <f t="shared" si="1"/>
        <v>4.0620192023179795</v>
      </c>
      <c r="J33" s="7">
        <v>14</v>
      </c>
      <c r="K33" s="7">
        <f t="shared" si="2"/>
        <v>1.7232808737106582</v>
      </c>
    </row>
    <row r="34" spans="1:11" ht="20">
      <c r="A34" t="s">
        <v>13</v>
      </c>
      <c r="B34" s="2" t="s">
        <v>87</v>
      </c>
      <c r="C34" s="4">
        <v>29</v>
      </c>
      <c r="D34" s="6">
        <v>19651127</v>
      </c>
      <c r="E34" s="8">
        <v>676</v>
      </c>
      <c r="F34" s="7">
        <v>52</v>
      </c>
      <c r="G34" s="7">
        <f t="shared" si="0"/>
        <v>6</v>
      </c>
      <c r="H34" s="7">
        <v>31</v>
      </c>
      <c r="I34" s="7">
        <f t="shared" si="1"/>
        <v>3.5769230769230771</v>
      </c>
      <c r="J34" s="7">
        <v>7</v>
      </c>
      <c r="K34" s="7">
        <f t="shared" si="2"/>
        <v>0.80769230769230771</v>
      </c>
    </row>
    <row r="35" spans="1:11" ht="20">
      <c r="A35" t="s">
        <v>15</v>
      </c>
      <c r="B35" s="2" t="s">
        <v>88</v>
      </c>
      <c r="C35" s="4">
        <v>15</v>
      </c>
      <c r="D35" s="6">
        <v>9848060</v>
      </c>
      <c r="E35" s="8">
        <v>743</v>
      </c>
      <c r="F35" s="7">
        <v>45</v>
      </c>
      <c r="G35" s="7">
        <f t="shared" si="0"/>
        <v>4.9526696581676077</v>
      </c>
      <c r="H35" s="7">
        <v>41</v>
      </c>
      <c r="I35" s="7">
        <f t="shared" si="1"/>
        <v>4.5124323552193761</v>
      </c>
      <c r="J35" s="7">
        <v>9</v>
      </c>
      <c r="K35" s="7">
        <f t="shared" si="2"/>
        <v>0.99053393163352155</v>
      </c>
    </row>
    <row r="36" spans="1:11" ht="20">
      <c r="A36" t="s">
        <v>17</v>
      </c>
      <c r="B36" s="2" t="s">
        <v>89</v>
      </c>
      <c r="C36" s="4">
        <v>3</v>
      </c>
      <c r="D36" s="5">
        <v>723393</v>
      </c>
      <c r="E36" s="8">
        <v>400</v>
      </c>
      <c r="F36" s="7">
        <v>32</v>
      </c>
      <c r="G36" s="7">
        <f t="shared" si="0"/>
        <v>4.8</v>
      </c>
      <c r="H36" s="7">
        <v>43</v>
      </c>
      <c r="I36" s="7">
        <f t="shared" si="1"/>
        <v>6.45</v>
      </c>
      <c r="J36" s="7">
        <v>8</v>
      </c>
      <c r="K36" s="7">
        <f t="shared" si="2"/>
        <v>1.2</v>
      </c>
    </row>
    <row r="37" spans="1:11" ht="20">
      <c r="A37" t="s">
        <v>19</v>
      </c>
      <c r="B37" s="2" t="s">
        <v>90</v>
      </c>
      <c r="C37" s="4">
        <v>18</v>
      </c>
      <c r="D37" s="5">
        <v>11570808</v>
      </c>
      <c r="E37" s="8">
        <v>724</v>
      </c>
      <c r="F37" s="7">
        <v>41</v>
      </c>
      <c r="G37" s="7">
        <f t="shared" si="0"/>
        <v>4.5712589994200732</v>
      </c>
      <c r="H37" s="7">
        <v>42</v>
      </c>
      <c r="I37" s="7">
        <f t="shared" si="1"/>
        <v>4.6827531213571483</v>
      </c>
      <c r="J37" s="7">
        <v>9</v>
      </c>
      <c r="K37" s="7">
        <f t="shared" si="2"/>
        <v>1.0034470974336747</v>
      </c>
    </row>
    <row r="38" spans="1:11" ht="20">
      <c r="A38" t="s">
        <v>21</v>
      </c>
      <c r="B38" s="2" t="s">
        <v>91</v>
      </c>
      <c r="C38" s="4">
        <v>7</v>
      </c>
      <c r="D38" s="5">
        <v>3850568</v>
      </c>
      <c r="E38" s="8">
        <v>515</v>
      </c>
      <c r="F38" s="7">
        <v>36</v>
      </c>
      <c r="G38" s="7">
        <f t="shared" si="0"/>
        <v>4.7590486117837028</v>
      </c>
      <c r="H38" s="7">
        <v>51</v>
      </c>
      <c r="I38" s="7">
        <f t="shared" si="1"/>
        <v>6.7419855333602463</v>
      </c>
      <c r="J38" s="7">
        <v>6</v>
      </c>
      <c r="K38" s="7">
        <f t="shared" si="2"/>
        <v>0.7931747686306172</v>
      </c>
    </row>
    <row r="39" spans="1:11" ht="20">
      <c r="A39" t="s">
        <v>23</v>
      </c>
      <c r="B39" s="2" t="s">
        <v>92</v>
      </c>
      <c r="C39" s="4">
        <v>7</v>
      </c>
      <c r="D39" s="5">
        <v>3930065</v>
      </c>
      <c r="E39" s="8">
        <v>854</v>
      </c>
      <c r="F39" s="7">
        <v>48</v>
      </c>
      <c r="G39" s="7">
        <f t="shared" si="0"/>
        <v>4.9275785579699152</v>
      </c>
      <c r="H39" s="7">
        <v>38</v>
      </c>
      <c r="I39" s="7">
        <f t="shared" si="1"/>
        <v>3.9009996917261831</v>
      </c>
      <c r="J39" s="7">
        <v>6</v>
      </c>
      <c r="K39" s="7">
        <f t="shared" si="2"/>
        <v>0.6159473197462394</v>
      </c>
    </row>
    <row r="40" spans="1:11" ht="20">
      <c r="A40" t="s">
        <v>25</v>
      </c>
      <c r="B40" s="2" t="s">
        <v>93</v>
      </c>
      <c r="C40" s="4">
        <v>20</v>
      </c>
      <c r="D40" s="6">
        <v>12773801</v>
      </c>
      <c r="E40" s="8">
        <v>806</v>
      </c>
      <c r="F40" s="7">
        <v>48</v>
      </c>
      <c r="G40" s="7">
        <f t="shared" si="0"/>
        <v>5.072183666469698</v>
      </c>
      <c r="H40" s="7">
        <v>39</v>
      </c>
      <c r="I40" s="7">
        <f t="shared" si="1"/>
        <v>4.1211492290066296</v>
      </c>
      <c r="J40" s="7">
        <v>6</v>
      </c>
      <c r="K40" s="7">
        <f t="shared" si="2"/>
        <v>0.63402295830871225</v>
      </c>
    </row>
    <row r="41" spans="1:11" ht="20">
      <c r="A41" t="s">
        <v>27</v>
      </c>
      <c r="B41" s="2" t="s">
        <v>94</v>
      </c>
      <c r="C41" s="4">
        <v>4</v>
      </c>
      <c r="D41" s="5">
        <v>1051511</v>
      </c>
      <c r="E41" s="8">
        <v>600</v>
      </c>
      <c r="F41" s="7">
        <v>52</v>
      </c>
      <c r="G41" s="7">
        <f t="shared" si="0"/>
        <v>6.3686733312362636</v>
      </c>
      <c r="H41" s="7">
        <v>32</v>
      </c>
      <c r="I41" s="7">
        <f t="shared" si="1"/>
        <v>3.9191835884530852</v>
      </c>
      <c r="J41" s="7">
        <v>5</v>
      </c>
      <c r="K41" s="7">
        <f t="shared" si="2"/>
        <v>0.61237243569579458</v>
      </c>
    </row>
    <row r="42" spans="1:11" ht="20">
      <c r="A42" t="s">
        <v>29</v>
      </c>
      <c r="B42" s="2" t="s">
        <v>95</v>
      </c>
      <c r="C42" s="4">
        <v>9</v>
      </c>
      <c r="D42" s="5">
        <v>4774839</v>
      </c>
      <c r="E42" s="8">
        <v>475</v>
      </c>
      <c r="F42" s="7">
        <v>38</v>
      </c>
      <c r="G42" s="7">
        <f t="shared" si="0"/>
        <v>5.2306787322488075</v>
      </c>
      <c r="H42" s="7">
        <v>42</v>
      </c>
      <c r="I42" s="7">
        <f t="shared" si="1"/>
        <v>5.7812764935381562</v>
      </c>
      <c r="J42" s="7">
        <v>7</v>
      </c>
      <c r="K42" s="7">
        <f t="shared" si="2"/>
        <v>0.9635460822563594</v>
      </c>
    </row>
    <row r="43" spans="1:11" ht="20">
      <c r="A43" t="s">
        <v>31</v>
      </c>
      <c r="B43" s="2" t="s">
        <v>96</v>
      </c>
      <c r="C43" s="4">
        <v>3</v>
      </c>
      <c r="D43" s="5">
        <v>844877</v>
      </c>
      <c r="E43" s="8">
        <v>317</v>
      </c>
      <c r="F43" s="7">
        <v>42</v>
      </c>
      <c r="G43" s="7">
        <f t="shared" si="0"/>
        <v>7.0768650494018033</v>
      </c>
      <c r="H43" s="7">
        <v>54</v>
      </c>
      <c r="I43" s="7">
        <f t="shared" si="1"/>
        <v>9.0988264920880333</v>
      </c>
      <c r="J43" s="7">
        <v>4</v>
      </c>
      <c r="K43" s="7">
        <f t="shared" si="2"/>
        <v>0.67398714756207645</v>
      </c>
    </row>
    <row r="44" spans="1:11" ht="20">
      <c r="A44" t="s">
        <v>33</v>
      </c>
      <c r="B44" s="2" t="s">
        <v>97</v>
      </c>
      <c r="C44" s="4">
        <v>11</v>
      </c>
      <c r="D44" s="6">
        <v>6495978</v>
      </c>
      <c r="E44" s="8">
        <v>1000</v>
      </c>
      <c r="F44" s="7">
        <v>33</v>
      </c>
      <c r="G44" s="7">
        <f t="shared" si="0"/>
        <v>3.1306548835666956</v>
      </c>
      <c r="H44" s="7">
        <v>44</v>
      </c>
      <c r="I44" s="7">
        <f t="shared" si="1"/>
        <v>4.1742065114222608</v>
      </c>
      <c r="J44" s="7">
        <v>7</v>
      </c>
      <c r="K44" s="7">
        <f t="shared" si="2"/>
        <v>0.66407830863535966</v>
      </c>
    </row>
    <row r="45" spans="1:11" ht="20">
      <c r="A45" t="s">
        <v>35</v>
      </c>
      <c r="B45" s="2" t="s">
        <v>98</v>
      </c>
      <c r="C45" s="4">
        <v>38</v>
      </c>
      <c r="D45" s="5">
        <v>26448193</v>
      </c>
      <c r="E45" s="8">
        <v>638</v>
      </c>
      <c r="F45" s="7">
        <v>43</v>
      </c>
      <c r="G45" s="7">
        <f t="shared" si="0"/>
        <v>5.1071589068985777</v>
      </c>
      <c r="H45" s="7">
        <v>47</v>
      </c>
      <c r="I45" s="7">
        <f t="shared" si="1"/>
        <v>5.5822434563775154</v>
      </c>
      <c r="J45" s="7">
        <v>3</v>
      </c>
      <c r="K45" s="7">
        <f t="shared" si="2"/>
        <v>0.35631341210920309</v>
      </c>
    </row>
    <row r="46" spans="1:11" ht="20">
      <c r="A46" t="s">
        <v>37</v>
      </c>
      <c r="B46" s="2" t="s">
        <v>99</v>
      </c>
      <c r="C46" s="4">
        <v>6</v>
      </c>
      <c r="D46" s="5">
        <v>2900872</v>
      </c>
      <c r="E46" s="8">
        <v>403</v>
      </c>
      <c r="F46" s="7">
        <v>28</v>
      </c>
      <c r="G46" s="7">
        <f t="shared" si="0"/>
        <v>4.1843380436484301</v>
      </c>
      <c r="H46" s="7">
        <v>34</v>
      </c>
      <c r="I46" s="7">
        <f t="shared" si="1"/>
        <v>5.0809819101445219</v>
      </c>
      <c r="J46" s="7">
        <v>29</v>
      </c>
      <c r="K46" s="7">
        <f t="shared" si="2"/>
        <v>4.3337786880644451</v>
      </c>
    </row>
    <row r="47" spans="1:11" ht="20">
      <c r="A47" t="s">
        <v>39</v>
      </c>
      <c r="B47" s="2" t="s">
        <v>100</v>
      </c>
      <c r="C47" s="4">
        <v>3</v>
      </c>
      <c r="D47" s="4">
        <v>626630</v>
      </c>
      <c r="E47" s="8">
        <v>600</v>
      </c>
      <c r="F47" s="7">
        <v>47</v>
      </c>
      <c r="G47" s="7">
        <f t="shared" si="0"/>
        <v>5.7563008955404689</v>
      </c>
      <c r="H47" s="7">
        <v>26</v>
      </c>
      <c r="I47" s="7">
        <f t="shared" si="1"/>
        <v>3.1843366656181318</v>
      </c>
      <c r="J47" s="7">
        <v>13</v>
      </c>
      <c r="K47" s="7">
        <f t="shared" si="2"/>
        <v>1.5921683328090659</v>
      </c>
    </row>
    <row r="48" spans="1:11" ht="20">
      <c r="A48" t="s">
        <v>41</v>
      </c>
      <c r="B48" s="2" t="s">
        <v>101</v>
      </c>
      <c r="C48" s="4">
        <v>13</v>
      </c>
      <c r="D48" s="6">
        <v>8260405</v>
      </c>
      <c r="E48" s="8">
        <v>600</v>
      </c>
      <c r="F48" s="7">
        <v>46</v>
      </c>
      <c r="G48" s="7">
        <f t="shared" si="0"/>
        <v>5.6338264084013101</v>
      </c>
      <c r="H48" s="7">
        <v>43</v>
      </c>
      <c r="I48" s="7">
        <f t="shared" si="1"/>
        <v>5.2664029469838329</v>
      </c>
      <c r="J48" s="7">
        <v>6</v>
      </c>
      <c r="K48" s="7">
        <f t="shared" si="2"/>
        <v>0.73484692283495345</v>
      </c>
    </row>
    <row r="49" spans="1:11" ht="20">
      <c r="A49" t="s">
        <v>43</v>
      </c>
      <c r="B49" s="2" t="s">
        <v>102</v>
      </c>
      <c r="C49" s="4">
        <v>12</v>
      </c>
      <c r="D49" s="5">
        <v>6971406</v>
      </c>
      <c r="E49" s="8">
        <v>700</v>
      </c>
      <c r="F49" s="7">
        <v>44</v>
      </c>
      <c r="G49" s="7">
        <f t="shared" si="0"/>
        <v>4.9891310437217999</v>
      </c>
      <c r="H49" s="7">
        <v>38</v>
      </c>
      <c r="I49" s="7">
        <f t="shared" si="1"/>
        <v>4.3087949923051907</v>
      </c>
      <c r="J49" s="7">
        <v>7</v>
      </c>
      <c r="K49" s="7">
        <f t="shared" si="2"/>
        <v>0.79372539331937719</v>
      </c>
    </row>
    <row r="50" spans="1:11" ht="20">
      <c r="A50" t="s">
        <v>45</v>
      </c>
      <c r="B50" s="2" t="s">
        <v>103</v>
      </c>
      <c r="C50" s="4">
        <v>5</v>
      </c>
      <c r="D50" s="5">
        <v>1854304</v>
      </c>
      <c r="E50" s="8">
        <v>500</v>
      </c>
      <c r="F50" s="7">
        <v>28</v>
      </c>
      <c r="G50" s="7">
        <f t="shared" si="0"/>
        <v>3.7565942021996466</v>
      </c>
      <c r="H50" s="7">
        <v>60</v>
      </c>
      <c r="I50" s="7">
        <f t="shared" si="1"/>
        <v>8.0498447189992426</v>
      </c>
      <c r="J50" s="7">
        <v>4</v>
      </c>
      <c r="K50" s="7">
        <f t="shared" si="2"/>
        <v>0.53665631459994945</v>
      </c>
    </row>
    <row r="51" spans="1:11" ht="20">
      <c r="A51" t="s">
        <v>47</v>
      </c>
      <c r="B51" s="2" t="s">
        <v>104</v>
      </c>
      <c r="C51" s="4">
        <v>10</v>
      </c>
      <c r="D51" s="5">
        <v>5742713</v>
      </c>
      <c r="E51" s="8">
        <v>878</v>
      </c>
      <c r="F51" s="7">
        <v>44</v>
      </c>
      <c r="G51" s="7">
        <f t="shared" si="0"/>
        <v>4.4547842266146587</v>
      </c>
      <c r="H51" s="7">
        <v>37</v>
      </c>
      <c r="I51" s="7">
        <f t="shared" si="1"/>
        <v>3.7460685541986902</v>
      </c>
      <c r="J51" s="7">
        <v>9</v>
      </c>
      <c r="K51" s="7">
        <f t="shared" si="2"/>
        <v>0.91120586453481645</v>
      </c>
    </row>
    <row r="52" spans="1:11" ht="20">
      <c r="A52" t="s">
        <v>49</v>
      </c>
      <c r="B52" s="2" t="s">
        <v>105</v>
      </c>
      <c r="C52" s="4">
        <v>3</v>
      </c>
      <c r="D52" s="5">
        <v>582658</v>
      </c>
      <c r="E52" s="4">
        <v>402</v>
      </c>
      <c r="F52" s="7">
        <v>19</v>
      </c>
      <c r="G52" s="7">
        <f t="shared" si="0"/>
        <v>2.8429016079067537</v>
      </c>
      <c r="H52" s="7">
        <v>54</v>
      </c>
      <c r="I52" s="7">
        <f t="shared" si="1"/>
        <v>8.0798256224718266</v>
      </c>
      <c r="J52" s="7">
        <v>10</v>
      </c>
      <c r="K52" s="7">
        <f t="shared" si="2"/>
        <v>1.4962640041614492</v>
      </c>
    </row>
    <row r="53" spans="1:11">
      <c r="C53" s="3"/>
      <c r="D5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O'Shea</dc:creator>
  <cp:lastModifiedBy>Brian O'Shea</cp:lastModifiedBy>
  <dcterms:created xsi:type="dcterms:W3CDTF">2016-10-14T11:30:50Z</dcterms:created>
  <dcterms:modified xsi:type="dcterms:W3CDTF">2016-10-19T15:15:05Z</dcterms:modified>
</cp:coreProperties>
</file>