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mamofe_upv_edu_es/Documents/POSTDOC/Proyectos/SimCardioTest/Simula/7-ecg/Sent/"/>
    </mc:Choice>
  </mc:AlternateContent>
  <xr:revisionPtr revIDLastSave="20" documentId="14_{3A0497F1-3722-449A-BFD8-05ACB8222689}" xr6:coauthVersionLast="47" xr6:coauthVersionMax="47" xr10:uidLastSave="{B19D3940-FA4E-41A0-8E33-6049EE389AC9}"/>
  <bookViews>
    <workbookView xWindow="-120" yWindow="-120" windowWidth="29040" windowHeight="15720" xr2:uid="{00000000-000D-0000-FFFF-FFFF00000000}"/>
  </bookViews>
  <sheets>
    <sheet name="MedianCell" sheetId="2" r:id="rId1"/>
    <sheet name="InitialSelec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F17" i="2"/>
  <c r="K16" i="2"/>
  <c r="F16" i="2"/>
  <c r="K15" i="2"/>
  <c r="F15" i="2"/>
  <c r="K14" i="2"/>
  <c r="F14" i="2"/>
  <c r="K13" i="2"/>
  <c r="F13" i="2"/>
  <c r="K12" i="2"/>
  <c r="F12" i="2"/>
  <c r="K11" i="2"/>
  <c r="F11" i="2"/>
  <c r="K10" i="2"/>
  <c r="F10" i="2"/>
  <c r="K9" i="2"/>
  <c r="F9" i="2"/>
  <c r="K8" i="2"/>
  <c r="F8" i="2"/>
  <c r="K7" i="2"/>
  <c r="F7" i="2"/>
  <c r="K6" i="2"/>
  <c r="F6" i="2"/>
  <c r="K5" i="2"/>
  <c r="F5" i="2"/>
  <c r="K6" i="1" l="1"/>
  <c r="K7" i="1"/>
  <c r="K8" i="1"/>
  <c r="K9" i="1"/>
  <c r="K10" i="1"/>
  <c r="K11" i="1"/>
  <c r="K12" i="1"/>
  <c r="K13" i="1"/>
  <c r="K14" i="1"/>
  <c r="K15" i="1"/>
  <c r="K16" i="1"/>
  <c r="K17" i="1"/>
  <c r="K5" i="1"/>
  <c r="F6" i="1"/>
  <c r="F7" i="1"/>
  <c r="F8" i="1"/>
  <c r="F9" i="1"/>
  <c r="F10" i="1"/>
  <c r="F11" i="1"/>
  <c r="F12" i="1"/>
  <c r="F13" i="1"/>
  <c r="F14" i="1"/>
  <c r="F15" i="1"/>
  <c r="F16" i="1"/>
  <c r="F17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Mª Teresa Mora Fenoll</author>
  </authors>
  <commentList>
    <comment ref="D4" authorId="0" shapeId="0" xr:uid="{F1BF913F-2B30-49BC-BE7B-6D5A6D8D314A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Dihydrotestosterone 35 nM</t>
        </r>
      </text>
    </comment>
    <comment ref="I4" authorId="0" shapeId="0" xr:uid="{4BA98F4E-B4E9-45AE-972E-4C2ED0EAE705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early follicular phase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Mª Teresa Mora Fenoll</author>
  </authors>
  <commentList>
    <comment ref="D4" authorId="0" shapeId="0" xr:uid="{03755DA0-2627-4EF6-9FEC-22658FCDF4A5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Dihydrotestosterone 35 nM</t>
        </r>
      </text>
    </comment>
    <comment ref="I4" authorId="0" shapeId="0" xr:uid="{032C50EF-15A5-450A-B715-D4A1FC8ABC7F}">
      <text>
        <r>
          <rPr>
            <b/>
            <sz val="9"/>
            <color indexed="81"/>
            <rFont val="Tahoma"/>
            <family val="2"/>
          </rPr>
          <t>Mª Teresa Mora Fenoll:</t>
        </r>
        <r>
          <rPr>
            <sz val="9"/>
            <color indexed="81"/>
            <rFont val="Tahoma"/>
            <family val="2"/>
          </rPr>
          <t xml:space="preserve">
early follicular phase</t>
        </r>
      </text>
    </comment>
  </commentList>
</comments>
</file>

<file path=xl/sharedStrings.xml><?xml version="1.0" encoding="utf-8"?>
<sst xmlns="http://schemas.openxmlformats.org/spreadsheetml/2006/main" count="48" uniqueCount="24">
  <si>
    <t>calm</t>
  </si>
  <si>
    <t>individual</t>
  </si>
  <si>
    <t>Dutta</t>
  </si>
  <si>
    <r>
      <t>G</t>
    </r>
    <r>
      <rPr>
        <b/>
        <vertAlign val="subscript"/>
        <sz val="11"/>
        <color rgb="FF000000"/>
        <rFont val="Calibri"/>
        <family val="2"/>
      </rPr>
      <t>Na</t>
    </r>
  </si>
  <si>
    <r>
      <t>G</t>
    </r>
    <r>
      <rPr>
        <b/>
        <vertAlign val="subscript"/>
        <sz val="11"/>
        <color rgb="FF000000"/>
        <rFont val="Calibri"/>
        <family val="2"/>
      </rPr>
      <t>NaL</t>
    </r>
  </si>
  <si>
    <r>
      <t>G</t>
    </r>
    <r>
      <rPr>
        <b/>
        <vertAlign val="subscript"/>
        <sz val="11"/>
        <color rgb="FF000000"/>
        <rFont val="Calibri"/>
        <family val="2"/>
      </rPr>
      <t>tos</t>
    </r>
  </si>
  <si>
    <r>
      <t>G</t>
    </r>
    <r>
      <rPr>
        <b/>
        <vertAlign val="subscript"/>
        <sz val="11"/>
        <color rgb="FF000000"/>
        <rFont val="Calibri"/>
        <family val="2"/>
      </rPr>
      <t>CaL</t>
    </r>
  </si>
  <si>
    <r>
      <t>G</t>
    </r>
    <r>
      <rPr>
        <b/>
        <vertAlign val="subscript"/>
        <sz val="11"/>
        <color rgb="FF000000"/>
        <rFont val="Calibri"/>
        <family val="2"/>
      </rPr>
      <t>Kr</t>
    </r>
  </si>
  <si>
    <r>
      <t>G</t>
    </r>
    <r>
      <rPr>
        <b/>
        <vertAlign val="subscript"/>
        <sz val="11"/>
        <color rgb="FF000000"/>
        <rFont val="Calibri"/>
        <family val="2"/>
      </rPr>
      <t>Ks</t>
    </r>
  </si>
  <si>
    <r>
      <t>G</t>
    </r>
    <r>
      <rPr>
        <b/>
        <vertAlign val="subscript"/>
        <sz val="11"/>
        <color rgb="FF000000"/>
        <rFont val="Calibri"/>
        <family val="2"/>
      </rPr>
      <t>K1</t>
    </r>
  </si>
  <si>
    <r>
      <t>G</t>
    </r>
    <r>
      <rPr>
        <b/>
        <vertAlign val="subscript"/>
        <sz val="11"/>
        <color rgb="FF000000"/>
        <rFont val="Calibri"/>
        <family val="2"/>
      </rPr>
      <t>NCX</t>
    </r>
  </si>
  <si>
    <r>
      <t>P</t>
    </r>
    <r>
      <rPr>
        <b/>
        <vertAlign val="subscript"/>
        <sz val="11"/>
        <color rgb="FF000000"/>
        <rFont val="Calibri"/>
        <family val="2"/>
      </rPr>
      <t>NaK</t>
    </r>
  </si>
  <si>
    <r>
      <t>G</t>
    </r>
    <r>
      <rPr>
        <b/>
        <vertAlign val="subscript"/>
        <sz val="11"/>
        <color rgb="FF000000"/>
        <rFont val="Calibri"/>
        <family val="2"/>
      </rPr>
      <t>Kb</t>
    </r>
  </si>
  <si>
    <r>
      <t>G</t>
    </r>
    <r>
      <rPr>
        <b/>
        <vertAlign val="subscript"/>
        <sz val="11"/>
        <color rgb="FF000000"/>
        <rFont val="Calibri"/>
        <family val="2"/>
      </rPr>
      <t>pCa</t>
    </r>
  </si>
  <si>
    <r>
      <t>G</t>
    </r>
    <r>
      <rPr>
        <b/>
        <vertAlign val="subscript"/>
        <sz val="11"/>
        <color rgb="FF000000"/>
        <rFont val="Calibri"/>
        <family val="2"/>
      </rPr>
      <t>Jup</t>
    </r>
  </si>
  <si>
    <t>DHT</t>
  </si>
  <si>
    <t>EFP</t>
  </si>
  <si>
    <t>TOTAL</t>
  </si>
  <si>
    <t>PROFILE 1 (Llopis et al. 2023)</t>
  </si>
  <si>
    <t>PROFILE 2 (Median APD in Mid cells)</t>
  </si>
  <si>
    <t>MALE #50</t>
  </si>
  <si>
    <t>FEMALE #74</t>
  </si>
  <si>
    <t>MALE #6</t>
  </si>
  <si>
    <t>FEMALE #35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</si>
</sst>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/>
    <xf numFmtId="0" fontId="0" fillId="3" borderId="0" xfId="0" applyFill="1"/>
    <xf numFmtId="0" fontId="0" fillId="4" borderId="0" xfId="0" applyFill="1"/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4" fontId="0" fillId="0" borderId="4" xfId="0" applyNumberFormat="1" applyBorder="1"/>
    <xf numFmtId="164" fontId="4" fillId="0" borderId="4" xfId="0" applyNumberFormat="1" applyFont="1" applyBorder="1" applyAlignment="1">
      <alignment horizontal="right" vertical="center"/>
    </xf>
    <xf numFmtId="164" fontId="0" fillId="0" borderId="5" xfId="0" applyNumberForma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1DF8-E3E2-4C17-8643-338B8C23C160}">
  <dimension ref="A1:Z19"/>
  <sheetViews>
    <sheetView tabSelected="1" workbookViewId="0"/>
  </sheetViews>
  <sheetFormatPr baseColWidth="10" defaultColWidth="9.140625" defaultRowHeight="15" x14ac:dyDescent="0.25"/>
  <sheetData>
    <row r="1" spans="1:26" ht="15.75" x14ac:dyDescent="0.25">
      <c r="A1" s="16" t="s">
        <v>19</v>
      </c>
    </row>
    <row r="3" spans="1:26" ht="15.75" thickBot="1" x14ac:dyDescent="0.3">
      <c r="C3" s="6"/>
      <c r="D3" s="6" t="s">
        <v>20</v>
      </c>
      <c r="E3" s="6"/>
      <c r="F3" s="6"/>
      <c r="H3" s="7"/>
      <c r="I3" s="7" t="s">
        <v>21</v>
      </c>
      <c r="J3" s="7"/>
      <c r="K3" s="7"/>
    </row>
    <row r="4" spans="1:26" x14ac:dyDescent="0.25">
      <c r="C4" s="3" t="s">
        <v>1</v>
      </c>
      <c r="D4" s="3" t="s">
        <v>15</v>
      </c>
      <c r="E4" s="9" t="s">
        <v>2</v>
      </c>
      <c r="F4" s="12" t="s">
        <v>17</v>
      </c>
      <c r="H4" s="3" t="s">
        <v>1</v>
      </c>
      <c r="I4" s="3" t="s">
        <v>16</v>
      </c>
      <c r="J4" s="9" t="s">
        <v>2</v>
      </c>
      <c r="K4" s="12" t="s">
        <v>17</v>
      </c>
    </row>
    <row r="5" spans="1:26" ht="18" x14ac:dyDescent="0.25">
      <c r="B5" s="2" t="s">
        <v>3</v>
      </c>
      <c r="C5" s="5">
        <v>1.0705</v>
      </c>
      <c r="D5" s="5">
        <v>1</v>
      </c>
      <c r="E5" s="10">
        <v>1</v>
      </c>
      <c r="F5" s="13">
        <f>C5*D5*E5</f>
        <v>1.0705</v>
      </c>
      <c r="H5" s="5">
        <v>0.65910000000000002</v>
      </c>
      <c r="I5" s="5">
        <v>1</v>
      </c>
      <c r="J5" s="10">
        <v>1</v>
      </c>
      <c r="K5" s="13">
        <f>H5*I5*J5</f>
        <v>0.65910000000000002</v>
      </c>
    </row>
    <row r="6" spans="1:26" ht="18" x14ac:dyDescent="0.25">
      <c r="B6" s="2" t="s">
        <v>4</v>
      </c>
      <c r="C6" s="4">
        <v>1.0705</v>
      </c>
      <c r="D6" s="4">
        <v>1</v>
      </c>
      <c r="E6" s="11">
        <v>2.274</v>
      </c>
      <c r="F6" s="14">
        <f t="shared" ref="F6:F17" si="0">C6*D6*E6</f>
        <v>2.4343170000000001</v>
      </c>
      <c r="G6" s="1"/>
      <c r="H6" s="4">
        <v>0.65910000000000002</v>
      </c>
      <c r="I6" s="4">
        <v>1</v>
      </c>
      <c r="J6" s="11">
        <v>2.274</v>
      </c>
      <c r="K6" s="13">
        <f t="shared" ref="K6:K17" si="1">H6*I6*J6</f>
        <v>1.4987934000000001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8" x14ac:dyDescent="0.25">
      <c r="B7" s="2" t="s">
        <v>5</v>
      </c>
      <c r="C7" s="5">
        <v>1.3165</v>
      </c>
      <c r="D7" s="5">
        <v>1</v>
      </c>
      <c r="E7" s="10">
        <v>1</v>
      </c>
      <c r="F7" s="13">
        <f t="shared" si="0"/>
        <v>1.3165</v>
      </c>
      <c r="H7" s="5">
        <v>0.93569999999999998</v>
      </c>
      <c r="I7" s="5">
        <v>1</v>
      </c>
      <c r="J7" s="10">
        <v>1</v>
      </c>
      <c r="K7" s="13">
        <f t="shared" si="1"/>
        <v>0.93569999999999998</v>
      </c>
    </row>
    <row r="8" spans="1:26" ht="18" x14ac:dyDescent="0.25">
      <c r="B8" s="2" t="s">
        <v>6</v>
      </c>
      <c r="C8" s="5">
        <v>1.4489000000000001</v>
      </c>
      <c r="D8" s="5">
        <v>0.82</v>
      </c>
      <c r="E8" s="10">
        <v>1.018</v>
      </c>
      <c r="F8" s="13">
        <f t="shared" si="0"/>
        <v>1.209483764</v>
      </c>
      <c r="H8" s="5">
        <v>1.3217000000000001</v>
      </c>
      <c r="I8" s="5">
        <v>1</v>
      </c>
      <c r="J8" s="10">
        <v>1.018</v>
      </c>
      <c r="K8" s="13">
        <f t="shared" si="1"/>
        <v>1.3454906000000002</v>
      </c>
      <c r="L8" s="1"/>
      <c r="M8" s="8"/>
      <c r="N8" s="1"/>
    </row>
    <row r="9" spans="1:26" ht="18" x14ac:dyDescent="0.25">
      <c r="B9" s="2" t="s">
        <v>7</v>
      </c>
      <c r="C9" s="5">
        <v>0.9385</v>
      </c>
      <c r="D9" s="5">
        <v>1</v>
      </c>
      <c r="E9" s="10">
        <v>1.119</v>
      </c>
      <c r="F9" s="13">
        <f t="shared" si="0"/>
        <v>1.0501815000000001</v>
      </c>
      <c r="H9" s="5">
        <v>0.65800000000000003</v>
      </c>
      <c r="I9" s="5">
        <v>0.98</v>
      </c>
      <c r="J9" s="10">
        <v>1.119</v>
      </c>
      <c r="K9" s="13">
        <f t="shared" si="1"/>
        <v>0.72157596000000002</v>
      </c>
      <c r="M9" s="8"/>
    </row>
    <row r="10" spans="1:26" ht="18" x14ac:dyDescent="0.25">
      <c r="B10" s="2" t="s">
        <v>8</v>
      </c>
      <c r="C10" s="5">
        <v>0.97499999999999998</v>
      </c>
      <c r="D10" s="5">
        <v>1.4</v>
      </c>
      <c r="E10" s="10">
        <v>1.6479999999999999</v>
      </c>
      <c r="F10" s="13">
        <f t="shared" si="0"/>
        <v>2.24952</v>
      </c>
      <c r="H10" s="5">
        <v>0.80259999999999998</v>
      </c>
      <c r="I10" s="5">
        <v>1.19</v>
      </c>
      <c r="J10" s="10">
        <v>1.6479999999999999</v>
      </c>
      <c r="K10" s="13">
        <f t="shared" si="1"/>
        <v>1.5739949119999996</v>
      </c>
      <c r="M10" s="8"/>
    </row>
    <row r="11" spans="1:26" ht="18" x14ac:dyDescent="0.25">
      <c r="B11" s="2" t="s">
        <v>9</v>
      </c>
      <c r="C11" s="5">
        <v>0.67589999999999995</v>
      </c>
      <c r="D11" s="5">
        <v>1</v>
      </c>
      <c r="E11" s="10">
        <v>1.4139999999999999</v>
      </c>
      <c r="F11" s="13">
        <f t="shared" si="0"/>
        <v>0.95572259999999987</v>
      </c>
      <c r="H11" s="5">
        <v>0.82650000000000001</v>
      </c>
      <c r="I11" s="5">
        <v>1</v>
      </c>
      <c r="J11" s="10">
        <v>1.4139999999999999</v>
      </c>
      <c r="K11" s="13">
        <f t="shared" si="1"/>
        <v>1.168671</v>
      </c>
      <c r="M11" s="8"/>
    </row>
    <row r="12" spans="1:26" ht="18" x14ac:dyDescent="0.25">
      <c r="B12" s="2" t="s">
        <v>10</v>
      </c>
      <c r="C12" s="5">
        <v>0.74690000000000001</v>
      </c>
      <c r="D12" s="5">
        <v>1</v>
      </c>
      <c r="E12" s="10">
        <v>1</v>
      </c>
      <c r="F12" s="13">
        <f t="shared" si="0"/>
        <v>0.74690000000000001</v>
      </c>
      <c r="H12" s="5">
        <v>0.57920000000000005</v>
      </c>
      <c r="I12" s="5">
        <v>1</v>
      </c>
      <c r="J12" s="10">
        <v>1</v>
      </c>
      <c r="K12" s="13">
        <f t="shared" si="1"/>
        <v>0.57920000000000005</v>
      </c>
      <c r="M12" s="8"/>
    </row>
    <row r="13" spans="1:26" ht="18" x14ac:dyDescent="0.25">
      <c r="B13" s="2" t="s">
        <v>11</v>
      </c>
      <c r="C13" s="5">
        <v>0.39829999999999999</v>
      </c>
      <c r="D13" s="5">
        <v>1</v>
      </c>
      <c r="E13" s="10">
        <v>1</v>
      </c>
      <c r="F13" s="13">
        <f t="shared" si="0"/>
        <v>0.39829999999999999</v>
      </c>
      <c r="H13" s="5">
        <v>0.4249</v>
      </c>
      <c r="I13" s="5">
        <v>1</v>
      </c>
      <c r="J13" s="10">
        <v>1</v>
      </c>
      <c r="K13" s="13">
        <f t="shared" si="1"/>
        <v>0.4249</v>
      </c>
      <c r="M13" s="8"/>
    </row>
    <row r="14" spans="1:26" ht="18" x14ac:dyDescent="0.25">
      <c r="B14" s="2" t="s">
        <v>12</v>
      </c>
      <c r="C14" s="5">
        <v>1.2687999999999999</v>
      </c>
      <c r="D14" s="5">
        <v>1</v>
      </c>
      <c r="E14" s="10">
        <v>1</v>
      </c>
      <c r="F14" s="13">
        <f t="shared" si="0"/>
        <v>1.2687999999999999</v>
      </c>
      <c r="H14" s="5">
        <v>1.3495999999999999</v>
      </c>
      <c r="I14" s="5">
        <v>1</v>
      </c>
      <c r="J14" s="10">
        <v>1</v>
      </c>
      <c r="K14" s="13">
        <f t="shared" si="1"/>
        <v>1.3495999999999999</v>
      </c>
      <c r="M14" s="8"/>
    </row>
    <row r="15" spans="1:26" ht="18" x14ac:dyDescent="0.25">
      <c r="B15" s="2" t="s">
        <v>13</v>
      </c>
      <c r="C15" s="5">
        <v>1.6286</v>
      </c>
      <c r="D15" s="5">
        <v>1</v>
      </c>
      <c r="E15" s="10">
        <v>1</v>
      </c>
      <c r="F15" s="13">
        <f t="shared" si="0"/>
        <v>1.6286</v>
      </c>
      <c r="H15" s="5">
        <v>1.3057000000000001</v>
      </c>
      <c r="I15" s="5">
        <v>1</v>
      </c>
      <c r="J15" s="10">
        <v>1</v>
      </c>
      <c r="K15" s="13">
        <f t="shared" si="1"/>
        <v>1.3057000000000001</v>
      </c>
      <c r="M15" s="8"/>
    </row>
    <row r="16" spans="1:26" ht="18" x14ac:dyDescent="0.25">
      <c r="B16" s="2" t="s">
        <v>14</v>
      </c>
      <c r="C16" s="5">
        <v>1.5044999999999999</v>
      </c>
      <c r="D16" s="5">
        <v>1</v>
      </c>
      <c r="E16" s="10">
        <v>1</v>
      </c>
      <c r="F16" s="13">
        <f t="shared" si="0"/>
        <v>1.5044999999999999</v>
      </c>
      <c r="H16" s="5">
        <v>1.1108</v>
      </c>
      <c r="I16" s="5">
        <v>1</v>
      </c>
      <c r="J16" s="10">
        <v>1</v>
      </c>
      <c r="K16" s="13">
        <f t="shared" si="1"/>
        <v>1.1108</v>
      </c>
      <c r="M16" s="8"/>
    </row>
    <row r="17" spans="2:13" ht="15.75" thickBot="1" x14ac:dyDescent="0.3">
      <c r="B17" s="2" t="s">
        <v>0</v>
      </c>
      <c r="C17" s="5">
        <v>1.1102000000000001</v>
      </c>
      <c r="D17" s="5">
        <v>1</v>
      </c>
      <c r="E17" s="10">
        <v>1</v>
      </c>
      <c r="F17" s="15">
        <f t="shared" si="0"/>
        <v>1.1102000000000001</v>
      </c>
      <c r="H17" s="5">
        <v>1.2349000000000001</v>
      </c>
      <c r="I17" s="5">
        <v>1</v>
      </c>
      <c r="J17" s="10">
        <v>1</v>
      </c>
      <c r="K17" s="15">
        <f t="shared" si="1"/>
        <v>1.2349000000000001</v>
      </c>
      <c r="M17" s="8"/>
    </row>
    <row r="18" spans="2:13" x14ac:dyDescent="0.25">
      <c r="M18" s="8"/>
    </row>
    <row r="19" spans="2:13" x14ac:dyDescent="0.25">
      <c r="M19" s="8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workbookViewId="0"/>
  </sheetViews>
  <sheetFormatPr baseColWidth="10" defaultColWidth="9.140625" defaultRowHeight="15" x14ac:dyDescent="0.25"/>
  <sheetData>
    <row r="1" spans="1:26" ht="15.75" x14ac:dyDescent="0.25">
      <c r="A1" s="16" t="s">
        <v>18</v>
      </c>
      <c r="B1" s="16"/>
      <c r="C1" s="16"/>
    </row>
    <row r="3" spans="1:26" ht="15.75" thickBot="1" x14ac:dyDescent="0.3">
      <c r="C3" s="6"/>
      <c r="D3" s="6" t="s">
        <v>22</v>
      </c>
      <c r="E3" s="6"/>
      <c r="F3" s="6"/>
      <c r="H3" s="7"/>
      <c r="I3" s="7" t="s">
        <v>23</v>
      </c>
      <c r="J3" s="7"/>
      <c r="K3" s="7"/>
    </row>
    <row r="4" spans="1:26" x14ac:dyDescent="0.25">
      <c r="C4" s="3" t="s">
        <v>1</v>
      </c>
      <c r="D4" s="3" t="s">
        <v>15</v>
      </c>
      <c r="E4" s="9" t="s">
        <v>2</v>
      </c>
      <c r="F4" s="12" t="s">
        <v>17</v>
      </c>
      <c r="H4" s="3" t="s">
        <v>1</v>
      </c>
      <c r="I4" s="3" t="s">
        <v>16</v>
      </c>
      <c r="J4" s="9" t="s">
        <v>2</v>
      </c>
      <c r="K4" s="12" t="s">
        <v>17</v>
      </c>
    </row>
    <row r="5" spans="1:26" ht="18" x14ac:dyDescent="0.25">
      <c r="B5" s="2" t="s">
        <v>3</v>
      </c>
      <c r="C5" s="4">
        <v>1.4378</v>
      </c>
      <c r="D5" s="5">
        <v>1</v>
      </c>
      <c r="E5" s="10">
        <v>1</v>
      </c>
      <c r="F5" s="13">
        <f>C5*D5*E5</f>
        <v>1.4378</v>
      </c>
      <c r="H5" s="4">
        <v>1.1395</v>
      </c>
      <c r="I5" s="5">
        <v>1</v>
      </c>
      <c r="J5" s="10">
        <v>1</v>
      </c>
      <c r="K5" s="13">
        <f>H5*I5*J5</f>
        <v>1.1395</v>
      </c>
    </row>
    <row r="6" spans="1:26" ht="18" x14ac:dyDescent="0.25">
      <c r="B6" s="2" t="s">
        <v>4</v>
      </c>
      <c r="C6" s="4">
        <v>1.4378</v>
      </c>
      <c r="D6" s="4">
        <v>1</v>
      </c>
      <c r="E6" s="11">
        <v>2.274</v>
      </c>
      <c r="F6" s="14">
        <f t="shared" ref="F6:F17" si="0">C6*D6*E6</f>
        <v>3.2695571999999999</v>
      </c>
      <c r="G6" s="1"/>
      <c r="H6" s="4">
        <v>1.1395</v>
      </c>
      <c r="I6" s="4">
        <v>1</v>
      </c>
      <c r="J6" s="11">
        <v>2.274</v>
      </c>
      <c r="K6" s="13">
        <f t="shared" ref="K6:K17" si="1">H6*I6*J6</f>
        <v>2.5912229999999998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8" x14ac:dyDescent="0.25">
      <c r="B7" s="2" t="s">
        <v>5</v>
      </c>
      <c r="C7" s="4">
        <v>1.3478000000000001</v>
      </c>
      <c r="D7" s="5">
        <v>1</v>
      </c>
      <c r="E7" s="10">
        <v>1</v>
      </c>
      <c r="F7" s="13">
        <f t="shared" si="0"/>
        <v>1.3478000000000001</v>
      </c>
      <c r="H7" s="4">
        <v>0.84989999999999999</v>
      </c>
      <c r="I7" s="5">
        <v>1</v>
      </c>
      <c r="J7" s="10">
        <v>1</v>
      </c>
      <c r="K7" s="13">
        <f t="shared" si="1"/>
        <v>0.84989999999999999</v>
      </c>
    </row>
    <row r="8" spans="1:26" ht="18" x14ac:dyDescent="0.25">
      <c r="B8" s="2" t="s">
        <v>6</v>
      </c>
      <c r="C8" s="4">
        <v>0.84619999999999995</v>
      </c>
      <c r="D8" s="5">
        <v>0.82</v>
      </c>
      <c r="E8" s="10">
        <v>1.018</v>
      </c>
      <c r="F8" s="13">
        <f t="shared" si="0"/>
        <v>0.70637391199999999</v>
      </c>
      <c r="H8" s="4">
        <v>1.5798000000000001</v>
      </c>
      <c r="I8" s="5">
        <v>1</v>
      </c>
      <c r="J8" s="10">
        <v>1.018</v>
      </c>
      <c r="K8" s="13">
        <f t="shared" si="1"/>
        <v>1.6082364</v>
      </c>
      <c r="L8" s="1"/>
      <c r="M8" s="8"/>
      <c r="N8" s="1"/>
      <c r="O8" s="1"/>
    </row>
    <row r="9" spans="1:26" ht="18" x14ac:dyDescent="0.25">
      <c r="B9" s="2" t="s">
        <v>7</v>
      </c>
      <c r="C9" s="4">
        <v>0.86380000000000001</v>
      </c>
      <c r="D9" s="5">
        <v>1</v>
      </c>
      <c r="E9" s="10">
        <v>1.119</v>
      </c>
      <c r="F9" s="13">
        <f t="shared" si="0"/>
        <v>0.96659220000000001</v>
      </c>
      <c r="H9" s="4">
        <v>0.92979999999999996</v>
      </c>
      <c r="I9" s="5">
        <v>0.98</v>
      </c>
      <c r="J9" s="10">
        <v>1.119</v>
      </c>
      <c r="K9" s="13">
        <f t="shared" si="1"/>
        <v>1.0196372759999999</v>
      </c>
      <c r="M9" s="8"/>
    </row>
    <row r="10" spans="1:26" ht="18" x14ac:dyDescent="0.25">
      <c r="B10" s="2" t="s">
        <v>8</v>
      </c>
      <c r="C10" s="4">
        <v>1.0578000000000001</v>
      </c>
      <c r="D10" s="5">
        <v>1.4</v>
      </c>
      <c r="E10" s="10">
        <v>1.6479999999999999</v>
      </c>
      <c r="F10" s="13">
        <f t="shared" si="0"/>
        <v>2.4405561599999999</v>
      </c>
      <c r="H10" s="4">
        <v>0.79100000000000004</v>
      </c>
      <c r="I10" s="5">
        <v>1.19</v>
      </c>
      <c r="J10" s="10">
        <v>1.6479999999999999</v>
      </c>
      <c r="K10" s="13">
        <f t="shared" si="1"/>
        <v>1.5512459199999999</v>
      </c>
      <c r="M10" s="8"/>
    </row>
    <row r="11" spans="1:26" ht="18" x14ac:dyDescent="0.25">
      <c r="B11" s="2" t="s">
        <v>9</v>
      </c>
      <c r="C11" s="4">
        <v>1.0628</v>
      </c>
      <c r="D11" s="5">
        <v>1</v>
      </c>
      <c r="E11" s="10">
        <v>1.4139999999999999</v>
      </c>
      <c r="F11" s="13">
        <f t="shared" si="0"/>
        <v>1.5027991999999999</v>
      </c>
      <c r="H11" s="4">
        <v>0.53669999999999995</v>
      </c>
      <c r="I11" s="5">
        <v>1</v>
      </c>
      <c r="J11" s="10">
        <v>1.4139999999999999</v>
      </c>
      <c r="K11" s="13">
        <f t="shared" si="1"/>
        <v>0.75889379999999984</v>
      </c>
      <c r="M11" s="8"/>
    </row>
    <row r="12" spans="1:26" ht="18" x14ac:dyDescent="0.25">
      <c r="B12" s="2" t="s">
        <v>10</v>
      </c>
      <c r="C12" s="4">
        <v>1.0253000000000001</v>
      </c>
      <c r="D12" s="5">
        <v>1</v>
      </c>
      <c r="E12" s="10">
        <v>1</v>
      </c>
      <c r="F12" s="13">
        <f t="shared" si="0"/>
        <v>1.0253000000000001</v>
      </c>
      <c r="H12" s="4">
        <v>0.81279999999999997</v>
      </c>
      <c r="I12" s="5">
        <v>1</v>
      </c>
      <c r="J12" s="10">
        <v>1</v>
      </c>
      <c r="K12" s="13">
        <f t="shared" si="1"/>
        <v>0.81279999999999997</v>
      </c>
      <c r="M12" s="8"/>
    </row>
    <row r="13" spans="1:26" ht="18" x14ac:dyDescent="0.25">
      <c r="B13" s="2" t="s">
        <v>11</v>
      </c>
      <c r="C13" s="4">
        <v>0.30180000000000001</v>
      </c>
      <c r="D13" s="5">
        <v>1</v>
      </c>
      <c r="E13" s="10">
        <v>1</v>
      </c>
      <c r="F13" s="13">
        <f t="shared" si="0"/>
        <v>0.30180000000000001</v>
      </c>
      <c r="H13" s="4">
        <v>0.29580000000000001</v>
      </c>
      <c r="I13" s="5">
        <v>1</v>
      </c>
      <c r="J13" s="10">
        <v>1</v>
      </c>
      <c r="K13" s="13">
        <f t="shared" si="1"/>
        <v>0.29580000000000001</v>
      </c>
      <c r="M13" s="8"/>
    </row>
    <row r="14" spans="1:26" ht="18" x14ac:dyDescent="0.25">
      <c r="B14" s="2" t="s">
        <v>12</v>
      </c>
      <c r="C14" s="4">
        <v>0.79979999999999996</v>
      </c>
      <c r="D14" s="5">
        <v>1</v>
      </c>
      <c r="E14" s="10">
        <v>1</v>
      </c>
      <c r="F14" s="13">
        <f t="shared" si="0"/>
        <v>0.79979999999999996</v>
      </c>
      <c r="H14" s="4">
        <v>1.7695000000000001</v>
      </c>
      <c r="I14" s="5">
        <v>1</v>
      </c>
      <c r="J14" s="10">
        <v>1</v>
      </c>
      <c r="K14" s="13">
        <f t="shared" si="1"/>
        <v>1.7695000000000001</v>
      </c>
      <c r="M14" s="8"/>
    </row>
    <row r="15" spans="1:26" ht="18" x14ac:dyDescent="0.25">
      <c r="B15" s="2" t="s">
        <v>13</v>
      </c>
      <c r="C15" s="4">
        <v>0.97060000000000002</v>
      </c>
      <c r="D15" s="5">
        <v>1</v>
      </c>
      <c r="E15" s="10">
        <v>1</v>
      </c>
      <c r="F15" s="13">
        <f t="shared" si="0"/>
        <v>0.97060000000000002</v>
      </c>
      <c r="H15" s="4">
        <v>1.0026999999999999</v>
      </c>
      <c r="I15" s="5">
        <v>1</v>
      </c>
      <c r="J15" s="10">
        <v>1</v>
      </c>
      <c r="K15" s="13">
        <f t="shared" si="1"/>
        <v>1.0026999999999999</v>
      </c>
      <c r="M15" s="8"/>
    </row>
    <row r="16" spans="1:26" ht="18" x14ac:dyDescent="0.25">
      <c r="B16" s="2" t="s">
        <v>14</v>
      </c>
      <c r="C16" s="4">
        <v>0.95940000000000003</v>
      </c>
      <c r="D16" s="5">
        <v>1</v>
      </c>
      <c r="E16" s="10">
        <v>1</v>
      </c>
      <c r="F16" s="13">
        <f t="shared" si="0"/>
        <v>0.95940000000000003</v>
      </c>
      <c r="H16" s="4">
        <v>0.93830000000000002</v>
      </c>
      <c r="I16" s="5">
        <v>1</v>
      </c>
      <c r="J16" s="10">
        <v>1</v>
      </c>
      <c r="K16" s="13">
        <f t="shared" si="1"/>
        <v>0.93830000000000002</v>
      </c>
      <c r="M16" s="8"/>
    </row>
    <row r="17" spans="2:13" ht="15.75" thickBot="1" x14ac:dyDescent="0.3">
      <c r="B17" s="2" t="s">
        <v>0</v>
      </c>
      <c r="C17" s="4">
        <v>1.0496000000000001</v>
      </c>
      <c r="D17" s="5">
        <v>1</v>
      </c>
      <c r="E17" s="10">
        <v>1</v>
      </c>
      <c r="F17" s="15">
        <f t="shared" si="0"/>
        <v>1.0496000000000001</v>
      </c>
      <c r="H17" s="4">
        <v>1.4383999999999999</v>
      </c>
      <c r="I17" s="5">
        <v>1</v>
      </c>
      <c r="J17" s="10">
        <v>1</v>
      </c>
      <c r="K17" s="15">
        <f t="shared" si="1"/>
        <v>1.4383999999999999</v>
      </c>
      <c r="M17" s="8"/>
    </row>
    <row r="18" spans="2:13" x14ac:dyDescent="0.25">
      <c r="M18" s="8"/>
    </row>
    <row r="19" spans="2:13" x14ac:dyDescent="0.25">
      <c r="M19" s="8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d20df89-4048-49a6-a67a-390eaa975c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43017B494BB149B6A2335A5C790C9A" ma:contentTypeVersion="17" ma:contentTypeDescription="Crear nuevo documento." ma:contentTypeScope="" ma:versionID="fc1ac14bff2f537a589c06d2b3095714">
  <xsd:schema xmlns:xsd="http://www.w3.org/2001/XMLSchema" xmlns:xs="http://www.w3.org/2001/XMLSchema" xmlns:p="http://schemas.microsoft.com/office/2006/metadata/properties" xmlns:ns3="fd20df89-4048-49a6-a67a-390eaa975cff" xmlns:ns4="92ab9642-0aab-44de-b012-9f00b4c0dc56" targetNamespace="http://schemas.microsoft.com/office/2006/metadata/properties" ma:root="true" ma:fieldsID="826b760cd4a02378e301654cfa6d95da" ns3:_="" ns4:_="">
    <xsd:import namespace="fd20df89-4048-49a6-a67a-390eaa975cff"/>
    <xsd:import namespace="92ab9642-0aab-44de-b012-9f00b4c0dc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df89-4048-49a6-a67a-390eaa975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b9642-0aab-44de-b012-9f00b4c0d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4E15F1-20DF-4000-B95D-C70E4E10E749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2ab9642-0aab-44de-b012-9f00b4c0dc56"/>
    <ds:schemaRef ds:uri="fd20df89-4048-49a6-a67a-390eaa975cff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639624-6B18-434B-A3B6-F52E5A8984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13E303-6A84-40F1-9DF0-E66925F37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20df89-4048-49a6-a67a-390eaa975cff"/>
    <ds:schemaRef ds:uri="92ab9642-0aab-44de-b012-9f00b4c0d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MedianCell</vt:lpstr>
      <vt:lpstr>InitialSelection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Mª Teresa Mora Fenoll</dc:creator>
  <cp:lastModifiedBy>Mª Teresa Mora Fenoll</cp:lastModifiedBy>
  <dcterms:created xsi:type="dcterms:W3CDTF">2015-06-05T18:19:34Z</dcterms:created>
  <dcterms:modified xsi:type="dcterms:W3CDTF">2025-09-03T09:26:47Z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0x0101006E43017B494BB149B6A2335A5C790C9A</vt:lpwstr>
  </property>
</Properties>
</file>