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<sst xmlns="http://schemas.openxmlformats.org/spreadsheetml/2006/main" count="31" uniqueCount="17">
  <si>
    <t xml:space="preserve">B = 0,1</t>
  </si>
  <si>
    <t xml:space="preserve">B = 0,2</t>
  </si>
  <si>
    <t xml:space="preserve">B = 2</t>
  </si>
  <si>
    <t xml:space="preserve">B = 6</t>
  </si>
  <si>
    <t xml:space="preserve">Medida en dBm</t>
  </si>
  <si>
    <t xml:space="preserve">Teórico</t>
  </si>
  <si>
    <t xml:space="preserve">Práctico</t>
  </si>
  <si>
    <t xml:space="preserve">J0(B)</t>
  </si>
  <si>
    <t xml:space="preserve">J1(B)</t>
  </si>
  <si>
    <t xml:space="preserve">j2(B)</t>
  </si>
  <si>
    <t xml:space="preserve">j3(B)</t>
  </si>
  <si>
    <t xml:space="preserve">j4(B)</t>
  </si>
  <si>
    <t xml:space="preserve">j5(B)</t>
  </si>
  <si>
    <t xml:space="preserve">j6(B)</t>
  </si>
  <si>
    <t xml:space="preserve">j7(B)</t>
  </si>
  <si>
    <t xml:space="preserve">j8(B)</t>
  </si>
  <si>
    <t xml:space="preserve">Pc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</si>
</sst>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thick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7" min="6" style="0" width="15.88"/>
    <col collapsed="false" customWidth="true" hidden="false" outlineLevel="0" max="9" min="9" style="0" width="18.51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</row>
    <row r="3" customFormat="false" ht="15.75" hidden="false" customHeight="false" outlineLevel="0" collapsed="false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customFormat="false" ht="14.9" hidden="false" customHeight="false" outlineLevel="0" collapsed="false">
      <c r="A4" s="0" t="n">
        <v>0</v>
      </c>
      <c r="B4" s="8" t="s">
        <v>7</v>
      </c>
      <c r="C4" s="9" t="n">
        <v>-4.89</v>
      </c>
      <c r="D4" s="10" t="n">
        <f aca="false">BESSELJ(0.1,A4)</f>
        <v>0.99750156206604</v>
      </c>
      <c r="E4" s="11" t="n">
        <f aca="false">10^((-$C$23+C4)/20)</f>
        <v>0.989691863869103</v>
      </c>
      <c r="F4" s="9" t="n">
        <v>-4.87</v>
      </c>
      <c r="G4" s="10" t="n">
        <f aca="false">BESSELJ(0.2,A4)</f>
        <v>0.990024972239576</v>
      </c>
      <c r="H4" s="11" t="n">
        <f aca="false">10^((-$C$23+F4)/20)</f>
        <v>0.991973339239081</v>
      </c>
      <c r="I4" s="9" t="n">
        <v>-18</v>
      </c>
      <c r="J4" s="10" t="n">
        <f aca="false">BESSELJ(2,A4)</f>
        <v>0.223890779141236</v>
      </c>
      <c r="K4" s="11" t="n">
        <f aca="false">10^((-$C$23+I4)/20)</f>
        <v>0.218776162394955</v>
      </c>
      <c r="L4" s="9" t="n">
        <v>-24.3</v>
      </c>
      <c r="M4" s="10" t="n">
        <f aca="false">BESSELJ(6,A4)</f>
        <v>0.150645257250997</v>
      </c>
      <c r="N4" s="11" t="n">
        <f aca="false">10^((-$C$23+L4)/20)</f>
        <v>0.105925372517729</v>
      </c>
    </row>
    <row r="5" customFormat="false" ht="14.9" hidden="false" customHeight="false" outlineLevel="0" collapsed="false">
      <c r="A5" s="0" t="n">
        <f aca="false">A4+1</f>
        <v>1</v>
      </c>
      <c r="B5" s="12" t="s">
        <v>8</v>
      </c>
      <c r="C5" s="13" t="n">
        <v>-30.4</v>
      </c>
      <c r="D5" s="10" t="n">
        <f aca="false">BESSELJ(0.1,A5)</f>
        <v>0.049937526036242</v>
      </c>
      <c r="E5" s="11" t="n">
        <f aca="false">10^((-$C$23+C5)/20)</f>
        <v>0.0524807460249773</v>
      </c>
      <c r="F5" s="13" t="n">
        <v>-24.8</v>
      </c>
      <c r="G5" s="10" t="n">
        <f aca="false">BESSELJ(0.2,A5)</f>
        <v>0.099500832639236</v>
      </c>
      <c r="H5" s="11" t="n">
        <f aca="false">10^((-$C$23+F5)/20)</f>
        <v>0.1</v>
      </c>
      <c r="I5" s="13" t="n">
        <v>-9.87</v>
      </c>
      <c r="J5" s="10" t="n">
        <f aca="false">BESSELJ(2,A5)</f>
        <v>0.576724807756874</v>
      </c>
      <c r="K5" s="11" t="n">
        <f aca="false">10^((-$C$23+I5)/20)</f>
        <v>0.557827602141201</v>
      </c>
      <c r="L5" s="13" t="n">
        <v>-15.73</v>
      </c>
      <c r="M5" s="10" t="n">
        <f aca="false">BESSELJ(6,A5)</f>
        <v>-0.276683858127566</v>
      </c>
      <c r="N5" s="11" t="n">
        <f aca="false">10^((-$C$23+L5)/20)</f>
        <v>0.284118818498324</v>
      </c>
    </row>
    <row r="6" customFormat="false" ht="14.9" hidden="false" customHeight="false" outlineLevel="0" collapsed="false">
      <c r="A6" s="0" t="n">
        <f aca="false">A5+1</f>
        <v>2</v>
      </c>
      <c r="B6" s="12" t="s">
        <v>9</v>
      </c>
      <c r="C6" s="13"/>
      <c r="D6" s="10" t="n">
        <f aca="false">BESSELJ(0.1,A6)</f>
        <v>0.00124895865879992</v>
      </c>
      <c r="E6" s="14"/>
      <c r="F6" s="13" t="n">
        <v>-50.8</v>
      </c>
      <c r="G6" s="10" t="n">
        <f aca="false">BESSELJ(0.2,A6)</f>
        <v>0.00498335415278356</v>
      </c>
      <c r="H6" s="11" t="n">
        <f aca="false">10^((-$C$23+F6)/20)</f>
        <v>0.00501187233627272</v>
      </c>
      <c r="I6" s="13" t="n">
        <v>-14.06</v>
      </c>
      <c r="J6" s="10" t="n">
        <f aca="false">BESSELJ(2,A6)</f>
        <v>0.352834028615638</v>
      </c>
      <c r="K6" s="11" t="n">
        <f aca="false">10^((-$C$23+I6)/20)</f>
        <v>0.344349930763338</v>
      </c>
      <c r="L6" s="13" t="n">
        <v>-26.6</v>
      </c>
      <c r="M6" s="10" t="n">
        <f aca="false">BESSELJ(6,A6)</f>
        <v>-0.242873209960186</v>
      </c>
      <c r="N6" s="11" t="n">
        <f aca="false">10^((-$C$23+L6)/20)</f>
        <v>0.0812830516164099</v>
      </c>
    </row>
    <row r="7" customFormat="false" ht="14.9" hidden="false" customHeight="false" outlineLevel="0" collapsed="false">
      <c r="A7" s="0" t="n">
        <f aca="false">A6+1</f>
        <v>3</v>
      </c>
      <c r="B7" s="12" t="s">
        <v>10</v>
      </c>
      <c r="C7" s="13"/>
      <c r="D7" s="10" t="n">
        <f aca="false">BESSELJ(0.1,A7)</f>
        <v>2.08203157547563E-005</v>
      </c>
      <c r="E7" s="14"/>
      <c r="F7" s="13"/>
      <c r="G7" s="10" t="n">
        <f aca="false">BESSELJ(0.2,A7)</f>
        <v>0.000166250416435268</v>
      </c>
      <c r="H7" s="14"/>
      <c r="I7" s="13" t="n">
        <v>-22.96</v>
      </c>
      <c r="J7" s="10" t="n">
        <f aca="false">BESSELJ(2,A7)</f>
        <v>0.128943249474402</v>
      </c>
      <c r="K7" s="11" t="n">
        <f aca="false">10^((-$C$23+I7)/20)</f>
        <v>0.123594743344451</v>
      </c>
      <c r="L7" s="13" t="n">
        <v>-28.7</v>
      </c>
      <c r="M7" s="10" t="n">
        <f aca="false">BESSELJ(6,A7)</f>
        <v>0.114768384820775</v>
      </c>
      <c r="N7" s="11" t="n">
        <f aca="false">10^((-$C$23+L7)/20)</f>
        <v>0.0638263486190549</v>
      </c>
    </row>
    <row r="8" customFormat="false" ht="14.9" hidden="false" customHeight="false" outlineLevel="0" collapsed="false">
      <c r="A8" s="0" t="n">
        <f aca="false">A7+1</f>
        <v>4</v>
      </c>
      <c r="B8" s="12" t="s">
        <v>11</v>
      </c>
      <c r="C8" s="13"/>
      <c r="D8" s="10" t="n">
        <f aca="false">BESSELJ(0.1,A8)</f>
        <v>2.6028648545684E-007</v>
      </c>
      <c r="E8" s="14"/>
      <c r="F8" s="13"/>
      <c r="G8" s="10" t="n">
        <f aca="false">BESSELJ(0.2,A8)</f>
        <v>4.15834027447193E-006</v>
      </c>
      <c r="H8" s="14"/>
      <c r="I8" s="13" t="n">
        <v>-35.42</v>
      </c>
      <c r="J8" s="10" t="n">
        <f aca="false">BESSELJ(2,A8)</f>
        <v>0.0339957198075684</v>
      </c>
      <c r="K8" s="11" t="n">
        <f aca="false">10^((-$C$23+I8)/20)</f>
        <v>0.0294442163379876</v>
      </c>
      <c r="L8" s="13" t="n">
        <v>-16.66</v>
      </c>
      <c r="M8" s="10" t="n">
        <f aca="false">BESSELJ(6,A8)</f>
        <v>0.357641594780961</v>
      </c>
      <c r="N8" s="11" t="n">
        <f aca="false">10^((-$C$23+L8)/20)</f>
        <v>0.255270130266125</v>
      </c>
    </row>
    <row r="9" customFormat="false" ht="14.9" hidden="false" customHeight="false" outlineLevel="0" collapsed="false">
      <c r="A9" s="0" t="n">
        <f aca="false">A8+1</f>
        <v>5</v>
      </c>
      <c r="B9" s="12" t="s">
        <v>12</v>
      </c>
      <c r="C9" s="13"/>
      <c r="D9" s="10" t="n">
        <f aca="false">BESSELJ(0.1,A9)</f>
        <v>2.60308179096444E-009</v>
      </c>
      <c r="E9" s="14"/>
      <c r="F9" s="13"/>
      <c r="G9" s="10" t="n">
        <f aca="false">BESSELJ(0.2,A9)</f>
        <v>8.31945436094691E-008</v>
      </c>
      <c r="H9" s="14"/>
      <c r="I9" s="13" t="n">
        <v>-50.7</v>
      </c>
      <c r="J9" s="10" t="n">
        <f aca="false">BESSELJ(2,A9)</f>
        <v>0.00703962975587169</v>
      </c>
      <c r="K9" s="11" t="n">
        <f aca="false">10^((-$C$23+I9)/20)</f>
        <v>0.00506990708274704</v>
      </c>
      <c r="L9" s="13" t="n">
        <v>-22.3</v>
      </c>
      <c r="M9" s="10" t="n">
        <f aca="false">BESSELJ(6,A9)</f>
        <v>0.362087074887172</v>
      </c>
      <c r="N9" s="11" t="n">
        <f aca="false">10^((-$C$23+L9)/20)</f>
        <v>0.133352143216332</v>
      </c>
    </row>
    <row r="10" customFormat="false" ht="14.9" hidden="false" customHeight="false" outlineLevel="0" collapsed="false">
      <c r="A10" s="0" t="n">
        <f aca="false">A9+1</f>
        <v>6</v>
      </c>
      <c r="B10" s="12" t="s">
        <v>13</v>
      </c>
      <c r="C10" s="13"/>
      <c r="D10" s="10" t="n">
        <f aca="false">BESSELJ(0.1,A10)</f>
        <v>2.169363960376E-011</v>
      </c>
      <c r="E10" s="14"/>
      <c r="F10" s="13"/>
      <c r="G10" s="10" t="n">
        <f aca="false">BESSELJ(0.2,A10)</f>
        <v>1.38690600152495E-009</v>
      </c>
      <c r="H10" s="14"/>
      <c r="I10" s="13"/>
      <c r="J10" s="10" t="n">
        <f aca="false">BESSELJ(2,A10)</f>
        <v>0.00120242897178999</v>
      </c>
      <c r="K10" s="14"/>
      <c r="L10" s="13" t="n">
        <v>-18.05</v>
      </c>
      <c r="M10" s="10" t="n">
        <f aca="false">BESSELJ(6,A10)</f>
        <v>0.245836863364327</v>
      </c>
      <c r="N10" s="11" t="n">
        <f aca="false">10^((-$C$23+L10)/20)</f>
        <v>0.217520403401952</v>
      </c>
    </row>
    <row r="11" customFormat="false" ht="14.9" hidden="false" customHeight="false" outlineLevel="0" collapsed="false">
      <c r="A11" s="0" t="n">
        <f aca="false">A10+1</f>
        <v>7</v>
      </c>
      <c r="B11" s="12" t="s">
        <v>14</v>
      </c>
      <c r="C11" s="13"/>
      <c r="D11" s="10" t="n">
        <f aca="false">BESSELJ(0.1,A11)</f>
        <v>1.54961486762023E-013</v>
      </c>
      <c r="E11" s="14"/>
      <c r="F11" s="13"/>
      <c r="G11" s="10" t="n">
        <f aca="false">BESSELJ(0.2,A11)</f>
        <v>1.9816482028036E-011</v>
      </c>
      <c r="H11" s="14"/>
      <c r="I11" s="13"/>
      <c r="J11" s="10" t="n">
        <f aca="false">BESSELJ(2,A11)</f>
        <v>0.000174944074868274</v>
      </c>
      <c r="K11" s="14"/>
      <c r="L11" s="13" t="n">
        <v>-21.32</v>
      </c>
      <c r="M11" s="10" t="n">
        <f aca="false">BESSELJ(6,A11)</f>
        <v>0.129586651841481</v>
      </c>
      <c r="N11" s="11" t="n">
        <f aca="false">10^((-$C$23+L11)/20)</f>
        <v>0.1492794409579</v>
      </c>
    </row>
    <row r="12" customFormat="false" ht="14.9" hidden="false" customHeight="false" outlineLevel="0" collapsed="false">
      <c r="A12" s="0" t="n">
        <f aca="false">A11+1</f>
        <v>8</v>
      </c>
      <c r="B12" s="12" t="s">
        <v>15</v>
      </c>
      <c r="C12" s="13"/>
      <c r="D12" s="10" t="n">
        <f aca="false">BESSELJ(0.1,A12)</f>
        <v>9.68542923159465E-016</v>
      </c>
      <c r="E12" s="14"/>
      <c r="F12" s="13"/>
      <c r="G12" s="10" t="n">
        <f aca="false">BESSELJ(0.2,A12)</f>
        <v>2.47740437568484E-013</v>
      </c>
      <c r="H12" s="14"/>
      <c r="I12" s="13"/>
      <c r="J12" s="10" t="n">
        <f aca="false">BESSELJ(2,A12)</f>
        <v>2.21795522879259E-005</v>
      </c>
      <c r="K12" s="14"/>
      <c r="L12" s="13"/>
      <c r="M12" s="10" t="n">
        <f aca="false">BESSELJ(6,A12)</f>
        <v>0.0565319909324618</v>
      </c>
      <c r="N12" s="14"/>
    </row>
    <row r="13" customFormat="false" ht="14.9" hidden="false" customHeight="false" outlineLevel="0" collapsed="false">
      <c r="A13" s="0" t="n">
        <f aca="false">A12+1</f>
        <v>9</v>
      </c>
      <c r="B13" s="12" t="s">
        <v>15</v>
      </c>
      <c r="C13" s="13"/>
      <c r="D13" s="10" t="n">
        <f aca="false">BESSELJ(0.1,A13)</f>
        <v>5.38094349160233E-018</v>
      </c>
      <c r="E13" s="14"/>
      <c r="F13" s="13"/>
      <c r="G13" s="10" t="n">
        <f aca="false">BESSELJ(0.2,A13)</f>
        <v>2.75297744273373E-015</v>
      </c>
      <c r="H13" s="14"/>
      <c r="I13" s="13"/>
      <c r="J13" s="10" t="n">
        <f aca="false">BESSELJ(2,A13)</f>
        <v>2.49234343513307E-006</v>
      </c>
      <c r="K13" s="14"/>
      <c r="L13" s="13"/>
      <c r="M13" s="10" t="n">
        <f aca="false">BESSELJ(6,A13)</f>
        <v>0.0211653239784174</v>
      </c>
      <c r="N13" s="14"/>
    </row>
    <row r="14" customFormat="false" ht="14.9" hidden="false" customHeight="false" outlineLevel="0" collapsed="false">
      <c r="A14" s="0" t="n">
        <f aca="false">A13+1</f>
        <v>10</v>
      </c>
      <c r="B14" s="12" t="s">
        <v>15</v>
      </c>
      <c r="C14" s="13"/>
      <c r="D14" s="10" t="n">
        <f aca="false">BESSELJ(0.1,A14)</f>
        <v>2.69053289543422E-020</v>
      </c>
      <c r="E14" s="14"/>
      <c r="F14" s="13"/>
      <c r="G14" s="10" t="n">
        <f aca="false">BESSELJ(0.2,A14)</f>
        <v>2.75322775513029E-017</v>
      </c>
      <c r="H14" s="14"/>
      <c r="I14" s="13"/>
      <c r="J14" s="10" t="n">
        <f aca="false">BESSELJ(2,A14)</f>
        <v>2.51538628271674E-007</v>
      </c>
      <c r="K14" s="14"/>
      <c r="L14" s="13"/>
      <c r="M14" s="10" t="n">
        <f aca="false">BESSELJ(6,A14)</f>
        <v>0.00696398100279032</v>
      </c>
      <c r="N14" s="14"/>
    </row>
    <row r="15" customFormat="false" ht="14.9" hidden="false" customHeight="false" outlineLevel="0" collapsed="false">
      <c r="B15" s="12" t="s">
        <v>15</v>
      </c>
      <c r="C15" s="13"/>
      <c r="D15" s="15"/>
      <c r="E15" s="14"/>
      <c r="F15" s="13"/>
      <c r="G15" s="15"/>
      <c r="H15" s="14"/>
      <c r="I15" s="13"/>
      <c r="J15" s="10" t="n">
        <f aca="false">BESSELJ(2,A15)</f>
        <v>0.223890779141236</v>
      </c>
      <c r="K15" s="14"/>
      <c r="L15" s="13"/>
      <c r="M15" s="15"/>
      <c r="N15" s="14"/>
    </row>
    <row r="16" customFormat="false" ht="14.9" hidden="false" customHeight="false" outlineLevel="0" collapsed="false">
      <c r="B16" s="12" t="s">
        <v>15</v>
      </c>
      <c r="C16" s="13"/>
      <c r="D16" s="15"/>
      <c r="E16" s="14"/>
      <c r="F16" s="13"/>
      <c r="G16" s="15"/>
      <c r="H16" s="14"/>
      <c r="I16" s="13"/>
      <c r="J16" s="15"/>
      <c r="K16" s="14"/>
      <c r="L16" s="13"/>
      <c r="M16" s="15"/>
      <c r="N16" s="14"/>
    </row>
    <row r="17" customFormat="false" ht="14.9" hidden="false" customHeight="false" outlineLevel="0" collapsed="false">
      <c r="B17" s="12" t="s">
        <v>15</v>
      </c>
      <c r="C17" s="16"/>
      <c r="D17" s="17"/>
      <c r="E17" s="18"/>
      <c r="F17" s="16"/>
      <c r="G17" s="17"/>
      <c r="H17" s="18"/>
      <c r="I17" s="16"/>
      <c r="J17" s="17"/>
      <c r="K17" s="18"/>
      <c r="L17" s="16"/>
      <c r="M17" s="17"/>
      <c r="N17" s="18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3.8" hidden="false" customHeight="false" outlineLevel="0" collapsed="false">
      <c r="B23" s="1" t="s">
        <v>16</v>
      </c>
      <c r="C23" s="0" t="n">
        <v>-4.8</v>
      </c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2022-08-24T17:59:34Z</dcterms:modified>
  <cp:revision>2</cp:revision>
  <dc:subject/>
  <dc:title/>
</cp:coreProperties>
</file>