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2" i="1" l="1"/>
  <c r="C26" i="1"/>
  <c r="B27" i="1"/>
  <c r="B23" i="1"/>
  <c r="C27" i="1"/>
  <c r="B21" i="1"/>
  <c r="B12" i="1"/>
  <c r="D10" i="1"/>
  <c r="G11" i="2" a="1"/>
  <c r="G11" i="2" s="1"/>
  <c r="B8" i="1"/>
  <c r="B7" i="1"/>
  <c r="B6" i="1"/>
  <c r="E4" i="1"/>
  <c r="E3" i="1"/>
  <c r="E2" i="1"/>
  <c r="B26" i="1" l="1"/>
  <c r="D32" i="1" s="1" a="1"/>
  <c r="J11" i="2"/>
  <c r="I11" i="2"/>
  <c r="H11" i="2"/>
  <c r="B17" i="1" a="1"/>
  <c r="B18" i="1" s="1"/>
  <c r="D12" i="1"/>
  <c r="B10" i="1"/>
  <c r="D32" i="1" l="1"/>
  <c r="D35" i="1"/>
  <c r="D34" i="1"/>
  <c r="D33" i="1"/>
  <c r="B32" i="1" a="1"/>
  <c r="B33" i="1" s="1"/>
  <c r="B19" i="1"/>
  <c r="B20" i="1"/>
  <c r="B17" i="1"/>
  <c r="B34" i="1" l="1"/>
  <c r="B35" i="1"/>
  <c r="B32" i="1"/>
</calcChain>
</file>

<file path=xl/sharedStrings.xml><?xml version="1.0" encoding="utf-8"?>
<sst xmlns="http://schemas.openxmlformats.org/spreadsheetml/2006/main" count="14" uniqueCount="14">
  <si>
    <t>p^2</t>
  </si>
  <si>
    <t>m^2</t>
  </si>
  <si>
    <t>n^2</t>
  </si>
  <si>
    <t>p</t>
  </si>
  <si>
    <t>m</t>
  </si>
  <si>
    <t>n</t>
  </si>
  <si>
    <t>Dxz</t>
  </si>
  <si>
    <t>cosO</t>
  </si>
  <si>
    <t>sinO</t>
  </si>
  <si>
    <t>Rz</t>
  </si>
  <si>
    <t>cosF</t>
  </si>
  <si>
    <t>sinF</t>
  </si>
  <si>
    <t>Ry</t>
  </si>
  <si>
    <t>dxy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</si>
</sst>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topLeftCell="A19" workbookViewId="0">
      <selection activeCell="M31" sqref="M31"/>
    </sheetView>
  </sheetViews>
  <sheetFormatPr defaultRowHeight="15" x14ac:dyDescent="0.25"/>
  <sheetData>
    <row r="2" spans="1:5" x14ac:dyDescent="0.25">
      <c r="A2" t="s">
        <v>0</v>
      </c>
      <c r="B2">
        <v>0.25</v>
      </c>
      <c r="D2" t="s">
        <v>3</v>
      </c>
      <c r="E2">
        <f>SQRT(B2)</f>
        <v>0.5</v>
      </c>
    </row>
    <row r="3" spans="1:5" x14ac:dyDescent="0.25">
      <c r="A3" t="s">
        <v>1</v>
      </c>
      <c r="B3">
        <v>0.35</v>
      </c>
      <c r="D3" t="s">
        <v>4</v>
      </c>
      <c r="E3">
        <f>SQRT(B3)</f>
        <v>0.59160797830996159</v>
      </c>
    </row>
    <row r="4" spans="1:5" x14ac:dyDescent="0.25">
      <c r="A4" t="s">
        <v>2</v>
      </c>
      <c r="B4">
        <v>0.4</v>
      </c>
      <c r="D4" t="s">
        <v>5</v>
      </c>
      <c r="E4">
        <f>SQRT(B4)</f>
        <v>0.63245553203367588</v>
      </c>
    </row>
    <row r="5" spans="1:5" x14ac:dyDescent="0.25">
      <c r="E5">
        <v>1</v>
      </c>
    </row>
    <row r="6" spans="1:5" x14ac:dyDescent="0.25">
      <c r="A6" t="s">
        <v>6</v>
      </c>
      <c r="B6">
        <f>SQRT(B2+B4)</f>
        <v>0.80622577482985502</v>
      </c>
    </row>
    <row r="7" spans="1:5" x14ac:dyDescent="0.25">
      <c r="A7" t="s">
        <v>10</v>
      </c>
      <c r="B7">
        <f>E2/B6</f>
        <v>0.6201736729460422</v>
      </c>
    </row>
    <row r="8" spans="1:5" x14ac:dyDescent="0.25">
      <c r="A8" t="s">
        <v>11</v>
      </c>
      <c r="B8">
        <f>E4/B6</f>
        <v>0.78446454055273607</v>
      </c>
    </row>
    <row r="10" spans="1:5" x14ac:dyDescent="0.25">
      <c r="A10" t="s">
        <v>12</v>
      </c>
      <c r="B10" s="1">
        <f>B7</f>
        <v>0.6201736729460422</v>
      </c>
      <c r="C10" s="1">
        <v>0</v>
      </c>
      <c r="D10" s="1">
        <f>B8</f>
        <v>0.78446454055273607</v>
      </c>
      <c r="E10" s="1">
        <v>0</v>
      </c>
    </row>
    <row r="11" spans="1:5" x14ac:dyDescent="0.25">
      <c r="B11" s="1">
        <v>0</v>
      </c>
      <c r="C11" s="1">
        <v>1</v>
      </c>
      <c r="D11" s="1">
        <v>0</v>
      </c>
      <c r="E11" s="1">
        <v>0</v>
      </c>
    </row>
    <row r="12" spans="1:5" x14ac:dyDescent="0.25">
      <c r="B12" s="1">
        <f>-B8</f>
        <v>-0.78446454055273607</v>
      </c>
      <c r="C12" s="1">
        <v>0</v>
      </c>
      <c r="D12" s="1">
        <f>B7</f>
        <v>0.6201736729460422</v>
      </c>
      <c r="E12" s="1">
        <v>0</v>
      </c>
    </row>
    <row r="13" spans="1:5" x14ac:dyDescent="0.25">
      <c r="B13" s="1">
        <v>0</v>
      </c>
      <c r="C13" s="1">
        <v>0</v>
      </c>
      <c r="D13" s="1">
        <v>0</v>
      </c>
      <c r="E13" s="1">
        <v>1</v>
      </c>
    </row>
    <row r="17" spans="1:5" x14ac:dyDescent="0.25">
      <c r="B17">
        <f t="array" ref="B17:B20">MMULT(B10:E13,E2:E5)</f>
        <v>0.80622577482985491</v>
      </c>
    </row>
    <row r="18" spans="1:5" x14ac:dyDescent="0.25">
      <c r="B18">
        <v>0.59160797830996159</v>
      </c>
    </row>
    <row r="19" spans="1:5" x14ac:dyDescent="0.25">
      <c r="B19">
        <v>0</v>
      </c>
    </row>
    <row r="20" spans="1:5" x14ac:dyDescent="0.25">
      <c r="B20">
        <v>1</v>
      </c>
    </row>
    <row r="21" spans="1:5" x14ac:dyDescent="0.25">
      <c r="A21" t="s">
        <v>13</v>
      </c>
      <c r="B21">
        <f>SQRT(B2+B3)</f>
        <v>0.7745966692414834</v>
      </c>
    </row>
    <row r="22" spans="1:5" x14ac:dyDescent="0.25">
      <c r="A22" t="s">
        <v>7</v>
      </c>
      <c r="B22">
        <f>E2/B21</f>
        <v>0.6454972243679028</v>
      </c>
    </row>
    <row r="23" spans="1:5" x14ac:dyDescent="0.25">
      <c r="A23" t="s">
        <v>8</v>
      </c>
      <c r="B23">
        <f>E3/B21</f>
        <v>0.76376261582597327</v>
      </c>
    </row>
    <row r="26" spans="1:5" x14ac:dyDescent="0.25">
      <c r="A26" t="s">
        <v>9</v>
      </c>
      <c r="B26" s="1">
        <f>B22</f>
        <v>0.6454972243679028</v>
      </c>
      <c r="C26" s="1">
        <f>-B23</f>
        <v>-0.76376261582597327</v>
      </c>
      <c r="D26" s="1">
        <v>0</v>
      </c>
      <c r="E26" s="1">
        <v>0</v>
      </c>
    </row>
    <row r="27" spans="1:5" x14ac:dyDescent="0.25">
      <c r="B27" s="1">
        <f>B23</f>
        <v>0.76376261582597327</v>
      </c>
      <c r="C27" s="1">
        <f>B22</f>
        <v>0.6454972243679028</v>
      </c>
      <c r="D27" s="1">
        <v>0</v>
      </c>
      <c r="E27" s="1">
        <v>0</v>
      </c>
    </row>
    <row r="28" spans="1:5" x14ac:dyDescent="0.25">
      <c r="B28" s="1">
        <v>0</v>
      </c>
      <c r="C28" s="1">
        <v>0</v>
      </c>
      <c r="D28" s="1">
        <v>1</v>
      </c>
      <c r="E28" s="1">
        <v>0</v>
      </c>
    </row>
    <row r="29" spans="1:5" x14ac:dyDescent="0.25">
      <c r="B29" s="1">
        <v>0</v>
      </c>
      <c r="C29" s="1">
        <v>0</v>
      </c>
      <c r="D29" s="1">
        <v>0</v>
      </c>
      <c r="E29" s="1">
        <v>1</v>
      </c>
    </row>
    <row r="32" spans="1:5" x14ac:dyDescent="0.25">
      <c r="B32">
        <f t="array" ref="B32:B35">MMULT(B26:E29,B17:B20)</f>
        <v>6.8568442809001262E-2</v>
      </c>
      <c r="D32">
        <f t="array" ref="D32:D35">MMULT(B26:E29,E2:E5)</f>
        <v>-0.12909944487358049</v>
      </c>
    </row>
    <row r="33" spans="2:4" x14ac:dyDescent="0.25">
      <c r="B33">
        <v>0.99764641464335879</v>
      </c>
      <c r="D33">
        <v>0.76376261582597327</v>
      </c>
    </row>
    <row r="34" spans="2:4" x14ac:dyDescent="0.25">
      <c r="B34">
        <v>0</v>
      </c>
      <c r="D34">
        <v>0.63245553203367588</v>
      </c>
    </row>
    <row r="35" spans="2:4" x14ac:dyDescent="0.25">
      <c r="B35">
        <v>1</v>
      </c>
      <c r="D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1"/>
  <sheetViews>
    <sheetView workbookViewId="0">
      <selection activeCell="D7" sqref="D7"/>
    </sheetView>
  </sheetViews>
  <sheetFormatPr defaultRowHeight="15" x14ac:dyDescent="0.25"/>
  <sheetData>
    <row r="5" spans="1:10" x14ac:dyDescent="0.25">
      <c r="A5">
        <v>0.5</v>
      </c>
      <c r="B5">
        <v>0.59099999999999997</v>
      </c>
      <c r="C5">
        <v>0.63200000000000001</v>
      </c>
      <c r="D5">
        <v>1</v>
      </c>
      <c r="G5">
        <v>1</v>
      </c>
      <c r="H5">
        <v>0</v>
      </c>
      <c r="I5">
        <v>0</v>
      </c>
      <c r="J5">
        <v>0</v>
      </c>
    </row>
    <row r="6" spans="1:10" x14ac:dyDescent="0.25">
      <c r="G6">
        <v>0</v>
      </c>
      <c r="H6">
        <v>0.68300000000000005</v>
      </c>
      <c r="I6">
        <v>-0.73</v>
      </c>
      <c r="J6">
        <v>0</v>
      </c>
    </row>
    <row r="7" spans="1:10" x14ac:dyDescent="0.25">
      <c r="G7">
        <v>0</v>
      </c>
      <c r="H7">
        <v>0.73</v>
      </c>
      <c r="I7">
        <v>0.68300000000000005</v>
      </c>
      <c r="J7">
        <v>0</v>
      </c>
    </row>
    <row r="8" spans="1:10" x14ac:dyDescent="0.25">
      <c r="G8">
        <v>0</v>
      </c>
      <c r="H8">
        <v>0</v>
      </c>
      <c r="I8">
        <v>0</v>
      </c>
      <c r="J8">
        <v>1</v>
      </c>
    </row>
    <row r="11" spans="1:10" x14ac:dyDescent="0.25">
      <c r="G11">
        <f t="array" ref="G11:J11">MMULT(A5:D5,G5:J8)</f>
        <v>0.5</v>
      </c>
      <c r="H11">
        <v>0.86501300000000003</v>
      </c>
      <c r="I11">
        <v>2.2600000000005949E-4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2014-03-27T10:18:40Z</dcterms:created>
  <dcterms:modified xsi:type="dcterms:W3CDTF">2014-03-27T12:09:36Z</dcterms:modified>
</cp:coreProperties>
</file>