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НАВЧАННЯ\Поточний семестр\ПРО\CourseWork\"/>
    </mc:Choice>
  </mc:AlternateContent>
  <bookViews>
    <workbookView xWindow="0" yWindow="0" windowWidth="28800" windowHeight="1243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L13" i="1" l="1"/>
  <c r="I12" i="1"/>
  <c r="I20" i="1" s="1"/>
  <c r="J12" i="1"/>
  <c r="J20" i="1" s="1"/>
  <c r="K12" i="1"/>
  <c r="K20" i="1" s="1"/>
  <c r="L12" i="1"/>
  <c r="L20" i="1" s="1"/>
  <c r="I13" i="1"/>
  <c r="I21" i="1" s="1"/>
  <c r="J13" i="1"/>
  <c r="J21" i="1" s="1"/>
  <c r="K13" i="1"/>
  <c r="K21" i="1" s="1"/>
  <c r="L21" i="1"/>
  <c r="I14" i="1"/>
  <c r="I22" i="1" s="1"/>
  <c r="J14" i="1"/>
  <c r="J22" i="1" s="1"/>
  <c r="K14" i="1"/>
  <c r="K22" i="1" s="1"/>
  <c r="L14" i="1"/>
  <c r="L22" i="1" s="1"/>
  <c r="J11" i="1"/>
  <c r="J19" i="1" s="1"/>
  <c r="K11" i="1"/>
  <c r="K19" i="1" s="1"/>
  <c r="L11" i="1"/>
  <c r="L19" i="1" s="1"/>
  <c r="I11" i="1"/>
  <c r="I19" i="1" s="1"/>
  <c r="C11" i="1"/>
  <c r="C19" i="1" s="1"/>
  <c r="D11" i="1"/>
  <c r="D19" i="1" s="1"/>
  <c r="E11" i="1"/>
  <c r="E19" i="1" s="1"/>
  <c r="C12" i="1"/>
  <c r="C20" i="1" s="1"/>
  <c r="D12" i="1"/>
  <c r="D20" i="1" s="1"/>
  <c r="E12" i="1"/>
  <c r="E20" i="1" s="1"/>
  <c r="C13" i="1"/>
  <c r="C21" i="1" s="1"/>
  <c r="D13" i="1"/>
  <c r="D21" i="1" s="1"/>
  <c r="E13" i="1"/>
  <c r="E21" i="1" s="1"/>
  <c r="C14" i="1"/>
  <c r="C22" i="1" s="1"/>
  <c r="D14" i="1"/>
  <c r="D22" i="1" s="1"/>
  <c r="E14" i="1"/>
  <c r="E22" i="1" s="1"/>
  <c r="B12" i="1"/>
  <c r="B20" i="1" s="1"/>
  <c r="B13" i="1"/>
  <c r="B21" i="1" s="1"/>
  <c r="B14" i="1"/>
  <c r="B22" i="1" s="1"/>
  <c r="B11" i="1"/>
  <c r="B19" i="1" s="1"/>
</calcChain>
</file>

<file path=xl/sharedStrings.xml><?xml version="1.0" encoding="utf-8"?>
<sst xmlns="http://schemas.openxmlformats.org/spreadsheetml/2006/main" count="71" uniqueCount="53">
  <si>
    <t>P</t>
  </si>
  <si>
    <t>N</t>
  </si>
  <si>
    <t>Модель</t>
  </si>
  <si>
    <t>AMD Phenom II X6 1100T</t>
  </si>
  <si>
    <t>Маркування</t>
  </si>
  <si>
    <t>HDE00ZFBK6DGR</t>
  </si>
  <si>
    <t>Процесорний роз’єм</t>
  </si>
  <si>
    <t>Socket AM3, AM2+</t>
  </si>
  <si>
    <t>Тактова частота, МГц</t>
  </si>
  <si>
    <t>Множник</t>
  </si>
  <si>
    <t>Частота шини HT, МГц</t>
  </si>
  <si>
    <t>Об'єм кеш-пам'яті L1, КБ</t>
  </si>
  <si>
    <t>128 x 6</t>
  </si>
  <si>
    <t>Об'єм кеш-пам'яті L2, КБ</t>
  </si>
  <si>
    <t>512 х 6</t>
  </si>
  <si>
    <t>Об'єм кеш-пам'яті L3, КБ</t>
  </si>
  <si>
    <t>Ядро</t>
  </si>
  <si>
    <t>Thuban</t>
  </si>
  <si>
    <t>Кількість ядер</t>
  </si>
  <si>
    <t>Підтримка інструкцій</t>
  </si>
  <si>
    <t>MMX, 3DNow!, SSE, SSE2, SSE3, SSE4A, x86-64, AMD-V</t>
  </si>
  <si>
    <t>Напруга живлення, В</t>
  </si>
  <si>
    <t>Тепловий пакет, Вт</t>
  </si>
  <si>
    <t>Тактова частота в режимі AMD Turbo Core, МГц</t>
  </si>
  <si>
    <t> до 3700</t>
  </si>
  <si>
    <t>Критична температура, °C</t>
  </si>
  <si>
    <t>Техпроцес, нм</t>
  </si>
  <si>
    <t>Підтримка технологій</t>
  </si>
  <si>
    <t>AMD Turbo Core</t>
  </si>
  <si>
    <t>Cool’n’Quiet 3.0</t>
  </si>
  <si>
    <t>CoolCore Technology</t>
  </si>
  <si>
    <t>Dual Dynamic Power Management</t>
  </si>
  <si>
    <t>Enhanced Virus Protection</t>
  </si>
  <si>
    <t>Virtualization Technology</t>
  </si>
  <si>
    <t>Core C1 and C1E states</t>
  </si>
  <si>
    <t>Package S0, S1, S3, S4 and S5 states</t>
  </si>
  <si>
    <t>Вбудований контролер пам'яті</t>
  </si>
  <si>
    <t>Типи пам'яті</t>
  </si>
  <si>
    <t>DDR2-800/1066</t>
  </si>
  <si>
    <t> DDR3-800/1066/1333/1600</t>
  </si>
  <si>
    <t>Кількість каналів пам'яті</t>
  </si>
  <si>
    <t>Максимальний об'єм пам'яті, ГБ</t>
  </si>
  <si>
    <t>Максимальна пропускна здатність, ГБ/c</t>
  </si>
  <si>
    <t>Підтримка ECC</t>
  </si>
  <si>
    <t> є</t>
  </si>
  <si>
    <t>Phenom II X6 T1100</t>
  </si>
  <si>
    <t>FX-6200</t>
  </si>
  <si>
    <t>FX-6350</t>
  </si>
  <si>
    <t>Однопоточний режим</t>
  </si>
  <si>
    <t>Багатопоточний режим</t>
  </si>
  <si>
    <t xml:space="preserve">3D Mark 11 (Physics) </t>
  </si>
  <si>
    <t xml:space="preserve">Passmark </t>
  </si>
  <si>
    <t>1+2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</si>
</sst>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 = 1200</c:v>
          </c:tx>
          <c:val>
            <c:numRef>
              <c:f>Лист1!$B$11:$E$11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3.75</c:v>
                </c:pt>
              </c:numCache>
            </c:numRef>
          </c:val>
          <c:smooth val="0"/>
        </c:ser>
        <c:ser>
          <c:idx val="1"/>
          <c:order val="1"/>
          <c:tx>
            <c:v>N = 1800</c:v>
          </c:tx>
          <c:val>
            <c:numRef>
              <c:f>Лист1!$B$12:$E$12</c:f>
              <c:numCache>
                <c:formatCode>General</c:formatCode>
                <c:ptCount val="4"/>
                <c:pt idx="0">
                  <c:v>1</c:v>
                </c:pt>
                <c:pt idx="1">
                  <c:v>1.903225806451613</c:v>
                </c:pt>
                <c:pt idx="2">
                  <c:v>2.4583333333333335</c:v>
                </c:pt>
                <c:pt idx="3">
                  <c:v>3.6875</c:v>
                </c:pt>
              </c:numCache>
            </c:numRef>
          </c:val>
          <c:smooth val="0"/>
        </c:ser>
        <c:ser>
          <c:idx val="2"/>
          <c:order val="2"/>
          <c:tx>
            <c:v>N = 2400</c:v>
          </c:tx>
          <c:val>
            <c:numRef>
              <c:f>Лист1!$B$13:$E$13</c:f>
              <c:numCache>
                <c:formatCode>General</c:formatCode>
                <c:ptCount val="4"/>
                <c:pt idx="0">
                  <c:v>1</c:v>
                </c:pt>
                <c:pt idx="1">
                  <c:v>1.9615384615384615</c:v>
                </c:pt>
                <c:pt idx="2">
                  <c:v>2.5499999999999998</c:v>
                </c:pt>
                <c:pt idx="3">
                  <c:v>3.6428571428571428</c:v>
                </c:pt>
              </c:numCache>
            </c:numRef>
          </c:val>
          <c:smooth val="0"/>
        </c:ser>
        <c:ser>
          <c:idx val="3"/>
          <c:order val="3"/>
          <c:tx>
            <c:v>N = 3000</c:v>
          </c:tx>
          <c:val>
            <c:numRef>
              <c:f>Лист1!$B$14:$E$14</c:f>
              <c:numCache>
                <c:formatCode>General</c:formatCode>
                <c:ptCount val="4"/>
                <c:pt idx="0">
                  <c:v>1</c:v>
                </c:pt>
                <c:pt idx="1">
                  <c:v>1.8876404494382022</c:v>
                </c:pt>
                <c:pt idx="2">
                  <c:v>2.4705882352941178</c:v>
                </c:pt>
                <c:pt idx="3">
                  <c:v>3.4285714285714284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74720"/>
        <c:axId val="93275112"/>
      </c:lineChart>
      <c:catAx>
        <c:axId val="9327472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sz="1200" b="0"/>
                  <a:t>Кількість ядер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3275112"/>
        <c:crosses val="autoZero"/>
        <c:auto val="1"/>
        <c:lblAlgn val="ctr"/>
        <c:lblOffset val="100"/>
        <c:noMultiLvlLbl val="0"/>
      </c:catAx>
      <c:valAx>
        <c:axId val="93275112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0"/>
                  <a:t>Коефіцієнт прискорення</a:t>
                </a:r>
              </a:p>
            </c:rich>
          </c:tx>
          <c:layout>
            <c:manualLayout>
              <c:xMode val="edge"/>
              <c:yMode val="edge"/>
              <c:x val="1.8018018018018021E-2"/>
              <c:y val="0.2084871587105093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3274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Passmark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Лист3!$E$19</c:f>
              <c:strCache>
                <c:ptCount val="1"/>
                <c:pt idx="0">
                  <c:v>Однопоточний режим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Лист3!$C$20:$C$22</c:f>
              <c:strCache>
                <c:ptCount val="3"/>
                <c:pt idx="0">
                  <c:v>Phenom II X6 T1100</c:v>
                </c:pt>
                <c:pt idx="1">
                  <c:v>FX-6200</c:v>
                </c:pt>
                <c:pt idx="2">
                  <c:v>FX-6350</c:v>
                </c:pt>
              </c:strCache>
            </c:strRef>
          </c:cat>
          <c:val>
            <c:numRef>
              <c:f>Лист3!$E$20:$E$22</c:f>
              <c:numCache>
                <c:formatCode>General</c:formatCode>
                <c:ptCount val="3"/>
                <c:pt idx="0">
                  <c:v>1276</c:v>
                </c:pt>
                <c:pt idx="1">
                  <c:v>1319</c:v>
                </c:pt>
                <c:pt idx="2">
                  <c:v>1511</c:v>
                </c:pt>
              </c:numCache>
            </c:numRef>
          </c:val>
        </c:ser>
        <c:ser>
          <c:idx val="4"/>
          <c:order val="4"/>
          <c:tx>
            <c:strRef>
              <c:f>Лист3!$H$19</c:f>
              <c:strCache>
                <c:ptCount val="1"/>
                <c:pt idx="0">
                  <c:v>Багатопоточний режим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50000"/>
                    <a:satMod val="300000"/>
                  </a:schemeClr>
                </a:gs>
                <a:gs pos="35000">
                  <a:schemeClr val="accent5">
                    <a:tint val="37000"/>
                    <a:satMod val="300000"/>
                  </a:schemeClr>
                </a:gs>
                <a:gs pos="100000">
                  <a:schemeClr val="accent5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Лист3!$C$20:$C$22</c:f>
              <c:strCache>
                <c:ptCount val="3"/>
                <c:pt idx="0">
                  <c:v>Phenom II X6 T1100</c:v>
                </c:pt>
                <c:pt idx="1">
                  <c:v>FX-6200</c:v>
                </c:pt>
                <c:pt idx="2">
                  <c:v>FX-6350</c:v>
                </c:pt>
              </c:strCache>
            </c:strRef>
          </c:cat>
          <c:val>
            <c:numRef>
              <c:f>Лист3!$H$20:$H$22</c:f>
              <c:numCache>
                <c:formatCode>General</c:formatCode>
                <c:ptCount val="3"/>
                <c:pt idx="0">
                  <c:v>5912</c:v>
                </c:pt>
                <c:pt idx="1">
                  <c:v>6139</c:v>
                </c:pt>
                <c:pt idx="2">
                  <c:v>7379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35902144"/>
        <c:axId val="3359017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Лист3!$D$19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tint val="50000"/>
                          <a:satMod val="300000"/>
                        </a:schemeClr>
                      </a:gs>
                      <a:gs pos="35000">
                        <a:schemeClr val="accent1">
                          <a:tint val="37000"/>
                          <a:satMod val="300000"/>
                        </a:schemeClr>
                      </a:gs>
                      <a:gs pos="100000">
                        <a:schemeClr val="accent1"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1"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uk-UA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Лист3!$C$20:$C$22</c15:sqref>
                        </c15:formulaRef>
                      </c:ext>
                    </c:extLst>
                    <c:strCache>
                      <c:ptCount val="3"/>
                      <c:pt idx="0">
                        <c:v>Phenom II X6 T1100</c:v>
                      </c:pt>
                      <c:pt idx="1">
                        <c:v>FX-6200</c:v>
                      </c:pt>
                      <c:pt idx="2">
                        <c:v>FX-6350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Лист3!$D$20:$D$22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Лист3!$F$19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tint val="50000"/>
                          <a:satMod val="300000"/>
                        </a:schemeClr>
                      </a:gs>
                      <a:gs pos="35000">
                        <a:schemeClr val="accent3">
                          <a:tint val="37000"/>
                          <a:satMod val="300000"/>
                        </a:schemeClr>
                      </a:gs>
                      <a:gs pos="100000">
                        <a:schemeClr val="accent3"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3"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uk-UA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Лист3!$C$20:$C$22</c15:sqref>
                        </c15:formulaRef>
                      </c:ext>
                    </c:extLst>
                    <c:strCache>
                      <c:ptCount val="3"/>
                      <c:pt idx="0">
                        <c:v>Phenom II X6 T1100</c:v>
                      </c:pt>
                      <c:pt idx="1">
                        <c:v>FX-6200</c:v>
                      </c:pt>
                      <c:pt idx="2">
                        <c:v>FX-6350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Лист3!$F$20:$F$22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Лист3!$G$19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tint val="50000"/>
                          <a:satMod val="300000"/>
                        </a:schemeClr>
                      </a:gs>
                      <a:gs pos="35000">
                        <a:schemeClr val="accent4">
                          <a:tint val="37000"/>
                          <a:satMod val="300000"/>
                        </a:schemeClr>
                      </a:gs>
                      <a:gs pos="100000">
                        <a:schemeClr val="accent4"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4"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uk-UA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Лист3!$C$20:$C$22</c15:sqref>
                        </c15:formulaRef>
                      </c:ext>
                    </c:extLst>
                    <c:strCache>
                      <c:ptCount val="3"/>
                      <c:pt idx="0">
                        <c:v>Phenom II X6 T1100</c:v>
                      </c:pt>
                      <c:pt idx="1">
                        <c:v>FX-6200</c:v>
                      </c:pt>
                      <c:pt idx="2">
                        <c:v>FX-6350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Лист3!$G$20:$G$22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Лист3!$I$19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tint val="50000"/>
                          <a:satMod val="300000"/>
                        </a:schemeClr>
                      </a:gs>
                      <a:gs pos="35000">
                        <a:schemeClr val="accent6">
                          <a:tint val="37000"/>
                          <a:satMod val="300000"/>
                        </a:schemeClr>
                      </a:gs>
                      <a:gs pos="100000">
                        <a:schemeClr val="accent6"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6"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uk-UA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Лист3!$C$20:$C$22</c15:sqref>
                        </c15:formulaRef>
                      </c:ext>
                    </c:extLst>
                    <c:strCache>
                      <c:ptCount val="3"/>
                      <c:pt idx="0">
                        <c:v>Phenom II X6 T1100</c:v>
                      </c:pt>
                      <c:pt idx="1">
                        <c:v>FX-6200</c:v>
                      </c:pt>
                      <c:pt idx="2">
                        <c:v>FX-6350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Лист3!$I$20:$I$22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Лист3!$J$19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tint val="50000"/>
                          <a:satMod val="300000"/>
                        </a:schemeClr>
                      </a:gs>
                      <a:gs pos="35000">
                        <a:schemeClr val="accent1">
                          <a:lumMod val="60000"/>
                          <a:tint val="37000"/>
                          <a:satMod val="300000"/>
                        </a:schemeClr>
                      </a:gs>
                      <a:gs pos="100000">
                        <a:schemeClr val="accent1">
                          <a:lumMod val="60000"/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1">
                        <a:lumMod val="60000"/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uk-UA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Лист3!$C$20:$C$22</c15:sqref>
                        </c15:formulaRef>
                      </c:ext>
                    </c:extLst>
                    <c:strCache>
                      <c:ptCount val="3"/>
                      <c:pt idx="0">
                        <c:v>Phenom II X6 T1100</c:v>
                      </c:pt>
                      <c:pt idx="1">
                        <c:v>FX-6200</c:v>
                      </c:pt>
                      <c:pt idx="2">
                        <c:v>FX-6350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Лист3!$J$20:$J$22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</c:ext>
        </c:extLst>
      </c:barChart>
      <c:catAx>
        <c:axId val="335902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35901752"/>
        <c:crosses val="autoZero"/>
        <c:auto val="1"/>
        <c:lblAlgn val="ctr"/>
        <c:lblOffset val="100"/>
        <c:noMultiLvlLbl val="0"/>
      </c:catAx>
      <c:valAx>
        <c:axId val="335901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3590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 = 1200</c:v>
          </c:tx>
          <c:val>
            <c:numRef>
              <c:f>Лист1!$B$3:$E$3</c:f>
              <c:numCache>
                <c:formatCode>General</c:formatCode>
                <c:ptCount val="4"/>
                <c:pt idx="0">
                  <c:v>30</c:v>
                </c:pt>
                <c:pt idx="1">
                  <c:v>15</c:v>
                </c:pt>
                <c:pt idx="2">
                  <c:v>12</c:v>
                </c:pt>
                <c:pt idx="3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v>N = 1800</c:v>
          </c:tx>
          <c:val>
            <c:numRef>
              <c:f>Лист1!$B$4:$E$4</c:f>
              <c:numCache>
                <c:formatCode>General</c:formatCode>
                <c:ptCount val="4"/>
                <c:pt idx="0">
                  <c:v>59</c:v>
                </c:pt>
                <c:pt idx="1">
                  <c:v>31</c:v>
                </c:pt>
                <c:pt idx="2">
                  <c:v>24</c:v>
                </c:pt>
                <c:pt idx="3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v>N = 2400</c:v>
          </c:tx>
          <c:val>
            <c:numRef>
              <c:f>Лист1!$B$5:$E$5</c:f>
              <c:numCache>
                <c:formatCode>General</c:formatCode>
                <c:ptCount val="4"/>
                <c:pt idx="0">
                  <c:v>102</c:v>
                </c:pt>
                <c:pt idx="1">
                  <c:v>52</c:v>
                </c:pt>
                <c:pt idx="2">
                  <c:v>40</c:v>
                </c:pt>
                <c:pt idx="3">
                  <c:v>28</c:v>
                </c:pt>
              </c:numCache>
            </c:numRef>
          </c:val>
          <c:smooth val="0"/>
        </c:ser>
        <c:ser>
          <c:idx val="3"/>
          <c:order val="3"/>
          <c:tx>
            <c:v>N = 3000</c:v>
          </c:tx>
          <c:val>
            <c:numRef>
              <c:f>Лист1!$B$6:$E$6</c:f>
              <c:numCache>
                <c:formatCode>General</c:formatCode>
                <c:ptCount val="4"/>
                <c:pt idx="0">
                  <c:v>168</c:v>
                </c:pt>
                <c:pt idx="1">
                  <c:v>89</c:v>
                </c:pt>
                <c:pt idx="2">
                  <c:v>68</c:v>
                </c:pt>
                <c:pt idx="3">
                  <c:v>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75896"/>
        <c:axId val="94449760"/>
      </c:lineChart>
      <c:catAx>
        <c:axId val="93275896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sz="1200" b="0"/>
                  <a:t>Кількість ядер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4449760"/>
        <c:crosses val="autoZero"/>
        <c:auto val="1"/>
        <c:lblAlgn val="ctr"/>
        <c:lblOffset val="100"/>
        <c:noMultiLvlLbl val="0"/>
      </c:catAx>
      <c:valAx>
        <c:axId val="94449760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0"/>
                  <a:t>Час виконнання обчислень, с</a:t>
                </a:r>
              </a:p>
            </c:rich>
          </c:tx>
          <c:layout>
            <c:manualLayout>
              <c:xMode val="edge"/>
              <c:yMode val="edge"/>
              <c:x val="1.8018018018018021E-2"/>
              <c:y val="0.208487158710509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3275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 = 1200</c:v>
          </c:tx>
          <c:val>
            <c:numRef>
              <c:f>Лист1!$B$19:$E$19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83.333333333333343</c:v>
                </c:pt>
                <c:pt idx="3">
                  <c:v>93.75</c:v>
                </c:pt>
              </c:numCache>
            </c:numRef>
          </c:val>
          <c:smooth val="0"/>
        </c:ser>
        <c:ser>
          <c:idx val="1"/>
          <c:order val="1"/>
          <c:tx>
            <c:v>N = 1800</c:v>
          </c:tx>
          <c:val>
            <c:numRef>
              <c:f>Лист1!$B$20:$E$20</c:f>
              <c:numCache>
                <c:formatCode>General</c:formatCode>
                <c:ptCount val="4"/>
                <c:pt idx="0">
                  <c:v>100</c:v>
                </c:pt>
                <c:pt idx="1">
                  <c:v>95.161290322580655</c:v>
                </c:pt>
                <c:pt idx="2">
                  <c:v>81.944444444444457</c:v>
                </c:pt>
                <c:pt idx="3">
                  <c:v>92.1875</c:v>
                </c:pt>
              </c:numCache>
            </c:numRef>
          </c:val>
          <c:smooth val="0"/>
        </c:ser>
        <c:ser>
          <c:idx val="2"/>
          <c:order val="2"/>
          <c:tx>
            <c:v>N = 2400</c:v>
          </c:tx>
          <c:val>
            <c:numRef>
              <c:f>Лист1!$B$21:$E$21</c:f>
              <c:numCache>
                <c:formatCode>General</c:formatCode>
                <c:ptCount val="4"/>
                <c:pt idx="0">
                  <c:v>100</c:v>
                </c:pt>
                <c:pt idx="1">
                  <c:v>98.076923076923066</c:v>
                </c:pt>
                <c:pt idx="2">
                  <c:v>85</c:v>
                </c:pt>
                <c:pt idx="3">
                  <c:v>91.071428571428569</c:v>
                </c:pt>
              </c:numCache>
            </c:numRef>
          </c:val>
          <c:smooth val="0"/>
        </c:ser>
        <c:ser>
          <c:idx val="3"/>
          <c:order val="3"/>
          <c:tx>
            <c:v>N = 3000</c:v>
          </c:tx>
          <c:val>
            <c:numRef>
              <c:f>Лист1!$B$22:$E$22</c:f>
              <c:numCache>
                <c:formatCode>General</c:formatCode>
                <c:ptCount val="4"/>
                <c:pt idx="0">
                  <c:v>100</c:v>
                </c:pt>
                <c:pt idx="1">
                  <c:v>94.382022471910105</c:v>
                </c:pt>
                <c:pt idx="2">
                  <c:v>82.352941176470594</c:v>
                </c:pt>
                <c:pt idx="3">
                  <c:v>85.714285714285708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50544"/>
        <c:axId val="94450936"/>
      </c:lineChart>
      <c:catAx>
        <c:axId val="9445054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sz="1200" b="0"/>
                  <a:t>Кількість ядер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4450936"/>
        <c:crosses val="autoZero"/>
        <c:auto val="1"/>
        <c:lblAlgn val="ctr"/>
        <c:lblOffset val="100"/>
        <c:noMultiLvlLbl val="0"/>
      </c:catAx>
      <c:valAx>
        <c:axId val="94450936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0"/>
                  <a:t>Коефіцієнт ефективності, %</a:t>
                </a:r>
              </a:p>
            </c:rich>
          </c:tx>
          <c:layout>
            <c:manualLayout>
              <c:xMode val="edge"/>
              <c:yMode val="edge"/>
              <c:x val="1.8018018018018021E-2"/>
              <c:y val="0.208487158710509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445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 = 1200</c:v>
          </c:tx>
          <c:val>
            <c:numRef>
              <c:f>Лист1!$I$3:$L$3</c:f>
              <c:numCache>
                <c:formatCode>General</c:formatCode>
                <c:ptCount val="4"/>
                <c:pt idx="0">
                  <c:v>15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v>N = 1800</c:v>
          </c:tx>
          <c:val>
            <c:numRef>
              <c:f>Лист1!$I$4:$L$4</c:f>
              <c:numCache>
                <c:formatCode>General</c:formatCode>
                <c:ptCount val="4"/>
                <c:pt idx="0">
                  <c:v>29</c:v>
                </c:pt>
                <c:pt idx="1">
                  <c:v>15</c:v>
                </c:pt>
                <c:pt idx="2">
                  <c:v>11</c:v>
                </c:pt>
                <c:pt idx="3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v>N = 2400</c:v>
          </c:tx>
          <c:val>
            <c:numRef>
              <c:f>Лист1!$I$5:$L$5</c:f>
              <c:numCache>
                <c:formatCode>General</c:formatCode>
                <c:ptCount val="4"/>
                <c:pt idx="0">
                  <c:v>50</c:v>
                </c:pt>
                <c:pt idx="1">
                  <c:v>26</c:v>
                </c:pt>
                <c:pt idx="2">
                  <c:v>19</c:v>
                </c:pt>
                <c:pt idx="3">
                  <c:v>15</c:v>
                </c:pt>
              </c:numCache>
            </c:numRef>
          </c:val>
          <c:smooth val="0"/>
        </c:ser>
        <c:ser>
          <c:idx val="3"/>
          <c:order val="3"/>
          <c:tx>
            <c:v>N = 3000</c:v>
          </c:tx>
          <c:val>
            <c:numRef>
              <c:f>Лист1!$I$6:$L$6</c:f>
              <c:numCache>
                <c:formatCode>General</c:formatCode>
                <c:ptCount val="4"/>
                <c:pt idx="0">
                  <c:v>85</c:v>
                </c:pt>
                <c:pt idx="1">
                  <c:v>44</c:v>
                </c:pt>
                <c:pt idx="2">
                  <c:v>32</c:v>
                </c:pt>
                <c:pt idx="3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51720"/>
        <c:axId val="94452112"/>
      </c:lineChart>
      <c:catAx>
        <c:axId val="9445172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sz="1200" b="0"/>
                  <a:t>Кількість ядер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4452112"/>
        <c:crosses val="autoZero"/>
        <c:auto val="1"/>
        <c:lblAlgn val="ctr"/>
        <c:lblOffset val="100"/>
        <c:noMultiLvlLbl val="0"/>
      </c:catAx>
      <c:valAx>
        <c:axId val="94452112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0"/>
                  <a:t>Час виконнання обчислень, с</a:t>
                </a:r>
              </a:p>
            </c:rich>
          </c:tx>
          <c:layout>
            <c:manualLayout>
              <c:xMode val="edge"/>
              <c:yMode val="edge"/>
              <c:x val="1.8018018018018021E-2"/>
              <c:y val="0.208487158710509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4451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 = 1200</c:v>
          </c:tx>
          <c:val>
            <c:numRef>
              <c:f>Лист1!$I$19:$L$19</c:f>
              <c:numCache>
                <c:formatCode>General</c:formatCode>
                <c:ptCount val="4"/>
                <c:pt idx="0">
                  <c:v>100</c:v>
                </c:pt>
                <c:pt idx="1">
                  <c:v>93.75</c:v>
                </c:pt>
                <c:pt idx="2">
                  <c:v>83.333333333333343</c:v>
                </c:pt>
                <c:pt idx="3">
                  <c:v>93.75</c:v>
                </c:pt>
              </c:numCache>
            </c:numRef>
          </c:val>
          <c:smooth val="0"/>
        </c:ser>
        <c:ser>
          <c:idx val="1"/>
          <c:order val="1"/>
          <c:tx>
            <c:v>N = 1800</c:v>
          </c:tx>
          <c:val>
            <c:numRef>
              <c:f>Лист1!$I$20:$L$20</c:f>
              <c:numCache>
                <c:formatCode>General</c:formatCode>
                <c:ptCount val="4"/>
                <c:pt idx="0">
                  <c:v>100</c:v>
                </c:pt>
                <c:pt idx="1">
                  <c:v>96.666666666666671</c:v>
                </c:pt>
                <c:pt idx="2">
                  <c:v>87.878787878787875</c:v>
                </c:pt>
                <c:pt idx="3">
                  <c:v>80.555555555555557</c:v>
                </c:pt>
              </c:numCache>
            </c:numRef>
          </c:val>
          <c:smooth val="0"/>
        </c:ser>
        <c:ser>
          <c:idx val="2"/>
          <c:order val="2"/>
          <c:tx>
            <c:v>N = 2400</c:v>
          </c:tx>
          <c:val>
            <c:numRef>
              <c:f>Лист1!$I$21:$L$21</c:f>
              <c:numCache>
                <c:formatCode>General</c:formatCode>
                <c:ptCount val="4"/>
                <c:pt idx="0">
                  <c:v>100</c:v>
                </c:pt>
                <c:pt idx="1">
                  <c:v>96.15384615384616</c:v>
                </c:pt>
                <c:pt idx="2">
                  <c:v>87.719298245614041</c:v>
                </c:pt>
                <c:pt idx="3">
                  <c:v>83.333333333333343</c:v>
                </c:pt>
              </c:numCache>
            </c:numRef>
          </c:val>
          <c:smooth val="0"/>
        </c:ser>
        <c:ser>
          <c:idx val="3"/>
          <c:order val="3"/>
          <c:tx>
            <c:v>N = 3000</c:v>
          </c:tx>
          <c:val>
            <c:numRef>
              <c:f>Лист1!$I$22:$L$22</c:f>
              <c:numCache>
                <c:formatCode>General</c:formatCode>
                <c:ptCount val="4"/>
                <c:pt idx="0">
                  <c:v>100</c:v>
                </c:pt>
                <c:pt idx="1">
                  <c:v>96.590909090909093</c:v>
                </c:pt>
                <c:pt idx="2">
                  <c:v>88.541666666666657</c:v>
                </c:pt>
                <c:pt idx="3">
                  <c:v>88.541666666666657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54464"/>
        <c:axId val="94454856"/>
      </c:lineChart>
      <c:catAx>
        <c:axId val="9445446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sz="1200" b="0"/>
                  <a:t>Кількість ядер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4454856"/>
        <c:crosses val="autoZero"/>
        <c:auto val="1"/>
        <c:lblAlgn val="ctr"/>
        <c:lblOffset val="100"/>
        <c:noMultiLvlLbl val="0"/>
      </c:catAx>
      <c:valAx>
        <c:axId val="94454856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0"/>
                  <a:t>Коефіцієнт ефективності, %</a:t>
                </a:r>
              </a:p>
            </c:rich>
          </c:tx>
          <c:layout>
            <c:manualLayout>
              <c:xMode val="edge"/>
              <c:yMode val="edge"/>
              <c:x val="1.8018018018018021E-2"/>
              <c:y val="0.208487158710509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445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 = 1200</c:v>
          </c:tx>
          <c:val>
            <c:numRef>
              <c:f>Лист1!$I$11:$L$11</c:f>
              <c:numCache>
                <c:formatCode>General</c:formatCode>
                <c:ptCount val="4"/>
                <c:pt idx="0">
                  <c:v>1</c:v>
                </c:pt>
                <c:pt idx="1">
                  <c:v>1.875</c:v>
                </c:pt>
                <c:pt idx="2">
                  <c:v>2.5</c:v>
                </c:pt>
                <c:pt idx="3">
                  <c:v>3.75</c:v>
                </c:pt>
              </c:numCache>
            </c:numRef>
          </c:val>
          <c:smooth val="0"/>
        </c:ser>
        <c:ser>
          <c:idx val="1"/>
          <c:order val="1"/>
          <c:tx>
            <c:v>N = 1800</c:v>
          </c:tx>
          <c:val>
            <c:numRef>
              <c:f>Лист1!$I$12:$L$12</c:f>
              <c:numCache>
                <c:formatCode>General</c:formatCode>
                <c:ptCount val="4"/>
                <c:pt idx="0">
                  <c:v>1</c:v>
                </c:pt>
                <c:pt idx="1">
                  <c:v>1.9333333333333333</c:v>
                </c:pt>
                <c:pt idx="2">
                  <c:v>2.6363636363636362</c:v>
                </c:pt>
                <c:pt idx="3">
                  <c:v>3.2222222222222223</c:v>
                </c:pt>
              </c:numCache>
            </c:numRef>
          </c:val>
          <c:smooth val="0"/>
        </c:ser>
        <c:ser>
          <c:idx val="2"/>
          <c:order val="2"/>
          <c:tx>
            <c:v>N = 2400</c:v>
          </c:tx>
          <c:val>
            <c:numRef>
              <c:f>Лист1!$I$13:$L$13</c:f>
              <c:numCache>
                <c:formatCode>General</c:formatCode>
                <c:ptCount val="4"/>
                <c:pt idx="0">
                  <c:v>1</c:v>
                </c:pt>
                <c:pt idx="1">
                  <c:v>1.9230769230769231</c:v>
                </c:pt>
                <c:pt idx="2">
                  <c:v>2.6315789473684212</c:v>
                </c:pt>
                <c:pt idx="3">
                  <c:v>3.3333333333333335</c:v>
                </c:pt>
              </c:numCache>
            </c:numRef>
          </c:val>
          <c:smooth val="0"/>
        </c:ser>
        <c:ser>
          <c:idx val="3"/>
          <c:order val="3"/>
          <c:tx>
            <c:v>N = 3000</c:v>
          </c:tx>
          <c:val>
            <c:numRef>
              <c:f>Лист1!$I$14:$L$14</c:f>
              <c:numCache>
                <c:formatCode>General</c:formatCode>
                <c:ptCount val="4"/>
                <c:pt idx="0">
                  <c:v>1</c:v>
                </c:pt>
                <c:pt idx="1">
                  <c:v>1.9318181818181819</c:v>
                </c:pt>
                <c:pt idx="2">
                  <c:v>2.65625</c:v>
                </c:pt>
                <c:pt idx="3">
                  <c:v>3.5416666666666665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56032"/>
        <c:axId val="94456424"/>
      </c:lineChart>
      <c:catAx>
        <c:axId val="9445603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sz="1200" b="0"/>
                  <a:t>Кількість ядер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4456424"/>
        <c:crosses val="autoZero"/>
        <c:auto val="1"/>
        <c:lblAlgn val="ctr"/>
        <c:lblOffset val="100"/>
        <c:noMultiLvlLbl val="0"/>
      </c:catAx>
      <c:valAx>
        <c:axId val="94456424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0"/>
                  <a:t>Коефіцієнт прискорення</a:t>
                </a:r>
              </a:p>
            </c:rich>
          </c:tx>
          <c:layout>
            <c:manualLayout>
              <c:xMode val="edge"/>
              <c:yMode val="edge"/>
              <c:x val="1.8018018018018021E-2"/>
              <c:y val="0.208487158710509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4456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Лист3!$C$3:$C$5</c:f>
              <c:strCache>
                <c:ptCount val="3"/>
                <c:pt idx="0">
                  <c:v>Phenom II X6 T1100</c:v>
                </c:pt>
                <c:pt idx="1">
                  <c:v>FX-6200</c:v>
                </c:pt>
                <c:pt idx="2">
                  <c:v>FX-6350</c:v>
                </c:pt>
              </c:strCache>
            </c:strRef>
          </c:cat>
          <c:val>
            <c:numRef>
              <c:f>Лист3!$E$3:$E$5</c:f>
              <c:numCache>
                <c:formatCode>General</c:formatCode>
                <c:ptCount val="3"/>
                <c:pt idx="0">
                  <c:v>1922</c:v>
                </c:pt>
                <c:pt idx="1">
                  <c:v>1913</c:v>
                </c:pt>
                <c:pt idx="2">
                  <c:v>2056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4587680"/>
        <c:axId val="945833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6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uk-UA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Лист3!$C$3:$C$5</c15:sqref>
                        </c15:formulaRef>
                      </c:ext>
                    </c:extLst>
                    <c:strCache>
                      <c:ptCount val="3"/>
                      <c:pt idx="0">
                        <c:v>Phenom II X6 T1100</c:v>
                      </c:pt>
                      <c:pt idx="1">
                        <c:v>FX-6200</c:v>
                      </c:pt>
                      <c:pt idx="2">
                        <c:v>FX-6350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Лист3!$D$3:$D$5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</c:ext>
        </c:extLst>
      </c:barChart>
      <c:catAx>
        <c:axId val="94587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4583368"/>
        <c:crosses val="autoZero"/>
        <c:auto val="1"/>
        <c:lblAlgn val="ctr"/>
        <c:lblOffset val="100"/>
        <c:noMultiLvlLbl val="0"/>
      </c:catAx>
      <c:valAx>
        <c:axId val="9458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458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cap="none" baseline="0">
                <a:effectLst/>
              </a:rPr>
              <a:t>GeekBench 3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Лист3!$E$2</c:f>
              <c:strCache>
                <c:ptCount val="1"/>
                <c:pt idx="0">
                  <c:v>Однопоточний режим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Лист3!$C$3:$C$5</c:f>
              <c:strCache>
                <c:ptCount val="3"/>
                <c:pt idx="0">
                  <c:v>Phenom II X6 T1100</c:v>
                </c:pt>
                <c:pt idx="1">
                  <c:v>FX-6200</c:v>
                </c:pt>
                <c:pt idx="2">
                  <c:v>FX-6350</c:v>
                </c:pt>
              </c:strCache>
            </c:strRef>
          </c:cat>
          <c:val>
            <c:numRef>
              <c:f>Лист3!$E$3:$E$5</c:f>
              <c:numCache>
                <c:formatCode>General</c:formatCode>
                <c:ptCount val="3"/>
                <c:pt idx="0">
                  <c:v>1922</c:v>
                </c:pt>
                <c:pt idx="1">
                  <c:v>1913</c:v>
                </c:pt>
                <c:pt idx="2">
                  <c:v>2056</c:v>
                </c:pt>
              </c:numCache>
            </c:numRef>
          </c:val>
        </c:ser>
        <c:ser>
          <c:idx val="4"/>
          <c:order val="4"/>
          <c:tx>
            <c:strRef>
              <c:f>Лист3!$H$2</c:f>
              <c:strCache>
                <c:ptCount val="1"/>
                <c:pt idx="0">
                  <c:v>Багатопоточний режим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50000"/>
                    <a:satMod val="300000"/>
                  </a:schemeClr>
                </a:gs>
                <a:gs pos="35000">
                  <a:schemeClr val="accent5">
                    <a:tint val="37000"/>
                    <a:satMod val="300000"/>
                  </a:schemeClr>
                </a:gs>
                <a:gs pos="100000">
                  <a:schemeClr val="accent5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Лист3!$C$3:$C$5</c:f>
              <c:strCache>
                <c:ptCount val="3"/>
                <c:pt idx="0">
                  <c:v>Phenom II X6 T1100</c:v>
                </c:pt>
                <c:pt idx="1">
                  <c:v>FX-6200</c:v>
                </c:pt>
                <c:pt idx="2">
                  <c:v>FX-6350</c:v>
                </c:pt>
              </c:strCache>
            </c:strRef>
          </c:cat>
          <c:val>
            <c:numRef>
              <c:f>Лист3!$H$3:$H$5</c:f>
              <c:numCache>
                <c:formatCode>General</c:formatCode>
                <c:ptCount val="3"/>
                <c:pt idx="0">
                  <c:v>9681</c:v>
                </c:pt>
                <c:pt idx="1">
                  <c:v>7690</c:v>
                </c:pt>
                <c:pt idx="2">
                  <c:v>8186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5574992"/>
        <c:axId val="95574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Лист3!$D$2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tint val="50000"/>
                          <a:satMod val="300000"/>
                        </a:schemeClr>
                      </a:gs>
                      <a:gs pos="35000">
                        <a:schemeClr val="accent1">
                          <a:tint val="37000"/>
                          <a:satMod val="300000"/>
                        </a:schemeClr>
                      </a:gs>
                      <a:gs pos="100000">
                        <a:schemeClr val="accent1"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1"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uk-UA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Лист3!$C$3:$C$5</c15:sqref>
                        </c15:formulaRef>
                      </c:ext>
                    </c:extLst>
                    <c:strCache>
                      <c:ptCount val="3"/>
                      <c:pt idx="0">
                        <c:v>Phenom II X6 T1100</c:v>
                      </c:pt>
                      <c:pt idx="1">
                        <c:v>FX-6200</c:v>
                      </c:pt>
                      <c:pt idx="2">
                        <c:v>FX-6350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Лист3!$D$3:$D$5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Лист3!$F$2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tint val="50000"/>
                          <a:satMod val="300000"/>
                        </a:schemeClr>
                      </a:gs>
                      <a:gs pos="35000">
                        <a:schemeClr val="accent3">
                          <a:tint val="37000"/>
                          <a:satMod val="300000"/>
                        </a:schemeClr>
                      </a:gs>
                      <a:gs pos="100000">
                        <a:schemeClr val="accent3"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3"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uk-UA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Лист3!$C$3:$C$5</c15:sqref>
                        </c15:formulaRef>
                      </c:ext>
                    </c:extLst>
                    <c:strCache>
                      <c:ptCount val="3"/>
                      <c:pt idx="0">
                        <c:v>Phenom II X6 T1100</c:v>
                      </c:pt>
                      <c:pt idx="1">
                        <c:v>FX-6200</c:v>
                      </c:pt>
                      <c:pt idx="2">
                        <c:v>FX-6350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Лист3!$F$3:$F$5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Лист3!$G$2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tint val="50000"/>
                          <a:satMod val="300000"/>
                        </a:schemeClr>
                      </a:gs>
                      <a:gs pos="35000">
                        <a:schemeClr val="accent4">
                          <a:tint val="37000"/>
                          <a:satMod val="300000"/>
                        </a:schemeClr>
                      </a:gs>
                      <a:gs pos="100000">
                        <a:schemeClr val="accent4"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4"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uk-UA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Лист3!$C$3:$C$5</c15:sqref>
                        </c15:formulaRef>
                      </c:ext>
                    </c:extLst>
                    <c:strCache>
                      <c:ptCount val="3"/>
                      <c:pt idx="0">
                        <c:v>Phenom II X6 T1100</c:v>
                      </c:pt>
                      <c:pt idx="1">
                        <c:v>FX-6200</c:v>
                      </c:pt>
                      <c:pt idx="2">
                        <c:v>FX-6350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Лист3!$G$3:$G$5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Лист3!$I$2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tint val="50000"/>
                          <a:satMod val="300000"/>
                        </a:schemeClr>
                      </a:gs>
                      <a:gs pos="35000">
                        <a:schemeClr val="accent6">
                          <a:tint val="37000"/>
                          <a:satMod val="300000"/>
                        </a:schemeClr>
                      </a:gs>
                      <a:gs pos="100000">
                        <a:schemeClr val="accent6"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6"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uk-UA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Лист3!$C$3:$C$5</c15:sqref>
                        </c15:formulaRef>
                      </c:ext>
                    </c:extLst>
                    <c:strCache>
                      <c:ptCount val="3"/>
                      <c:pt idx="0">
                        <c:v>Phenom II X6 T1100</c:v>
                      </c:pt>
                      <c:pt idx="1">
                        <c:v>FX-6200</c:v>
                      </c:pt>
                      <c:pt idx="2">
                        <c:v>FX-6350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Лист3!$I$3:$I$5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Лист3!$J$2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tint val="50000"/>
                          <a:satMod val="300000"/>
                        </a:schemeClr>
                      </a:gs>
                      <a:gs pos="35000">
                        <a:schemeClr val="accent1">
                          <a:lumMod val="60000"/>
                          <a:tint val="37000"/>
                          <a:satMod val="300000"/>
                        </a:schemeClr>
                      </a:gs>
                      <a:gs pos="100000">
                        <a:schemeClr val="accent1">
                          <a:lumMod val="60000"/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1">
                        <a:lumMod val="60000"/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uk-UA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Лист3!$C$3:$C$5</c15:sqref>
                        </c15:formulaRef>
                      </c:ext>
                    </c:extLst>
                    <c:strCache>
                      <c:ptCount val="3"/>
                      <c:pt idx="0">
                        <c:v>Phenom II X6 T1100</c:v>
                      </c:pt>
                      <c:pt idx="1">
                        <c:v>FX-6200</c:v>
                      </c:pt>
                      <c:pt idx="2">
                        <c:v>FX-6350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Лист3!$J$3:$J$5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</c:ext>
        </c:extLst>
      </c:barChart>
      <c:catAx>
        <c:axId val="95574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5574208"/>
        <c:crosses val="autoZero"/>
        <c:auto val="1"/>
        <c:lblAlgn val="ctr"/>
        <c:lblOffset val="100"/>
        <c:noMultiLvlLbl val="0"/>
      </c:catAx>
      <c:valAx>
        <c:axId val="9557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557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Лист3!$E$11</c:f>
              <c:strCache>
                <c:ptCount val="1"/>
                <c:pt idx="0">
                  <c:v>3D Mark 11 (Physics)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Лист3!$C$12:$C$14</c:f>
              <c:strCache>
                <c:ptCount val="3"/>
                <c:pt idx="0">
                  <c:v>Phenom II X6 T1100</c:v>
                </c:pt>
                <c:pt idx="1">
                  <c:v>FX-6200</c:v>
                </c:pt>
                <c:pt idx="2">
                  <c:v>FX-6350</c:v>
                </c:pt>
              </c:strCache>
            </c:strRef>
          </c:cat>
          <c:val>
            <c:numRef>
              <c:f>Лист3!$E$12:$E$14</c:f>
              <c:numCache>
                <c:formatCode>General</c:formatCode>
                <c:ptCount val="3"/>
                <c:pt idx="0">
                  <c:v>5190</c:v>
                </c:pt>
                <c:pt idx="1">
                  <c:v>5980</c:v>
                </c:pt>
                <c:pt idx="2">
                  <c:v>6620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81851192"/>
        <c:axId val="818539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Лист3!$D$11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tint val="50000"/>
                          <a:satMod val="300000"/>
                        </a:schemeClr>
                      </a:gs>
                      <a:gs pos="35000">
                        <a:schemeClr val="accent1">
                          <a:tint val="37000"/>
                          <a:satMod val="300000"/>
                        </a:schemeClr>
                      </a:gs>
                      <a:gs pos="100000">
                        <a:schemeClr val="accent1"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1"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uk-UA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Лист3!$C$12:$C$14</c15:sqref>
                        </c15:formulaRef>
                      </c:ext>
                    </c:extLst>
                    <c:strCache>
                      <c:ptCount val="3"/>
                      <c:pt idx="0">
                        <c:v>Phenom II X6 T1100</c:v>
                      </c:pt>
                      <c:pt idx="1">
                        <c:v>FX-6200</c:v>
                      </c:pt>
                      <c:pt idx="2">
                        <c:v>FX-6350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Лист3!$D$12:$D$14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Лист3!$F$11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tint val="50000"/>
                          <a:satMod val="300000"/>
                        </a:schemeClr>
                      </a:gs>
                      <a:gs pos="35000">
                        <a:schemeClr val="accent3">
                          <a:tint val="37000"/>
                          <a:satMod val="300000"/>
                        </a:schemeClr>
                      </a:gs>
                      <a:gs pos="100000">
                        <a:schemeClr val="accent3"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3"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uk-UA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Лист3!$C$12:$C$14</c15:sqref>
                        </c15:formulaRef>
                      </c:ext>
                    </c:extLst>
                    <c:strCache>
                      <c:ptCount val="3"/>
                      <c:pt idx="0">
                        <c:v>Phenom II X6 T1100</c:v>
                      </c:pt>
                      <c:pt idx="1">
                        <c:v>FX-6200</c:v>
                      </c:pt>
                      <c:pt idx="2">
                        <c:v>FX-6350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Лист3!$F$12:$F$14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Лист3!$G$11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tint val="50000"/>
                          <a:satMod val="300000"/>
                        </a:schemeClr>
                      </a:gs>
                      <a:gs pos="35000">
                        <a:schemeClr val="accent4">
                          <a:tint val="37000"/>
                          <a:satMod val="300000"/>
                        </a:schemeClr>
                      </a:gs>
                      <a:gs pos="100000">
                        <a:schemeClr val="accent4"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4"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uk-UA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Лист3!$C$12:$C$14</c15:sqref>
                        </c15:formulaRef>
                      </c:ext>
                    </c:extLst>
                    <c:strCache>
                      <c:ptCount val="3"/>
                      <c:pt idx="0">
                        <c:v>Phenom II X6 T1100</c:v>
                      </c:pt>
                      <c:pt idx="1">
                        <c:v>FX-6200</c:v>
                      </c:pt>
                      <c:pt idx="2">
                        <c:v>FX-6350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Лист3!$G$12:$G$14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</c:ext>
        </c:extLst>
      </c:barChart>
      <c:catAx>
        <c:axId val="81851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81853936"/>
        <c:crosses val="autoZero"/>
        <c:auto val="1"/>
        <c:lblAlgn val="ctr"/>
        <c:lblOffset val="100"/>
        <c:noMultiLvlLbl val="0"/>
      </c:catAx>
      <c:valAx>
        <c:axId val="8185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81851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43</xdr:row>
      <xdr:rowOff>142874</xdr:rowOff>
    </xdr:from>
    <xdr:to>
      <xdr:col>10</xdr:col>
      <xdr:colOff>19050</xdr:colOff>
      <xdr:row>62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485775</xdr:colOff>
      <xdr:row>23</xdr:row>
      <xdr:rowOff>114300</xdr:rowOff>
    </xdr:from>
    <xdr:to>
      <xdr:col>10</xdr:col>
      <xdr:colOff>28575</xdr:colOff>
      <xdr:row>42</xdr:row>
      <xdr:rowOff>142876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447675</xdr:colOff>
      <xdr:row>64</xdr:row>
      <xdr:rowOff>38100</xdr:rowOff>
    </xdr:from>
    <xdr:to>
      <xdr:col>9</xdr:col>
      <xdr:colOff>600075</xdr:colOff>
      <xdr:row>83</xdr:row>
      <xdr:rowOff>66676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390525</xdr:colOff>
      <xdr:row>23</xdr:row>
      <xdr:rowOff>57150</xdr:rowOff>
    </xdr:from>
    <xdr:to>
      <xdr:col>19</xdr:col>
      <xdr:colOff>542925</xdr:colOff>
      <xdr:row>42</xdr:row>
      <xdr:rowOff>85726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485775</xdr:colOff>
      <xdr:row>64</xdr:row>
      <xdr:rowOff>57150</xdr:rowOff>
    </xdr:from>
    <xdr:to>
      <xdr:col>20</xdr:col>
      <xdr:colOff>28575</xdr:colOff>
      <xdr:row>83</xdr:row>
      <xdr:rowOff>85726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476250</xdr:colOff>
      <xdr:row>44</xdr:row>
      <xdr:rowOff>9525</xdr:rowOff>
    </xdr:from>
    <xdr:to>
      <xdr:col>20</xdr:col>
      <xdr:colOff>19050</xdr:colOff>
      <xdr:row>63</xdr:row>
      <xdr:rowOff>38101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157162</xdr:rowOff>
    </xdr:from>
    <xdr:to>
      <xdr:col>18</xdr:col>
      <xdr:colOff>352425</xdr:colOff>
      <xdr:row>27</xdr:row>
      <xdr:rowOff>42862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</xdr:colOff>
      <xdr:row>12</xdr:row>
      <xdr:rowOff>157162</xdr:rowOff>
    </xdr:from>
    <xdr:to>
      <xdr:col>18</xdr:col>
      <xdr:colOff>352425</xdr:colOff>
      <xdr:row>27</xdr:row>
      <xdr:rowOff>42862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9525</xdr:colOff>
      <xdr:row>12</xdr:row>
      <xdr:rowOff>185737</xdr:rowOff>
    </xdr:from>
    <xdr:to>
      <xdr:col>26</xdr:col>
      <xdr:colOff>314325</xdr:colOff>
      <xdr:row>27</xdr:row>
      <xdr:rowOff>71437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47625</xdr:colOff>
      <xdr:row>29</xdr:row>
      <xdr:rowOff>100012</xdr:rowOff>
    </xdr:from>
    <xdr:to>
      <xdr:col>18</xdr:col>
      <xdr:colOff>352425</xdr:colOff>
      <xdr:row>43</xdr:row>
      <xdr:rowOff>176212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topLeftCell="A37" zoomScaleNormal="100" workbookViewId="0">
      <selection activeCell="H17" sqref="H17:L22"/>
    </sheetView>
  </sheetViews>
  <sheetFormatPr defaultRowHeight="15" x14ac:dyDescent="0.25"/>
  <sheetData>
    <row r="1" spans="1:17" ht="15.75" thickBot="1" x14ac:dyDescent="0.3">
      <c r="A1" s="3"/>
      <c r="B1" s="20" t="s">
        <v>0</v>
      </c>
      <c r="C1" s="20"/>
      <c r="D1" s="20"/>
      <c r="E1" s="20"/>
      <c r="F1" s="1"/>
      <c r="G1" s="1"/>
      <c r="H1" s="3"/>
      <c r="I1" s="20" t="s">
        <v>0</v>
      </c>
      <c r="J1" s="20"/>
      <c r="K1" s="20"/>
      <c r="L1" s="20"/>
    </row>
    <row r="2" spans="1:17" ht="15.75" thickBot="1" x14ac:dyDescent="0.3">
      <c r="A2" s="15" t="s">
        <v>1</v>
      </c>
      <c r="B2" s="11">
        <v>1</v>
      </c>
      <c r="C2" s="5">
        <v>2</v>
      </c>
      <c r="D2" s="5">
        <v>3</v>
      </c>
      <c r="E2" s="6">
        <v>4</v>
      </c>
      <c r="F2" s="1"/>
      <c r="G2" s="1"/>
      <c r="H2" s="15" t="s">
        <v>1</v>
      </c>
      <c r="I2" s="11">
        <v>1</v>
      </c>
      <c r="J2" s="5">
        <v>2</v>
      </c>
      <c r="K2" s="5">
        <v>3</v>
      </c>
      <c r="L2" s="6">
        <v>4</v>
      </c>
    </row>
    <row r="3" spans="1:17" ht="15.75" thickBot="1" x14ac:dyDescent="0.3">
      <c r="A3" s="32">
        <v>1200</v>
      </c>
      <c r="B3" s="33">
        <v>30</v>
      </c>
      <c r="C3" s="33">
        <v>15</v>
      </c>
      <c r="D3" s="33">
        <v>12</v>
      </c>
      <c r="E3" s="33">
        <v>8</v>
      </c>
      <c r="F3" s="1"/>
      <c r="G3" s="1"/>
      <c r="H3" s="32">
        <v>1200</v>
      </c>
      <c r="I3" s="12">
        <v>15</v>
      </c>
      <c r="J3" s="4">
        <v>8</v>
      </c>
      <c r="K3" s="4">
        <v>6</v>
      </c>
      <c r="L3" s="7">
        <v>4</v>
      </c>
    </row>
    <row r="4" spans="1:17" ht="15.75" thickBot="1" x14ac:dyDescent="0.3">
      <c r="A4" s="32">
        <v>1500</v>
      </c>
      <c r="B4" s="33">
        <v>59</v>
      </c>
      <c r="C4" s="33">
        <v>31</v>
      </c>
      <c r="D4" s="33">
        <v>24</v>
      </c>
      <c r="E4" s="33">
        <v>16</v>
      </c>
      <c r="F4" s="1"/>
      <c r="G4" s="1"/>
      <c r="H4" s="32">
        <v>1500</v>
      </c>
      <c r="I4" s="13">
        <v>29</v>
      </c>
      <c r="J4" s="2">
        <v>15</v>
      </c>
      <c r="K4" s="2">
        <v>11</v>
      </c>
      <c r="L4" s="8">
        <v>9</v>
      </c>
    </row>
    <row r="5" spans="1:17" ht="15.75" thickBot="1" x14ac:dyDescent="0.3">
      <c r="A5" s="32">
        <v>1800</v>
      </c>
      <c r="B5" s="33">
        <v>102</v>
      </c>
      <c r="C5" s="33">
        <v>52</v>
      </c>
      <c r="D5" s="33">
        <v>40</v>
      </c>
      <c r="E5" s="33">
        <v>28</v>
      </c>
      <c r="F5" s="1"/>
      <c r="G5" s="1"/>
      <c r="H5" s="32">
        <v>1800</v>
      </c>
      <c r="I5" s="13">
        <v>50</v>
      </c>
      <c r="J5" s="2">
        <v>26</v>
      </c>
      <c r="K5" s="2">
        <v>19</v>
      </c>
      <c r="L5" s="8">
        <v>15</v>
      </c>
    </row>
    <row r="6" spans="1:17" ht="15.75" thickBot="1" x14ac:dyDescent="0.3">
      <c r="A6" s="32">
        <v>2100</v>
      </c>
      <c r="B6" s="33">
        <v>168</v>
      </c>
      <c r="C6" s="33">
        <v>89</v>
      </c>
      <c r="D6" s="33">
        <v>68</v>
      </c>
      <c r="E6" s="33">
        <v>49</v>
      </c>
      <c r="F6" s="1"/>
      <c r="G6" s="1"/>
      <c r="H6" s="32">
        <v>2100</v>
      </c>
      <c r="I6" s="14">
        <v>85</v>
      </c>
      <c r="J6" s="9">
        <v>44</v>
      </c>
      <c r="K6" s="9">
        <v>32</v>
      </c>
      <c r="L6" s="10">
        <v>24</v>
      </c>
    </row>
    <row r="7" spans="1:17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7" ht="15.75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7" ht="15.75" thickBot="1" x14ac:dyDescent="0.3">
      <c r="A9" s="21" t="s">
        <v>1</v>
      </c>
      <c r="B9" s="23" t="s">
        <v>0</v>
      </c>
      <c r="C9" s="24"/>
      <c r="D9" s="24"/>
      <c r="E9" s="25"/>
      <c r="F9" s="1"/>
      <c r="G9" s="1"/>
      <c r="H9" s="26" t="s">
        <v>1</v>
      </c>
      <c r="I9" s="28" t="s">
        <v>0</v>
      </c>
      <c r="J9" s="24"/>
      <c r="K9" s="24"/>
      <c r="L9" s="25"/>
    </row>
    <row r="10" spans="1:17" ht="15.75" thickBot="1" x14ac:dyDescent="0.3">
      <c r="A10" s="22"/>
      <c r="B10" s="18">
        <v>1</v>
      </c>
      <c r="C10" s="16">
        <v>2</v>
      </c>
      <c r="D10" s="16">
        <v>3</v>
      </c>
      <c r="E10" s="17">
        <v>4</v>
      </c>
      <c r="F10" s="1"/>
      <c r="G10" s="1"/>
      <c r="H10" s="27"/>
      <c r="I10" s="18">
        <v>1</v>
      </c>
      <c r="J10" s="16">
        <v>2</v>
      </c>
      <c r="K10" s="16">
        <v>3</v>
      </c>
      <c r="L10" s="17">
        <v>4</v>
      </c>
    </row>
    <row r="11" spans="1:17" ht="15.75" thickBot="1" x14ac:dyDescent="0.3">
      <c r="A11" s="32">
        <v>1200</v>
      </c>
      <c r="B11" s="12">
        <f>$B3/B3</f>
        <v>1</v>
      </c>
      <c r="C11" s="4">
        <f t="shared" ref="C11:E11" si="0">$B3/C3</f>
        <v>2</v>
      </c>
      <c r="D11" s="4">
        <f t="shared" si="0"/>
        <v>2.5</v>
      </c>
      <c r="E11" s="7">
        <f t="shared" si="0"/>
        <v>3.75</v>
      </c>
      <c r="F11" s="1"/>
      <c r="G11" s="1"/>
      <c r="H11" s="32">
        <v>1200</v>
      </c>
      <c r="I11" s="12">
        <f>$I3/I3</f>
        <v>1</v>
      </c>
      <c r="J11" s="4">
        <f t="shared" ref="J11:L11" si="1">$I3/J3</f>
        <v>1.875</v>
      </c>
      <c r="K11" s="4">
        <f t="shared" si="1"/>
        <v>2.5</v>
      </c>
      <c r="L11" s="7">
        <f t="shared" si="1"/>
        <v>3.75</v>
      </c>
    </row>
    <row r="12" spans="1:17" ht="15.75" thickBot="1" x14ac:dyDescent="0.3">
      <c r="A12" s="32">
        <v>1500</v>
      </c>
      <c r="B12" s="13">
        <f t="shared" ref="B12:E14" si="2">$B4/B4</f>
        <v>1</v>
      </c>
      <c r="C12" s="2">
        <f t="shared" si="2"/>
        <v>1.903225806451613</v>
      </c>
      <c r="D12" s="2">
        <f t="shared" si="2"/>
        <v>2.4583333333333335</v>
      </c>
      <c r="E12" s="8">
        <f t="shared" si="2"/>
        <v>3.6875</v>
      </c>
      <c r="F12" s="1"/>
      <c r="G12" s="1"/>
      <c r="H12" s="32">
        <v>1500</v>
      </c>
      <c r="I12" s="13">
        <f t="shared" ref="I12:L12" si="3">$I4/I4</f>
        <v>1</v>
      </c>
      <c r="J12" s="2">
        <f t="shared" si="3"/>
        <v>1.9333333333333333</v>
      </c>
      <c r="K12" s="2">
        <f t="shared" si="3"/>
        <v>2.6363636363636362</v>
      </c>
      <c r="L12" s="8">
        <f t="shared" si="3"/>
        <v>3.2222222222222223</v>
      </c>
    </row>
    <row r="13" spans="1:17" ht="15.75" thickBot="1" x14ac:dyDescent="0.3">
      <c r="A13" s="32">
        <v>1800</v>
      </c>
      <c r="B13" s="13">
        <f t="shared" si="2"/>
        <v>1</v>
      </c>
      <c r="C13" s="2">
        <f t="shared" si="2"/>
        <v>1.9615384615384615</v>
      </c>
      <c r="D13" s="2">
        <f t="shared" si="2"/>
        <v>2.5499999999999998</v>
      </c>
      <c r="E13" s="8">
        <f t="shared" si="2"/>
        <v>3.6428571428571428</v>
      </c>
      <c r="F13" s="1"/>
      <c r="G13" s="1"/>
      <c r="H13" s="32">
        <v>1800</v>
      </c>
      <c r="I13" s="13">
        <f t="shared" ref="I13:K13" si="4">$I5/I5</f>
        <v>1</v>
      </c>
      <c r="J13" s="2">
        <f t="shared" si="4"/>
        <v>1.9230769230769231</v>
      </c>
      <c r="K13" s="2">
        <f t="shared" si="4"/>
        <v>2.6315789473684212</v>
      </c>
      <c r="L13" s="8">
        <f>$I5/L5</f>
        <v>3.3333333333333335</v>
      </c>
    </row>
    <row r="14" spans="1:17" ht="15.75" thickBot="1" x14ac:dyDescent="0.3">
      <c r="A14" s="32">
        <v>2100</v>
      </c>
      <c r="B14" s="14">
        <f t="shared" si="2"/>
        <v>1</v>
      </c>
      <c r="C14" s="9">
        <f t="shared" si="2"/>
        <v>1.8876404494382022</v>
      </c>
      <c r="D14" s="9">
        <f t="shared" si="2"/>
        <v>2.4705882352941178</v>
      </c>
      <c r="E14" s="10">
        <f t="shared" si="2"/>
        <v>3.4285714285714284</v>
      </c>
      <c r="F14" s="1"/>
      <c r="G14" s="1"/>
      <c r="H14" s="32">
        <v>2100</v>
      </c>
      <c r="I14" s="14">
        <f t="shared" ref="I14:L14" si="5">$I6/I6</f>
        <v>1</v>
      </c>
      <c r="J14" s="9">
        <f t="shared" si="5"/>
        <v>1.9318181818181819</v>
      </c>
      <c r="K14" s="9">
        <f t="shared" si="5"/>
        <v>2.65625</v>
      </c>
      <c r="L14" s="10">
        <f t="shared" si="5"/>
        <v>3.5416666666666665</v>
      </c>
      <c r="Q14" t="s">
        <v>52</v>
      </c>
    </row>
    <row r="15" spans="1:1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7" ht="15.75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ht="15.75" thickBot="1" x14ac:dyDescent="0.3">
      <c r="A17" s="26" t="s">
        <v>1</v>
      </c>
      <c r="B17" s="28" t="s">
        <v>0</v>
      </c>
      <c r="C17" s="24"/>
      <c r="D17" s="24"/>
      <c r="E17" s="25"/>
      <c r="F17" s="1"/>
      <c r="G17" s="1"/>
      <c r="H17" s="21" t="s">
        <v>1</v>
      </c>
      <c r="I17" s="28" t="s">
        <v>0</v>
      </c>
      <c r="J17" s="24"/>
      <c r="K17" s="24"/>
      <c r="L17" s="25"/>
    </row>
    <row r="18" spans="1:12" ht="15.75" thickBot="1" x14ac:dyDescent="0.3">
      <c r="A18" s="27"/>
      <c r="B18" s="19">
        <v>1</v>
      </c>
      <c r="C18" s="16">
        <v>2</v>
      </c>
      <c r="D18" s="16">
        <v>3</v>
      </c>
      <c r="E18" s="17">
        <v>4</v>
      </c>
      <c r="F18" s="1"/>
      <c r="G18" s="1"/>
      <c r="H18" s="22"/>
      <c r="I18" s="18">
        <v>1</v>
      </c>
      <c r="J18" s="16">
        <v>2</v>
      </c>
      <c r="K18" s="16">
        <v>3</v>
      </c>
      <c r="L18" s="17">
        <v>4</v>
      </c>
    </row>
    <row r="19" spans="1:12" ht="15.75" thickBot="1" x14ac:dyDescent="0.3">
      <c r="A19" s="32">
        <v>1200</v>
      </c>
      <c r="B19" s="12">
        <f>B11/B$10 * 100</f>
        <v>100</v>
      </c>
      <c r="C19" s="4">
        <f t="shared" ref="C19:E19" si="6">C11/C$10 * 100</f>
        <v>100</v>
      </c>
      <c r="D19" s="4">
        <f t="shared" si="6"/>
        <v>83.333333333333343</v>
      </c>
      <c r="E19" s="7">
        <f t="shared" si="6"/>
        <v>93.75</v>
      </c>
      <c r="F19" s="1"/>
      <c r="G19" s="1"/>
      <c r="H19" s="32">
        <v>1200</v>
      </c>
      <c r="I19" s="12">
        <f>I11/I$10 * 100</f>
        <v>100</v>
      </c>
      <c r="J19" s="4">
        <f t="shared" ref="J19:L19" si="7">J11/J$10 * 100</f>
        <v>93.75</v>
      </c>
      <c r="K19" s="4">
        <f t="shared" si="7"/>
        <v>83.333333333333343</v>
      </c>
      <c r="L19" s="4">
        <f t="shared" si="7"/>
        <v>93.75</v>
      </c>
    </row>
    <row r="20" spans="1:12" ht="15.75" thickBot="1" x14ac:dyDescent="0.3">
      <c r="A20" s="32">
        <v>1500</v>
      </c>
      <c r="B20" s="13">
        <f t="shared" ref="B20:E22" si="8">B12/B$10 * 100</f>
        <v>100</v>
      </c>
      <c r="C20" s="2">
        <f t="shared" si="8"/>
        <v>95.161290322580655</v>
      </c>
      <c r="D20" s="2">
        <f t="shared" si="8"/>
        <v>81.944444444444457</v>
      </c>
      <c r="E20" s="8">
        <f t="shared" si="8"/>
        <v>92.1875</v>
      </c>
      <c r="F20" s="1"/>
      <c r="G20" s="1"/>
      <c r="H20" s="32">
        <v>1500</v>
      </c>
      <c r="I20" s="13">
        <f>I12/I$10 * 100</f>
        <v>100</v>
      </c>
      <c r="J20" s="2">
        <f t="shared" ref="J20:L20" si="9">J12/J$10 * 100</f>
        <v>96.666666666666671</v>
      </c>
      <c r="K20" s="2">
        <f t="shared" si="9"/>
        <v>87.878787878787875</v>
      </c>
      <c r="L20" s="2">
        <f t="shared" si="9"/>
        <v>80.555555555555557</v>
      </c>
    </row>
    <row r="21" spans="1:12" ht="15.75" thickBot="1" x14ac:dyDescent="0.3">
      <c r="A21" s="32">
        <v>1800</v>
      </c>
      <c r="B21" s="13">
        <f t="shared" si="8"/>
        <v>100</v>
      </c>
      <c r="C21" s="2">
        <f t="shared" si="8"/>
        <v>98.076923076923066</v>
      </c>
      <c r="D21" s="2">
        <f t="shared" si="8"/>
        <v>85</v>
      </c>
      <c r="E21" s="8">
        <f t="shared" si="8"/>
        <v>91.071428571428569</v>
      </c>
      <c r="F21" s="1"/>
      <c r="G21" s="1"/>
      <c r="H21" s="32">
        <v>1800</v>
      </c>
      <c r="I21" s="13">
        <f t="shared" ref="I21:L21" si="10">I13/I$10 * 100</f>
        <v>100</v>
      </c>
      <c r="J21" s="2">
        <f t="shared" si="10"/>
        <v>96.15384615384616</v>
      </c>
      <c r="K21" s="2">
        <f t="shared" si="10"/>
        <v>87.719298245614041</v>
      </c>
      <c r="L21" s="2">
        <f t="shared" si="10"/>
        <v>83.333333333333343</v>
      </c>
    </row>
    <row r="22" spans="1:12" ht="15.75" thickBot="1" x14ac:dyDescent="0.3">
      <c r="A22" s="32">
        <v>2100</v>
      </c>
      <c r="B22" s="14">
        <f t="shared" si="8"/>
        <v>100</v>
      </c>
      <c r="C22" s="9">
        <f t="shared" si="8"/>
        <v>94.382022471910105</v>
      </c>
      <c r="D22" s="9">
        <f t="shared" si="8"/>
        <v>82.352941176470594</v>
      </c>
      <c r="E22" s="10">
        <f t="shared" si="8"/>
        <v>85.714285714285708</v>
      </c>
      <c r="F22" s="1"/>
      <c r="G22" s="1"/>
      <c r="H22" s="32">
        <v>2100</v>
      </c>
      <c r="I22" s="13">
        <f t="shared" ref="I22:L22" si="11">I14/I$10 * 100</f>
        <v>100</v>
      </c>
      <c r="J22" s="2">
        <f t="shared" si="11"/>
        <v>96.590909090909093</v>
      </c>
      <c r="K22" s="2">
        <f t="shared" si="11"/>
        <v>88.541666666666657</v>
      </c>
      <c r="L22" s="2">
        <f t="shared" si="11"/>
        <v>88.541666666666657</v>
      </c>
    </row>
  </sheetData>
  <mergeCells count="10">
    <mergeCell ref="I1:L1"/>
    <mergeCell ref="B1:E1"/>
    <mergeCell ref="A9:A10"/>
    <mergeCell ref="B9:E9"/>
    <mergeCell ref="A17:A18"/>
    <mergeCell ref="B17:E17"/>
    <mergeCell ref="H9:H10"/>
    <mergeCell ref="I9:L9"/>
    <mergeCell ref="H17:H18"/>
    <mergeCell ref="I17:L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"/>
  <sheetViews>
    <sheetView workbookViewId="0">
      <selection activeCell="A5" sqref="A5"/>
    </sheetView>
  </sheetViews>
  <sheetFormatPr defaultRowHeight="15" x14ac:dyDescent="0.25"/>
  <cols>
    <col min="1" max="1" width="44.140625" customWidth="1"/>
  </cols>
  <sheetData>
    <row r="1" spans="1:1" ht="18.75" x14ac:dyDescent="0.3">
      <c r="A1" s="29" t="s">
        <v>2</v>
      </c>
    </row>
    <row r="2" spans="1:1" ht="18.75" x14ac:dyDescent="0.25">
      <c r="A2" s="30" t="s">
        <v>3</v>
      </c>
    </row>
    <row r="3" spans="1:1" ht="18.75" x14ac:dyDescent="0.3">
      <c r="A3" s="29" t="s">
        <v>4</v>
      </c>
    </row>
    <row r="4" spans="1:1" ht="18.75" x14ac:dyDescent="0.25">
      <c r="A4" s="30" t="s">
        <v>5</v>
      </c>
    </row>
    <row r="5" spans="1:1" ht="18.75" x14ac:dyDescent="0.3">
      <c r="A5" s="29" t="s">
        <v>6</v>
      </c>
    </row>
    <row r="6" spans="1:1" ht="18.75" x14ac:dyDescent="0.25">
      <c r="A6" s="30" t="s">
        <v>7</v>
      </c>
    </row>
    <row r="7" spans="1:1" ht="18.75" x14ac:dyDescent="0.3">
      <c r="A7" s="29" t="s">
        <v>8</v>
      </c>
    </row>
    <row r="8" spans="1:1" ht="18.75" x14ac:dyDescent="0.25">
      <c r="A8" s="30">
        <v>3300</v>
      </c>
    </row>
    <row r="9" spans="1:1" ht="18.75" x14ac:dyDescent="0.3">
      <c r="A9" s="29" t="s">
        <v>9</v>
      </c>
    </row>
    <row r="10" spans="1:1" ht="18.75" x14ac:dyDescent="0.25">
      <c r="A10" s="30">
        <v>16.5</v>
      </c>
    </row>
    <row r="11" spans="1:1" ht="18.75" x14ac:dyDescent="0.3">
      <c r="A11" s="29" t="s">
        <v>10</v>
      </c>
    </row>
    <row r="12" spans="1:1" ht="18.75" x14ac:dyDescent="0.25">
      <c r="A12" s="30">
        <v>2000</v>
      </c>
    </row>
    <row r="13" spans="1:1" ht="18.75" x14ac:dyDescent="0.3">
      <c r="A13" s="29" t="s">
        <v>11</v>
      </c>
    </row>
    <row r="14" spans="1:1" ht="18.75" x14ac:dyDescent="0.25">
      <c r="A14" s="30" t="s">
        <v>12</v>
      </c>
    </row>
    <row r="15" spans="1:1" ht="18.75" x14ac:dyDescent="0.3">
      <c r="A15" s="29" t="s">
        <v>13</v>
      </c>
    </row>
    <row r="16" spans="1:1" ht="18.75" x14ac:dyDescent="0.25">
      <c r="A16" s="30" t="s">
        <v>14</v>
      </c>
    </row>
    <row r="17" spans="1:1" ht="18.75" x14ac:dyDescent="0.3">
      <c r="A17" s="29" t="s">
        <v>15</v>
      </c>
    </row>
    <row r="18" spans="1:1" ht="18.75" x14ac:dyDescent="0.25">
      <c r="A18" s="30">
        <v>6144</v>
      </c>
    </row>
    <row r="19" spans="1:1" ht="18.75" x14ac:dyDescent="0.3">
      <c r="A19" s="29" t="s">
        <v>16</v>
      </c>
    </row>
    <row r="20" spans="1:1" ht="18.75" x14ac:dyDescent="0.25">
      <c r="A20" s="30" t="s">
        <v>17</v>
      </c>
    </row>
    <row r="21" spans="1:1" ht="18.75" x14ac:dyDescent="0.3">
      <c r="A21" s="29" t="s">
        <v>18</v>
      </c>
    </row>
    <row r="22" spans="1:1" ht="18.75" x14ac:dyDescent="0.25">
      <c r="A22" s="30">
        <v>6</v>
      </c>
    </row>
    <row r="23" spans="1:1" ht="18.75" x14ac:dyDescent="0.3">
      <c r="A23" s="29" t="s">
        <v>19</v>
      </c>
    </row>
    <row r="24" spans="1:1" ht="18.75" x14ac:dyDescent="0.25">
      <c r="A24" s="30" t="s">
        <v>20</v>
      </c>
    </row>
    <row r="25" spans="1:1" ht="18.75" x14ac:dyDescent="0.3">
      <c r="A25" s="29" t="s">
        <v>21</v>
      </c>
    </row>
    <row r="26" spans="1:1" ht="18.75" x14ac:dyDescent="0.25">
      <c r="A26" s="30">
        <v>1.47</v>
      </c>
    </row>
    <row r="27" spans="1:1" ht="18.75" x14ac:dyDescent="0.3">
      <c r="A27" s="29" t="s">
        <v>22</v>
      </c>
    </row>
    <row r="28" spans="1:1" ht="18.75" x14ac:dyDescent="0.25">
      <c r="A28" s="30">
        <v>125</v>
      </c>
    </row>
    <row r="29" spans="1:1" ht="18.75" x14ac:dyDescent="0.3">
      <c r="A29" s="29" t="s">
        <v>23</v>
      </c>
    </row>
    <row r="30" spans="1:1" ht="18.75" x14ac:dyDescent="0.25">
      <c r="A30" s="30" t="s">
        <v>24</v>
      </c>
    </row>
    <row r="31" spans="1:1" ht="18.75" x14ac:dyDescent="0.3">
      <c r="A31" s="29" t="s">
        <v>25</v>
      </c>
    </row>
    <row r="32" spans="1:1" ht="18.75" x14ac:dyDescent="0.25">
      <c r="A32" s="30">
        <v>62</v>
      </c>
    </row>
    <row r="33" spans="1:1" ht="18.75" x14ac:dyDescent="0.3">
      <c r="A33" s="29" t="s">
        <v>26</v>
      </c>
    </row>
    <row r="34" spans="1:1" ht="18.75" x14ac:dyDescent="0.25">
      <c r="A34" s="30">
        <v>45</v>
      </c>
    </row>
    <row r="35" spans="1:1" ht="18.75" x14ac:dyDescent="0.3">
      <c r="A35" s="29" t="s">
        <v>27</v>
      </c>
    </row>
    <row r="36" spans="1:1" ht="18.75" x14ac:dyDescent="0.25">
      <c r="A36" s="30" t="s">
        <v>28</v>
      </c>
    </row>
    <row r="37" spans="1:1" ht="18.75" x14ac:dyDescent="0.25">
      <c r="A37" s="30" t="s">
        <v>29</v>
      </c>
    </row>
    <row r="38" spans="1:1" ht="18.75" x14ac:dyDescent="0.25">
      <c r="A38" s="30" t="s">
        <v>30</v>
      </c>
    </row>
    <row r="39" spans="1:1" ht="18.75" x14ac:dyDescent="0.25">
      <c r="A39" s="30" t="s">
        <v>31</v>
      </c>
    </row>
    <row r="40" spans="1:1" ht="18.75" x14ac:dyDescent="0.25">
      <c r="A40" s="30" t="s">
        <v>32</v>
      </c>
    </row>
    <row r="41" spans="1:1" ht="18.75" x14ac:dyDescent="0.25">
      <c r="A41" s="30" t="s">
        <v>33</v>
      </c>
    </row>
    <row r="42" spans="1:1" ht="18.75" x14ac:dyDescent="0.25">
      <c r="A42" s="30" t="s">
        <v>34</v>
      </c>
    </row>
    <row r="43" spans="1:1" ht="18.75" x14ac:dyDescent="0.25">
      <c r="A43" s="30" t="s">
        <v>35</v>
      </c>
    </row>
    <row r="44" spans="1:1" ht="18.75" x14ac:dyDescent="0.25">
      <c r="A44" s="30" t="s">
        <v>36</v>
      </c>
    </row>
    <row r="45" spans="1:1" ht="18.75" x14ac:dyDescent="0.3">
      <c r="A45" s="29" t="s">
        <v>37</v>
      </c>
    </row>
    <row r="46" spans="1:1" ht="18.75" x14ac:dyDescent="0.25">
      <c r="A46" s="30" t="s">
        <v>38</v>
      </c>
    </row>
    <row r="47" spans="1:1" ht="18.75" x14ac:dyDescent="0.25">
      <c r="A47" s="30" t="s">
        <v>39</v>
      </c>
    </row>
    <row r="48" spans="1:1" ht="18.75" x14ac:dyDescent="0.3">
      <c r="A48" s="29" t="s">
        <v>40</v>
      </c>
    </row>
    <row r="49" spans="1:1" ht="18.75" x14ac:dyDescent="0.25">
      <c r="A49" s="30">
        <v>2</v>
      </c>
    </row>
    <row r="50" spans="1:1" ht="18.75" x14ac:dyDescent="0.3">
      <c r="A50" s="29" t="s">
        <v>41</v>
      </c>
    </row>
    <row r="51" spans="1:1" ht="18.75" x14ac:dyDescent="0.25">
      <c r="A51" s="30">
        <v>16</v>
      </c>
    </row>
    <row r="52" spans="1:1" ht="18.75" x14ac:dyDescent="0.3">
      <c r="A52" s="29" t="s">
        <v>42</v>
      </c>
    </row>
    <row r="53" spans="1:1" ht="18.75" x14ac:dyDescent="0.25">
      <c r="A53" s="30">
        <v>21.3</v>
      </c>
    </row>
    <row r="54" spans="1:1" ht="18.75" x14ac:dyDescent="0.3">
      <c r="A54" s="29" t="s">
        <v>43</v>
      </c>
    </row>
    <row r="55" spans="1:1" ht="18.75" x14ac:dyDescent="0.25">
      <c r="A55" s="30" t="s">
        <v>44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22"/>
  <sheetViews>
    <sheetView topLeftCell="A13" workbookViewId="0">
      <selection activeCell="T33" sqref="T33"/>
    </sheetView>
  </sheetViews>
  <sheetFormatPr defaultRowHeight="15" x14ac:dyDescent="0.25"/>
  <sheetData>
    <row r="2" spans="3:8" x14ac:dyDescent="0.25">
      <c r="E2" t="s">
        <v>48</v>
      </c>
      <c r="H2" t="s">
        <v>49</v>
      </c>
    </row>
    <row r="3" spans="3:8" x14ac:dyDescent="0.25">
      <c r="C3" t="s">
        <v>45</v>
      </c>
      <c r="E3">
        <v>1922</v>
      </c>
      <c r="H3">
        <v>9681</v>
      </c>
    </row>
    <row r="4" spans="3:8" x14ac:dyDescent="0.25">
      <c r="C4" t="s">
        <v>46</v>
      </c>
      <c r="E4">
        <v>1913</v>
      </c>
      <c r="H4">
        <v>7690</v>
      </c>
    </row>
    <row r="5" spans="3:8" x14ac:dyDescent="0.25">
      <c r="C5" t="s">
        <v>47</v>
      </c>
      <c r="E5">
        <v>2056</v>
      </c>
      <c r="H5">
        <v>8186</v>
      </c>
    </row>
    <row r="11" spans="3:8" ht="18.75" x14ac:dyDescent="0.3">
      <c r="E11" s="29" t="s">
        <v>50</v>
      </c>
    </row>
    <row r="12" spans="3:8" x14ac:dyDescent="0.25">
      <c r="C12" t="s">
        <v>45</v>
      </c>
      <c r="E12">
        <v>5190</v>
      </c>
    </row>
    <row r="13" spans="3:8" x14ac:dyDescent="0.25">
      <c r="C13" t="s">
        <v>46</v>
      </c>
      <c r="E13">
        <v>5980</v>
      </c>
    </row>
    <row r="14" spans="3:8" x14ac:dyDescent="0.25">
      <c r="C14" t="s">
        <v>47</v>
      </c>
      <c r="E14">
        <v>6620</v>
      </c>
    </row>
    <row r="18" spans="3:8" x14ac:dyDescent="0.25">
      <c r="E18" s="31" t="s">
        <v>51</v>
      </c>
    </row>
    <row r="19" spans="3:8" x14ac:dyDescent="0.25">
      <c r="E19" t="s">
        <v>48</v>
      </c>
      <c r="H19" t="s">
        <v>49</v>
      </c>
    </row>
    <row r="20" spans="3:8" x14ac:dyDescent="0.25">
      <c r="C20" t="s">
        <v>45</v>
      </c>
      <c r="E20">
        <v>1276</v>
      </c>
      <c r="H20">
        <v>5912</v>
      </c>
    </row>
    <row r="21" spans="3:8" x14ac:dyDescent="0.25">
      <c r="C21" t="s">
        <v>46</v>
      </c>
      <c r="E21">
        <v>1319</v>
      </c>
      <c r="H21">
        <v>6139</v>
      </c>
    </row>
    <row r="22" spans="3:8" x14ac:dyDescent="0.25">
      <c r="C22" t="s">
        <v>47</v>
      </c>
      <c r="E22">
        <v>1511</v>
      </c>
      <c r="H22">
        <v>7379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Reanimator Extreme Edition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</dc:creator>
  <cp:lastModifiedBy>Serhiy</cp:lastModifiedBy>
  <dcterms:created xsi:type="dcterms:W3CDTF">2014-04-30T10:16:14Z</dcterms:created>
  <dcterms:modified xsi:type="dcterms:W3CDTF">2014-05-29T18:08:00Z</dcterms:modified>
</cp:coreProperties>
</file>