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E14" i="1"/>
  <c r="E7" i="1"/>
  <c r="E6" i="1"/>
  <c r="E5" i="1"/>
  <c r="E4" i="1"/>
  <c r="E3" i="1"/>
  <c r="E8" i="1"/>
  <c r="E9" i="1"/>
  <c r="E10" i="1"/>
  <c r="E11" i="1"/>
  <c r="E12" i="1"/>
  <c r="E13" i="1"/>
  <c r="E2" i="1"/>
  <c r="D14" i="1"/>
  <c r="C14" i="1"/>
  <c r="B14" i="1"/>
</calcChain>
</file>

<file path=xl/sharedStrings.xml><?xml version="1.0" encoding="utf-8"?>
<sst xmlns="http://schemas.openxmlformats.org/spreadsheetml/2006/main" count="16" uniqueCount="16">
  <si>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</si>
  <si>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</si>
  <si>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</si>
  <si>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</si>
  <si>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</si>
  <si>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</si>
  <si>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</si>
  <si>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</si>
  <si>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</si>
  <si>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</si>
  <si>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</si>
  <si>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</si>
  <si>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Σ</t>
  </si>
  <si>
    <t xml:space="preserve">                   Год 
Месяц</t>
  </si>
  <si>
    <t>Среднее 
значение</t>
  </si>
  <si>
    <t>В процентах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</si>
</sst>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medium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 applyAlignment="1">
      <alignment vertical="top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/>
    <xf numFmtId="0" fontId="0" fillId="0" borderId="1" xfId="0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uk-U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2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3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4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5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6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7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8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9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0"/>
            <c:invertIfNegative val="0"/>
            <c:bubble3D val="0"/>
            <c:spPr>
              <a:solidFill>
                <a:schemeClr val="tx1"/>
              </a:solidFill>
            </c:spPr>
          </c:dPt>
          <c:dPt>
            <c:idx val="11"/>
            <c:invertIfNegative val="0"/>
            <c:bubble3D val="0"/>
            <c:spPr>
              <a:solidFill>
                <a:schemeClr val="tx1"/>
              </a:solidFill>
            </c:spPr>
          </c:dPt>
          <c:cat>
            <c:strRef>
              <c:f>Лист1!$A$2:$A$13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Лист1!$F$2:$F$13</c:f>
              <c:numCache>
                <c:formatCode>0.00</c:formatCode>
                <c:ptCount val="12"/>
                <c:pt idx="0">
                  <c:v>7.9979539628491727</c:v>
                </c:pt>
                <c:pt idx="1">
                  <c:v>7.9929572140232441</c:v>
                </c:pt>
                <c:pt idx="2">
                  <c:v>8.2082776404037112</c:v>
                </c:pt>
                <c:pt idx="3">
                  <c:v>7.4621183979634305</c:v>
                </c:pt>
                <c:pt idx="4">
                  <c:v>7.7967033292153989</c:v>
                </c:pt>
                <c:pt idx="5">
                  <c:v>7.949893128747151</c:v>
                </c:pt>
                <c:pt idx="6">
                  <c:v>9.4479973227945759</c:v>
                </c:pt>
                <c:pt idx="7">
                  <c:v>9.1761347386470238</c:v>
                </c:pt>
                <c:pt idx="8">
                  <c:v>8.7098591771538114</c:v>
                </c:pt>
                <c:pt idx="9">
                  <c:v>8.8021675370433314</c:v>
                </c:pt>
                <c:pt idx="10">
                  <c:v>8.4377993529210293</c:v>
                </c:pt>
                <c:pt idx="11">
                  <c:v>8.0181381982381197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799296"/>
        <c:axId val="45800832"/>
      </c:barChart>
      <c:catAx>
        <c:axId val="45799296"/>
        <c:scaling>
          <c:orientation val="minMax"/>
        </c:scaling>
        <c:delete val="0"/>
        <c:axPos val="b"/>
        <c:majorTickMark val="cross"/>
        <c:minorTickMark val="in"/>
        <c:tickLblPos val="nextTo"/>
        <c:spPr>
          <a:ln w="25400">
            <a:solidFill>
              <a:schemeClr val="tx1"/>
            </a:solidFill>
          </a:ln>
        </c:spPr>
        <c:txPr>
          <a:bodyPr rot="-5400000" vert="horz"/>
          <a:lstStyle/>
          <a:p>
            <a:pPr>
              <a:defRPr sz="1600" b="1"/>
            </a:pPr>
            <a:endParaRPr lang="uk-UA"/>
          </a:p>
        </c:txPr>
        <c:crossAx val="45800832"/>
        <c:crosses val="autoZero"/>
        <c:auto val="1"/>
        <c:lblAlgn val="ctr"/>
        <c:lblOffset val="100"/>
        <c:noMultiLvlLbl val="0"/>
      </c:catAx>
      <c:valAx>
        <c:axId val="45800832"/>
        <c:scaling>
          <c:orientation val="minMax"/>
        </c:scaling>
        <c:delete val="0"/>
        <c:axPos val="l"/>
        <c:majorGridlines>
          <c:spPr>
            <a:ln w="25400">
              <a:solidFill>
                <a:schemeClr val="tx1"/>
              </a:solidFill>
            </a:ln>
          </c:spPr>
        </c:majorGridlines>
        <c:numFmt formatCode="0.00" sourceLinked="1"/>
        <c:majorTickMark val="out"/>
        <c:minorTickMark val="none"/>
        <c:tickLblPos val="nextTo"/>
        <c:txPr>
          <a:bodyPr/>
          <a:lstStyle/>
          <a:p>
            <a:pPr>
              <a:defRPr sz="1200" b="1"/>
            </a:pPr>
            <a:endParaRPr lang="uk-UA"/>
          </a:p>
        </c:txPr>
        <c:crossAx val="45799296"/>
        <c:crosses val="autoZero"/>
        <c:crossBetween val="between"/>
      </c:valAx>
      <c:spPr>
        <a:noFill/>
        <a:ln w="25400" cmpd="sng">
          <a:solidFill>
            <a:schemeClr val="tx1"/>
          </a:solidFill>
        </a:ln>
      </c:spPr>
    </c:plotArea>
    <c:plotVisOnly val="1"/>
    <c:dispBlanksAs val="gap"/>
    <c:showDLblsOverMax val="0"/>
  </c:chart>
  <c:spPr>
    <a:noFill/>
    <a:ln w="22225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4762</xdr:rowOff>
    </xdr:from>
    <xdr:to>
      <xdr:col>27</xdr:col>
      <xdr:colOff>600075</xdr:colOff>
      <xdr:row>39</xdr:row>
      <xdr:rowOff>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D28" sqref="D28"/>
    </sheetView>
  </sheetViews>
  <sheetFormatPr defaultRowHeight="15" x14ac:dyDescent="0.25"/>
  <cols>
    <col min="1" max="1" width="12.42578125" customWidth="1"/>
    <col min="3" max="3" width="9.140625" customWidth="1"/>
    <col min="5" max="5" width="9.5703125" bestFit="1" customWidth="1"/>
    <col min="6" max="6" width="12.5703125" bestFit="1" customWidth="1"/>
  </cols>
  <sheetData>
    <row r="1" spans="1:6" ht="46.5" customHeight="1" x14ac:dyDescent="0.25">
      <c r="A1" s="1" t="s">
        <v>13</v>
      </c>
      <c r="B1" s="2">
        <v>2010</v>
      </c>
      <c r="C1" s="2">
        <v>2011</v>
      </c>
      <c r="D1" s="2">
        <v>2012</v>
      </c>
      <c r="E1" s="9" t="s">
        <v>14</v>
      </c>
      <c r="F1" s="2" t="s">
        <v>15</v>
      </c>
    </row>
    <row r="2" spans="1:6" x14ac:dyDescent="0.25">
      <c r="A2" s="2" t="s">
        <v>0</v>
      </c>
      <c r="B2" s="2">
        <v>39253</v>
      </c>
      <c r="C2" s="2">
        <v>41078</v>
      </c>
      <c r="D2" s="2">
        <v>41317</v>
      </c>
      <c r="E2" s="10">
        <f>(B2+C2+D2)/3</f>
        <v>40549.333333333336</v>
      </c>
      <c r="F2" s="11">
        <f>(E2)*100/E14</f>
        <v>7.9979539628491727</v>
      </c>
    </row>
    <row r="3" spans="1:6" x14ac:dyDescent="0.25">
      <c r="A3" s="2" t="s">
        <v>1</v>
      </c>
      <c r="B3" s="2">
        <v>39738</v>
      </c>
      <c r="C3" s="2">
        <v>38904</v>
      </c>
      <c r="D3" s="2">
        <v>42930</v>
      </c>
      <c r="E3" s="10">
        <f>(B3+C3+D3)/3</f>
        <v>40524</v>
      </c>
      <c r="F3" s="11">
        <f>E3*100/E14</f>
        <v>7.9929572140232441</v>
      </c>
    </row>
    <row r="4" spans="1:6" x14ac:dyDescent="0.25">
      <c r="A4" s="2" t="s">
        <v>2</v>
      </c>
      <c r="B4" s="2">
        <v>41893</v>
      </c>
      <c r="C4" s="2">
        <v>41338</v>
      </c>
      <c r="D4" s="2">
        <v>41616</v>
      </c>
      <c r="E4" s="10">
        <f>(B4+C4+D4)/3</f>
        <v>41615.666666666664</v>
      </c>
      <c r="F4" s="11">
        <f>(E4)*100/E14</f>
        <v>8.2082776404037112</v>
      </c>
    </row>
    <row r="5" spans="1:6" x14ac:dyDescent="0.25">
      <c r="A5" s="2" t="s">
        <v>3</v>
      </c>
      <c r="B5" s="2">
        <v>39217</v>
      </c>
      <c r="C5" s="2">
        <v>35880</v>
      </c>
      <c r="D5" s="2">
        <v>38401</v>
      </c>
      <c r="E5" s="10">
        <f>(B5+C5+D5)/3</f>
        <v>37832.666666666664</v>
      </c>
      <c r="F5" s="11">
        <f>E5*100/E14</f>
        <v>7.4621183979634305</v>
      </c>
    </row>
    <row r="6" spans="1:6" x14ac:dyDescent="0.25">
      <c r="A6" s="2" t="s">
        <v>4</v>
      </c>
      <c r="B6" s="2">
        <v>37411</v>
      </c>
      <c r="C6" s="2">
        <v>37159</v>
      </c>
      <c r="D6" s="2">
        <v>44017</v>
      </c>
      <c r="E6" s="10">
        <f>(B6+C6+D6)/3</f>
        <v>39529</v>
      </c>
      <c r="F6" s="11">
        <f>(E6)*100/E14</f>
        <v>7.7967033292153989</v>
      </c>
    </row>
    <row r="7" spans="1:6" x14ac:dyDescent="0.25">
      <c r="A7" s="2" t="s">
        <v>5</v>
      </c>
      <c r="B7" s="2">
        <v>42842</v>
      </c>
      <c r="C7" s="2">
        <v>37835</v>
      </c>
      <c r="D7" s="2">
        <v>40240</v>
      </c>
      <c r="E7" s="10">
        <f>(B7+C7+D7)/3</f>
        <v>40305.666666666664</v>
      </c>
      <c r="F7" s="11">
        <f>E7*100/E14</f>
        <v>7.949893128747151</v>
      </c>
    </row>
    <row r="8" spans="1:6" x14ac:dyDescent="0.25">
      <c r="A8" s="2" t="s">
        <v>6</v>
      </c>
      <c r="B8" s="2">
        <v>46828</v>
      </c>
      <c r="C8" s="2">
        <v>47065</v>
      </c>
      <c r="D8" s="2">
        <v>49810</v>
      </c>
      <c r="E8" s="10">
        <f t="shared" ref="E3:E14" si="0">(B8+C8+D8)/3</f>
        <v>47901</v>
      </c>
      <c r="F8" s="11">
        <f>(E8)*100/E14</f>
        <v>9.4479973227945759</v>
      </c>
    </row>
    <row r="9" spans="1:6" x14ac:dyDescent="0.25">
      <c r="A9" s="2" t="s">
        <v>7</v>
      </c>
      <c r="B9" s="2">
        <v>42836</v>
      </c>
      <c r="C9" s="2">
        <v>48136</v>
      </c>
      <c r="D9" s="2">
        <v>48596</v>
      </c>
      <c r="E9" s="10">
        <f t="shared" si="0"/>
        <v>46522.666666666664</v>
      </c>
      <c r="F9" s="11">
        <f>(E9)*100/E14</f>
        <v>9.1761347386470238</v>
      </c>
    </row>
    <row r="10" spans="1:6" x14ac:dyDescent="0.25">
      <c r="A10" s="2" t="s">
        <v>8</v>
      </c>
      <c r="B10" s="2">
        <v>43581</v>
      </c>
      <c r="C10" s="2">
        <v>45425</v>
      </c>
      <c r="D10" s="2">
        <v>43470</v>
      </c>
      <c r="E10" s="10">
        <f t="shared" si="0"/>
        <v>44158.666666666664</v>
      </c>
      <c r="F10" s="11">
        <f>E10*100/E14</f>
        <v>8.7098591771538114</v>
      </c>
    </row>
    <row r="11" spans="1:6" x14ac:dyDescent="0.25">
      <c r="A11" s="2" t="s">
        <v>9</v>
      </c>
      <c r="B11" s="2">
        <v>42304</v>
      </c>
      <c r="C11" s="2">
        <v>43345</v>
      </c>
      <c r="D11" s="2">
        <v>48231</v>
      </c>
      <c r="E11" s="10">
        <f t="shared" si="0"/>
        <v>44626.666666666664</v>
      </c>
      <c r="F11" s="11">
        <f>(E11)*100/E14</f>
        <v>8.8021675370433314</v>
      </c>
    </row>
    <row r="12" spans="1:6" x14ac:dyDescent="0.25">
      <c r="A12" s="2" t="s">
        <v>10</v>
      </c>
      <c r="B12" s="2">
        <v>40981</v>
      </c>
      <c r="C12" s="2">
        <v>44347</v>
      </c>
      <c r="D12" s="2">
        <v>43010</v>
      </c>
      <c r="E12" s="10">
        <f t="shared" si="0"/>
        <v>42779.333333333336</v>
      </c>
      <c r="F12" s="11">
        <f>E12*100/E14</f>
        <v>8.4377993529210293</v>
      </c>
    </row>
    <row r="13" spans="1:6" ht="15.75" thickBot="1" x14ac:dyDescent="0.3">
      <c r="A13" s="2" t="s">
        <v>11</v>
      </c>
      <c r="B13" s="4">
        <v>40805</v>
      </c>
      <c r="C13" s="4">
        <v>42083</v>
      </c>
      <c r="D13" s="4">
        <v>39067</v>
      </c>
      <c r="E13" s="10">
        <f t="shared" si="0"/>
        <v>40651.666666666664</v>
      </c>
      <c r="F13" s="11">
        <f>(E13)*100/E14</f>
        <v>8.0181381982381197</v>
      </c>
    </row>
    <row r="14" spans="1:6" ht="15.75" thickBot="1" x14ac:dyDescent="0.3">
      <c r="A14" s="3" t="s">
        <v>12</v>
      </c>
      <c r="B14" s="5">
        <f>B2+B3+B4+B5+B6+B7+B8+B9+B10+B11+B12+B13</f>
        <v>497689</v>
      </c>
      <c r="C14" s="6">
        <f>C2+C3+C4+C5+C6+C7+C8+C9+C10+C11+C12+C13</f>
        <v>502595</v>
      </c>
      <c r="D14" s="7">
        <f>D2+D3+D4+D5+D6+D7+D8+D9+D10+D11+D12+D13</f>
        <v>520705</v>
      </c>
      <c r="E14" s="10">
        <f t="shared" si="0"/>
        <v>506996.33333333331</v>
      </c>
    </row>
    <row r="17" spans="1:6" x14ac:dyDescent="0.25">
      <c r="A17" s="12"/>
    </row>
    <row r="18" spans="1:6" x14ac:dyDescent="0.25">
      <c r="A18" s="12"/>
    </row>
    <row r="19" spans="1:6" x14ac:dyDescent="0.25">
      <c r="A19" s="12"/>
      <c r="F19" s="8"/>
    </row>
    <row r="20" spans="1:6" x14ac:dyDescent="0.25">
      <c r="A20" s="12"/>
    </row>
    <row r="21" spans="1:6" x14ac:dyDescent="0.25">
      <c r="A21" s="12"/>
    </row>
    <row r="22" spans="1:6" x14ac:dyDescent="0.25">
      <c r="A22" s="12"/>
    </row>
    <row r="23" spans="1:6" x14ac:dyDescent="0.25">
      <c r="A23" s="12"/>
    </row>
    <row r="24" spans="1:6" x14ac:dyDescent="0.25">
      <c r="A24" s="12"/>
    </row>
    <row r="25" spans="1:6" x14ac:dyDescent="0.25">
      <c r="A25" s="12"/>
    </row>
    <row r="26" spans="1:6" x14ac:dyDescent="0.25">
      <c r="A26" s="12"/>
    </row>
    <row r="27" spans="1:6" x14ac:dyDescent="0.25">
      <c r="A27" s="12"/>
    </row>
    <row r="28" spans="1:6" x14ac:dyDescent="0.25">
      <c r="A28" s="12"/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2014-12-05T20:49:06Z</dcterms:modified>
</cp:coreProperties>
</file>