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khora\Documents\EAGLE\projects\Career Practicum\RLC Demonstration\"/>
    </mc:Choice>
  </mc:AlternateContent>
  <xr:revisionPtr revIDLastSave="0" documentId="13_ncr:1_{CB0CBA91-3846-4D21-AE83-5A76691AB406}" xr6:coauthVersionLast="45" xr6:coauthVersionMax="45" xr10:uidLastSave="{00000000-0000-0000-0000-000000000000}"/>
  <bookViews>
    <workbookView xWindow="-120" yWindow="-120" windowWidth="20730" windowHeight="11160" xr2:uid="{499A6ED3-37FE-4A2E-B4D3-320FB3CB301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D11" i="1"/>
  <c r="E11" i="1" s="1"/>
  <c r="F5" i="1"/>
  <c r="G5" i="1" s="1"/>
  <c r="F8" i="1"/>
  <c r="G8" i="1" s="1"/>
  <c r="F11" i="1"/>
  <c r="G11" i="1" s="1"/>
  <c r="D8" i="1"/>
  <c r="E8" i="1" s="1"/>
</calcChain>
</file>

<file path=xl/sharedStrings.xml><?xml version="1.0" encoding="utf-8"?>
<sst xmlns="http://schemas.openxmlformats.org/spreadsheetml/2006/main" count="21" uniqueCount="14">
  <si>
    <t>Capacitor (μF)</t>
  </si>
  <si>
    <t>Resistor (Ω)</t>
  </si>
  <si>
    <t>Time Constant</t>
  </si>
  <si>
    <t>Time to full charge (ms)</t>
  </si>
  <si>
    <t>Voltage (V)</t>
  </si>
  <si>
    <t>Max Current (mA)</t>
  </si>
  <si>
    <t>Max power dissipation (mW)</t>
  </si>
  <si>
    <t>Time to full charge</t>
  </si>
  <si>
    <t>R</t>
  </si>
  <si>
    <t>RC</t>
  </si>
  <si>
    <t>RL</t>
  </si>
  <si>
    <t>Inductor (mH)</t>
  </si>
  <si>
    <t>Time to zero inductance circuit (ms)</t>
  </si>
  <si>
    <t>Note: Mouser 721-5100253441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</si>
</sst>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826F4-CD74-4793-9E9F-B6F6E9F2BFEE}">
  <dimension ref="A1:G12"/>
  <sheetViews>
    <sheetView tabSelected="1" workbookViewId="0">
      <selection activeCell="H8" sqref="H8"/>
    </sheetView>
  </sheetViews>
  <sheetFormatPr defaultRowHeight="15" x14ac:dyDescent="0.25"/>
  <cols>
    <col min="1" max="1" width="3.28515625" bestFit="1" customWidth="1"/>
    <col min="2" max="2" width="11.42578125" bestFit="1" customWidth="1"/>
    <col min="3" max="3" width="13.42578125" bestFit="1" customWidth="1"/>
    <col min="4" max="4" width="13.85546875" bestFit="1" customWidth="1"/>
    <col min="5" max="5" width="33.140625" bestFit="1" customWidth="1"/>
    <col min="6" max="6" width="16.85546875" bestFit="1" customWidth="1"/>
    <col min="7" max="7" width="27" bestFit="1" customWidth="1"/>
  </cols>
  <sheetData>
    <row r="1" spans="1:7" x14ac:dyDescent="0.25">
      <c r="B1" s="7" t="s">
        <v>4</v>
      </c>
    </row>
    <row r="2" spans="1:7" ht="15.75" thickBot="1" x14ac:dyDescent="0.3">
      <c r="B2" s="8">
        <v>9</v>
      </c>
    </row>
    <row r="3" spans="1:7" ht="15.75" thickBot="1" x14ac:dyDescent="0.3"/>
    <row r="4" spans="1:7" x14ac:dyDescent="0.25">
      <c r="A4" s="1" t="s">
        <v>8</v>
      </c>
      <c r="B4" s="3" t="s">
        <v>1</v>
      </c>
      <c r="C4" s="3"/>
      <c r="D4" s="3"/>
      <c r="E4" s="3" t="s">
        <v>7</v>
      </c>
      <c r="F4" s="3" t="s">
        <v>5</v>
      </c>
      <c r="G4" s="4" t="s">
        <v>6</v>
      </c>
    </row>
    <row r="5" spans="1:7" ht="15.75" thickBot="1" x14ac:dyDescent="0.3">
      <c r="A5" s="2"/>
      <c r="B5" s="5">
        <v>10000</v>
      </c>
      <c r="C5" s="5"/>
      <c r="D5" s="5"/>
      <c r="E5" s="5">
        <v>0</v>
      </c>
      <c r="F5" s="5">
        <f>B2/B5*1000</f>
        <v>0.9</v>
      </c>
      <c r="G5" s="6">
        <f>B2*F5</f>
        <v>8.1</v>
      </c>
    </row>
    <row r="6" spans="1:7" ht="15.75" thickBot="1" x14ac:dyDescent="0.3"/>
    <row r="7" spans="1:7" x14ac:dyDescent="0.25">
      <c r="A7" s="1" t="s">
        <v>9</v>
      </c>
      <c r="B7" s="3" t="s">
        <v>1</v>
      </c>
      <c r="C7" s="3" t="s">
        <v>0</v>
      </c>
      <c r="D7" s="3" t="s">
        <v>2</v>
      </c>
      <c r="E7" s="3" t="s">
        <v>3</v>
      </c>
      <c r="F7" s="3" t="s">
        <v>5</v>
      </c>
      <c r="G7" s="4" t="s">
        <v>6</v>
      </c>
    </row>
    <row r="8" spans="1:7" ht="15.75" thickBot="1" x14ac:dyDescent="0.3">
      <c r="A8" s="2"/>
      <c r="B8" s="5">
        <v>10000</v>
      </c>
      <c r="C8" s="5">
        <v>0.1</v>
      </c>
      <c r="D8" s="5">
        <f>B8*(C8*0.000001)</f>
        <v>1E-3</v>
      </c>
      <c r="E8" s="5">
        <f>5*D8*1000</f>
        <v>5</v>
      </c>
      <c r="F8" s="5">
        <f>B2/B8*1000</f>
        <v>0.9</v>
      </c>
      <c r="G8" s="6">
        <f>B2*F8</f>
        <v>8.1</v>
      </c>
    </row>
    <row r="9" spans="1:7" ht="15.75" thickBot="1" x14ac:dyDescent="0.3"/>
    <row r="10" spans="1:7" x14ac:dyDescent="0.25">
      <c r="A10" s="1" t="s">
        <v>10</v>
      </c>
      <c r="B10" s="3" t="s">
        <v>1</v>
      </c>
      <c r="C10" s="3" t="s">
        <v>11</v>
      </c>
      <c r="D10" s="3" t="s">
        <v>2</v>
      </c>
      <c r="E10" s="3" t="s">
        <v>12</v>
      </c>
      <c r="F10" s="3" t="s">
        <v>5</v>
      </c>
      <c r="G10" s="4" t="s">
        <v>6</v>
      </c>
    </row>
    <row r="11" spans="1:7" ht="15.75" thickBot="1" x14ac:dyDescent="0.3">
      <c r="A11" s="2"/>
      <c r="B11" s="5">
        <v>820</v>
      </c>
      <c r="C11" s="5">
        <f>370</f>
        <v>370</v>
      </c>
      <c r="D11" s="5">
        <f>(C11*0.001)/B11</f>
        <v>4.5121951219512197E-4</v>
      </c>
      <c r="E11" s="5">
        <f>D11*5*1000</f>
        <v>2.25609756097561</v>
      </c>
      <c r="F11" s="5">
        <f>B2/B11*1000</f>
        <v>10.97560975609756</v>
      </c>
      <c r="G11" s="6">
        <f>B2*F11</f>
        <v>98.780487804878035</v>
      </c>
    </row>
    <row r="12" spans="1:7" x14ac:dyDescent="0.25">
      <c r="B12" t="s">
        <v>13</v>
      </c>
    </row>
  </sheetData>
  <mergeCells count="3">
    <mergeCell ref="A4:A5"/>
    <mergeCell ref="A7:A8"/>
    <mergeCell ref="A10:A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 Hora</dc:creator>
  <cp:lastModifiedBy>Kenny Hora</cp:lastModifiedBy>
  <dcterms:created xsi:type="dcterms:W3CDTF">2020-10-10T05:33:31Z</dcterms:created>
  <dcterms:modified xsi:type="dcterms:W3CDTF">2020-10-10T07:05:34Z</dcterms:modified>
</cp:coreProperties>
</file>