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omts\Desktop\git\세무행정\"/>
    </mc:Choice>
  </mc:AlternateContent>
  <xr:revisionPtr revIDLastSave="0" documentId="13_ncr:1_{985A42F7-72CE-4854-8399-5CAC338AE533}" xr6:coauthVersionLast="45" xr6:coauthVersionMax="45" xr10:uidLastSave="{00000000-0000-0000-0000-000000000000}"/>
  <bookViews>
    <workbookView xWindow="4530" yWindow="1215" windowWidth="21600" windowHeight="11385" xr2:uid="{00000000-000D-0000-FFFF-FFFF00000000}"/>
  </bookViews>
  <sheets>
    <sheet name="채우기" sheetId="1" r:id="rId1"/>
    <sheet name="채우기 (2)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O54" i="1"/>
  <c r="L55" i="1"/>
  <c r="D48" i="4"/>
  <c r="C48" i="4"/>
  <c r="D24" i="4"/>
  <c r="C24" i="4"/>
  <c r="E48" i="1" l="1"/>
  <c r="F48" i="1"/>
  <c r="F24" i="1"/>
  <c r="E24" i="1"/>
</calcChain>
</file>

<file path=xl/sharedStrings.xml><?xml version="1.0" encoding="utf-8"?>
<sst xmlns="http://schemas.openxmlformats.org/spreadsheetml/2006/main" count="213" uniqueCount="51">
  <si>
    <t>분개</t>
    <phoneticPr fontId="1" type="noConversion"/>
  </si>
  <si>
    <t>차변</t>
    <phoneticPr fontId="1" type="noConversion"/>
  </si>
  <si>
    <t>대변</t>
    <phoneticPr fontId="1" type="noConversion"/>
  </si>
  <si>
    <t>전기</t>
    <phoneticPr fontId="1" type="noConversion"/>
  </si>
  <si>
    <t>수정전시산표</t>
    <phoneticPr fontId="1" type="noConversion"/>
  </si>
  <si>
    <t>2020 5월 31일 현재</t>
    <phoneticPr fontId="1" type="noConversion"/>
  </si>
  <si>
    <t>자산</t>
    <phoneticPr fontId="1" type="noConversion"/>
  </si>
  <si>
    <t>부채</t>
    <phoneticPr fontId="1" type="noConversion"/>
  </si>
  <si>
    <t>자본</t>
    <phoneticPr fontId="1" type="noConversion"/>
  </si>
  <si>
    <t>수익</t>
    <phoneticPr fontId="1" type="noConversion"/>
  </si>
  <si>
    <t>비용</t>
    <phoneticPr fontId="1" type="noConversion"/>
  </si>
  <si>
    <t>합계</t>
    <phoneticPr fontId="1" type="noConversion"/>
  </si>
  <si>
    <t>수정분개</t>
    <phoneticPr fontId="1" type="noConversion"/>
  </si>
  <si>
    <t>수정 후 전기</t>
    <phoneticPr fontId="1" type="noConversion"/>
  </si>
  <si>
    <t xml:space="preserve">현금 </t>
    <phoneticPr fontId="1" type="noConversion"/>
  </si>
  <si>
    <t>자본금</t>
    <phoneticPr fontId="1" type="noConversion"/>
  </si>
  <si>
    <t>선급임차료</t>
    <phoneticPr fontId="1" type="noConversion"/>
  </si>
  <si>
    <t>현금</t>
    <phoneticPr fontId="1" type="noConversion"/>
  </si>
  <si>
    <t>용역수익</t>
    <phoneticPr fontId="1" type="noConversion"/>
  </si>
  <si>
    <t>급여</t>
    <phoneticPr fontId="1" type="noConversion"/>
  </si>
  <si>
    <t>소모품</t>
    <phoneticPr fontId="1" type="noConversion"/>
  </si>
  <si>
    <t>미지급금</t>
    <phoneticPr fontId="1" type="noConversion"/>
  </si>
  <si>
    <t>5월1일</t>
    <phoneticPr fontId="1" type="noConversion"/>
  </si>
  <si>
    <t>5월2일</t>
    <phoneticPr fontId="1" type="noConversion"/>
  </si>
  <si>
    <t>5월15일</t>
    <phoneticPr fontId="1" type="noConversion"/>
  </si>
  <si>
    <t>5월 25일</t>
    <phoneticPr fontId="1" type="noConversion"/>
  </si>
  <si>
    <t>5월31일</t>
    <phoneticPr fontId="1" type="noConversion"/>
  </si>
  <si>
    <t>5월25일</t>
    <phoneticPr fontId="1" type="noConversion"/>
  </si>
  <si>
    <t>잔여현금</t>
  </si>
  <si>
    <t>선금임차료</t>
    <phoneticPr fontId="1" type="noConversion"/>
  </si>
  <si>
    <t>선금입차료</t>
    <phoneticPr fontId="1" type="noConversion"/>
  </si>
  <si>
    <t>임차료</t>
    <phoneticPr fontId="1" type="noConversion"/>
  </si>
  <si>
    <t xml:space="preserve">잔액 </t>
    <phoneticPr fontId="1" type="noConversion"/>
  </si>
  <si>
    <t>손익계산서</t>
    <phoneticPr fontId="1" type="noConversion"/>
  </si>
  <si>
    <t>수익</t>
    <phoneticPr fontId="1" type="noConversion"/>
  </si>
  <si>
    <t>2020 5월 31일 현재</t>
  </si>
  <si>
    <t>비용</t>
    <phoneticPr fontId="1" type="noConversion"/>
  </si>
  <si>
    <t>당기순이익</t>
    <phoneticPr fontId="1" type="noConversion"/>
  </si>
  <si>
    <t>재무상태표</t>
    <phoneticPr fontId="1" type="noConversion"/>
  </si>
  <si>
    <t>부채</t>
    <phoneticPr fontId="1" type="noConversion"/>
  </si>
  <si>
    <t>자본</t>
    <phoneticPr fontId="1" type="noConversion"/>
  </si>
  <si>
    <t>부채총계</t>
    <phoneticPr fontId="1" type="noConversion"/>
  </si>
  <si>
    <t>자본총계</t>
    <phoneticPr fontId="1" type="noConversion"/>
  </si>
  <si>
    <t>자산총계</t>
    <phoneticPr fontId="1" type="noConversion"/>
  </si>
  <si>
    <t>부채와 자본 총계</t>
    <phoneticPr fontId="1" type="noConversion"/>
  </si>
  <si>
    <t>이익잉여금</t>
    <phoneticPr fontId="1" type="noConversion"/>
  </si>
  <si>
    <t>순이익</t>
  </si>
  <si>
    <t>마감분개</t>
    <phoneticPr fontId="1" type="noConversion"/>
  </si>
  <si>
    <t>마감전기</t>
    <phoneticPr fontId="1" type="noConversion"/>
  </si>
  <si>
    <t>용역수입</t>
    <phoneticPr fontId="1" type="noConversion"/>
  </si>
  <si>
    <t>집합손익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</si>
</sst>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"/>
    <numFmt numFmtId="179" formatCode="&quot;₩&quot;#,##0_);[Red]\(&quot;₩&quot;#,##0\)"/>
    <numFmt numFmtId="180" formatCode="[$-F800]dddd\,\ mmmm\ dd\,\ yyyy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6" fontId="0" fillId="0" borderId="0" xfId="0" applyNumberFormat="1"/>
    <xf numFmtId="6" fontId="0" fillId="0" borderId="0" xfId="0" applyNumberFormat="1" applyFill="1" applyBorder="1"/>
    <xf numFmtId="0" fontId="0" fillId="0" borderId="4" xfId="0" applyBorder="1"/>
    <xf numFmtId="6" fontId="0" fillId="0" borderId="4" xfId="0" applyNumberFormat="1" applyBorder="1"/>
    <xf numFmtId="0" fontId="0" fillId="0" borderId="5" xfId="0" applyBorder="1"/>
    <xf numFmtId="0" fontId="0" fillId="0" borderId="0" xfId="0" applyNumberFormat="1" applyFill="1" applyBorder="1"/>
    <xf numFmtId="176" fontId="0" fillId="0" borderId="0" xfId="0" applyNumberFormat="1"/>
    <xf numFmtId="0" fontId="0" fillId="0" borderId="0" xfId="0" applyBorder="1"/>
    <xf numFmtId="6" fontId="0" fillId="0" borderId="0" xfId="0" applyNumberFormat="1" applyBorder="1"/>
    <xf numFmtId="0" fontId="0" fillId="0" borderId="0" xfId="0" applyAlignment="1"/>
    <xf numFmtId="6" fontId="0" fillId="0" borderId="8" xfId="0" applyNumberFormat="1" applyBorder="1"/>
    <xf numFmtId="6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/>
    <xf numFmtId="180" fontId="0" fillId="0" borderId="2" xfId="0" applyNumberFormat="1" applyBorder="1"/>
    <xf numFmtId="42" fontId="0" fillId="0" borderId="0" xfId="1" applyFont="1" applyAlignment="1"/>
    <xf numFmtId="0" fontId="0" fillId="0" borderId="0" xfId="0" applyFill="1" applyBorder="1"/>
    <xf numFmtId="0" fontId="3" fillId="0" borderId="0" xfId="0" applyFont="1"/>
    <xf numFmtId="0" fontId="3" fillId="0" borderId="0" xfId="0" applyNumberFormat="1" applyFont="1" applyFill="1" applyBorder="1"/>
    <xf numFmtId="0" fontId="4" fillId="0" borderId="0" xfId="0" applyFont="1"/>
    <xf numFmtId="6" fontId="4" fillId="0" borderId="0" xfId="0" applyNumberFormat="1" applyFont="1"/>
    <xf numFmtId="0" fontId="4" fillId="0" borderId="3" xfId="0" applyFont="1" applyFill="1" applyBorder="1"/>
    <xf numFmtId="0" fontId="3" fillId="0" borderId="3" xfId="0" applyFont="1" applyFill="1" applyBorder="1"/>
    <xf numFmtId="0" fontId="5" fillId="0" borderId="0" xfId="0" applyFont="1"/>
    <xf numFmtId="0" fontId="6" fillId="0" borderId="0" xfId="0" applyFont="1"/>
    <xf numFmtId="42" fontId="6" fillId="0" borderId="0" xfId="1" applyFont="1" applyAlignment="1"/>
    <xf numFmtId="0" fontId="6" fillId="0" borderId="3" xfId="0" applyFont="1" applyFill="1" applyBorder="1"/>
    <xf numFmtId="6" fontId="6" fillId="0" borderId="0" xfId="0" applyNumberFormat="1" applyFont="1"/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B61" workbookViewId="0">
      <selection activeCell="B71" sqref="B71"/>
    </sheetView>
  </sheetViews>
  <sheetFormatPr defaultRowHeight="16.5" x14ac:dyDescent="0.3"/>
  <cols>
    <col min="3" max="3" width="11.625" bestFit="1" customWidth="1"/>
    <col min="4" max="4" width="10.875" bestFit="1" customWidth="1"/>
    <col min="5" max="5" width="11.25" customWidth="1"/>
    <col min="6" max="6" width="10.625" bestFit="1" customWidth="1"/>
    <col min="10" max="10" width="10.875" bestFit="1" customWidth="1"/>
    <col min="12" max="12" width="12.375" bestFit="1" customWidth="1"/>
    <col min="13" max="13" width="16.5" bestFit="1" customWidth="1"/>
    <col min="14" max="14" width="9.25" bestFit="1" customWidth="1"/>
    <col min="15" max="15" width="10.625" bestFit="1" customWidth="1"/>
    <col min="17" max="17" width="10.875" bestFit="1" customWidth="1"/>
  </cols>
  <sheetData>
    <row r="1" spans="1:17" x14ac:dyDescent="0.3">
      <c r="C1" s="18" t="s">
        <v>0</v>
      </c>
      <c r="D1" s="18"/>
      <c r="E1" s="18"/>
      <c r="F1" s="18"/>
      <c r="I1" s="18" t="s">
        <v>3</v>
      </c>
      <c r="J1" s="18"/>
      <c r="K1" s="18"/>
      <c r="L1" s="18"/>
      <c r="M1" s="18"/>
      <c r="N1" s="18"/>
      <c r="O1" s="18"/>
      <c r="P1" s="18"/>
      <c r="Q1" s="18"/>
    </row>
    <row r="2" spans="1:17" x14ac:dyDescent="0.3">
      <c r="C2" s="18" t="s">
        <v>1</v>
      </c>
      <c r="D2" s="18"/>
      <c r="E2" s="18" t="s">
        <v>2</v>
      </c>
      <c r="F2" s="18"/>
    </row>
    <row r="3" spans="1:17" x14ac:dyDescent="0.3">
      <c r="A3">
        <v>1</v>
      </c>
      <c r="B3" t="s">
        <v>22</v>
      </c>
      <c r="C3" t="s">
        <v>14</v>
      </c>
      <c r="D3" s="3">
        <v>1000000</v>
      </c>
      <c r="E3" s="1" t="s">
        <v>15</v>
      </c>
      <c r="F3" s="3">
        <v>1000000</v>
      </c>
      <c r="I3" s="19" t="s">
        <v>17</v>
      </c>
      <c r="J3" s="19"/>
      <c r="K3" s="19"/>
      <c r="L3" s="19"/>
      <c r="N3" s="19" t="s">
        <v>18</v>
      </c>
      <c r="O3" s="19"/>
      <c r="P3" s="19"/>
      <c r="Q3" s="19"/>
    </row>
    <row r="4" spans="1:17" x14ac:dyDescent="0.3">
      <c r="A4">
        <v>2</v>
      </c>
      <c r="B4" t="s">
        <v>23</v>
      </c>
      <c r="C4" t="s">
        <v>16</v>
      </c>
      <c r="D4" s="3">
        <v>300000</v>
      </c>
      <c r="E4" s="2" t="s">
        <v>17</v>
      </c>
      <c r="F4" s="3">
        <v>300000</v>
      </c>
      <c r="I4" t="s">
        <v>22</v>
      </c>
      <c r="J4" s="3">
        <v>1000000</v>
      </c>
      <c r="K4" s="24" t="s">
        <v>23</v>
      </c>
      <c r="L4" s="4">
        <v>300000</v>
      </c>
      <c r="N4" s="8"/>
      <c r="O4" s="3"/>
      <c r="P4" s="1" t="s">
        <v>24</v>
      </c>
      <c r="Q4" s="25">
        <v>300000</v>
      </c>
    </row>
    <row r="5" spans="1:17" x14ac:dyDescent="0.3">
      <c r="A5">
        <v>3</v>
      </c>
      <c r="B5" t="s">
        <v>24</v>
      </c>
      <c r="C5" t="s">
        <v>14</v>
      </c>
      <c r="D5" s="3">
        <v>300000</v>
      </c>
      <c r="E5" s="2" t="s">
        <v>18</v>
      </c>
      <c r="F5" s="3">
        <v>300000</v>
      </c>
      <c r="I5" s="5" t="s">
        <v>24</v>
      </c>
      <c r="J5" s="6">
        <v>300000</v>
      </c>
      <c r="K5" s="7" t="s">
        <v>27</v>
      </c>
      <c r="L5" s="6">
        <v>100000</v>
      </c>
    </row>
    <row r="6" spans="1:17" x14ac:dyDescent="0.3">
      <c r="A6">
        <v>4</v>
      </c>
      <c r="B6" t="s">
        <v>25</v>
      </c>
      <c r="C6" t="s">
        <v>19</v>
      </c>
      <c r="D6" s="3">
        <v>100000</v>
      </c>
      <c r="E6" s="2" t="s">
        <v>17</v>
      </c>
      <c r="F6" s="3">
        <v>100000</v>
      </c>
      <c r="I6" t="s">
        <v>28</v>
      </c>
      <c r="J6" s="3">
        <v>900000</v>
      </c>
      <c r="K6" s="2"/>
      <c r="L6" s="23"/>
      <c r="N6" s="19" t="s">
        <v>19</v>
      </c>
      <c r="O6" s="19"/>
      <c r="P6" s="19"/>
      <c r="Q6" s="19"/>
    </row>
    <row r="7" spans="1:17" x14ac:dyDescent="0.3">
      <c r="A7">
        <v>5</v>
      </c>
      <c r="B7" t="s">
        <v>26</v>
      </c>
      <c r="C7" t="s">
        <v>20</v>
      </c>
      <c r="D7" s="3">
        <v>50000</v>
      </c>
      <c r="E7" s="2" t="s">
        <v>21</v>
      </c>
      <c r="F7" s="3">
        <v>50000</v>
      </c>
      <c r="N7" s="8" t="s">
        <v>27</v>
      </c>
      <c r="O7" s="3">
        <v>100000</v>
      </c>
      <c r="P7" s="1"/>
      <c r="Q7" s="3"/>
    </row>
    <row r="8" spans="1:17" x14ac:dyDescent="0.3">
      <c r="I8" s="19" t="s">
        <v>15</v>
      </c>
      <c r="J8" s="19"/>
      <c r="K8" s="19"/>
      <c r="L8" s="19"/>
    </row>
    <row r="9" spans="1:17" x14ac:dyDescent="0.3">
      <c r="J9" s="3"/>
      <c r="K9" s="1" t="s">
        <v>22</v>
      </c>
      <c r="L9" s="25">
        <v>1000000</v>
      </c>
      <c r="N9" s="19" t="s">
        <v>20</v>
      </c>
      <c r="O9" s="19"/>
      <c r="P9" s="19"/>
      <c r="Q9" s="19"/>
    </row>
    <row r="10" spans="1:17" x14ac:dyDescent="0.3">
      <c r="N10" s="8" t="s">
        <v>26</v>
      </c>
      <c r="O10" s="3">
        <v>50000</v>
      </c>
      <c r="P10" s="1"/>
      <c r="Q10" s="3"/>
    </row>
    <row r="11" spans="1:17" x14ac:dyDescent="0.3">
      <c r="I11" s="19" t="s">
        <v>29</v>
      </c>
      <c r="J11" s="19"/>
      <c r="K11" s="19"/>
      <c r="L11" s="19"/>
      <c r="N11" s="19" t="s">
        <v>21</v>
      </c>
      <c r="O11" s="19"/>
      <c r="P11" s="19"/>
      <c r="Q11" s="19"/>
    </row>
    <row r="12" spans="1:17" x14ac:dyDescent="0.3">
      <c r="I12" s="8" t="s">
        <v>23</v>
      </c>
      <c r="J12" s="3">
        <v>300000</v>
      </c>
      <c r="K12" s="1"/>
      <c r="L12" s="3"/>
      <c r="N12" s="8"/>
      <c r="O12" s="3"/>
      <c r="P12" s="1" t="s">
        <v>26</v>
      </c>
      <c r="Q12" s="3">
        <v>50000</v>
      </c>
    </row>
    <row r="14" spans="1:17" x14ac:dyDescent="0.3">
      <c r="C14" s="15" t="s">
        <v>4</v>
      </c>
      <c r="D14" s="16"/>
      <c r="E14" s="16"/>
      <c r="F14" s="17"/>
    </row>
    <row r="15" spans="1:17" x14ac:dyDescent="0.3">
      <c r="C15" s="20" t="s">
        <v>5</v>
      </c>
      <c r="D15" s="19"/>
      <c r="E15" s="19"/>
      <c r="F15" s="21"/>
    </row>
    <row r="16" spans="1:17" x14ac:dyDescent="0.3">
      <c r="E16" t="s">
        <v>1</v>
      </c>
      <c r="F16" t="s">
        <v>2</v>
      </c>
    </row>
    <row r="17" spans="1:17" x14ac:dyDescent="0.3">
      <c r="C17" t="s">
        <v>6</v>
      </c>
      <c r="D17" t="s">
        <v>17</v>
      </c>
      <c r="E17" s="3">
        <v>900000</v>
      </c>
    </row>
    <row r="18" spans="1:17" x14ac:dyDescent="0.3">
      <c r="D18" t="s">
        <v>30</v>
      </c>
      <c r="E18" s="3">
        <v>300000</v>
      </c>
    </row>
    <row r="19" spans="1:17" x14ac:dyDescent="0.3">
      <c r="D19" t="s">
        <v>20</v>
      </c>
      <c r="E19" s="3">
        <v>50000</v>
      </c>
    </row>
    <row r="20" spans="1:17" x14ac:dyDescent="0.3">
      <c r="C20" t="s">
        <v>7</v>
      </c>
      <c r="D20" t="s">
        <v>21</v>
      </c>
      <c r="F20" s="3">
        <v>50000</v>
      </c>
    </row>
    <row r="21" spans="1:17" x14ac:dyDescent="0.3">
      <c r="C21" t="s">
        <v>8</v>
      </c>
      <c r="D21" t="s">
        <v>15</v>
      </c>
      <c r="F21" s="3">
        <v>1000000</v>
      </c>
    </row>
    <row r="22" spans="1:17" x14ac:dyDescent="0.3">
      <c r="C22" t="s">
        <v>9</v>
      </c>
      <c r="D22" t="s">
        <v>18</v>
      </c>
      <c r="F22" s="3">
        <v>300000</v>
      </c>
    </row>
    <row r="23" spans="1:17" x14ac:dyDescent="0.3">
      <c r="C23" s="5" t="s">
        <v>10</v>
      </c>
      <c r="D23" s="5" t="s">
        <v>19</v>
      </c>
      <c r="E23" s="6">
        <v>100000</v>
      </c>
      <c r="F23" s="5"/>
    </row>
    <row r="24" spans="1:17" x14ac:dyDescent="0.3">
      <c r="D24" t="s">
        <v>11</v>
      </c>
      <c r="E24" s="3">
        <f>SUM(E17:E23)</f>
        <v>1350000</v>
      </c>
      <c r="F24" s="9">
        <f>SUM(F17:F23)</f>
        <v>1350000</v>
      </c>
    </row>
    <row r="26" spans="1:17" x14ac:dyDescent="0.3">
      <c r="C26" s="18" t="s">
        <v>12</v>
      </c>
      <c r="D26" s="18"/>
      <c r="E26" s="18"/>
      <c r="F26" s="18"/>
      <c r="I26" s="18" t="s">
        <v>13</v>
      </c>
      <c r="J26" s="18"/>
      <c r="K26" s="18"/>
      <c r="L26" s="18"/>
      <c r="M26" s="18"/>
      <c r="N26" s="18"/>
      <c r="O26" s="18"/>
      <c r="P26" s="18"/>
      <c r="Q26" s="18"/>
    </row>
    <row r="27" spans="1:17" x14ac:dyDescent="0.3">
      <c r="C27" s="18" t="s">
        <v>1</v>
      </c>
      <c r="D27" s="18"/>
      <c r="E27" s="18" t="s">
        <v>2</v>
      </c>
      <c r="F27" s="18"/>
    </row>
    <row r="28" spans="1:17" x14ac:dyDescent="0.3">
      <c r="A28">
        <v>1</v>
      </c>
      <c r="B28" t="s">
        <v>22</v>
      </c>
      <c r="C28" t="s">
        <v>14</v>
      </c>
      <c r="D28" s="3">
        <v>1000000</v>
      </c>
      <c r="E28" s="1" t="s">
        <v>15</v>
      </c>
      <c r="F28" s="3">
        <v>1000000</v>
      </c>
      <c r="I28" s="19" t="s">
        <v>16</v>
      </c>
      <c r="J28" s="19"/>
      <c r="K28" s="19"/>
      <c r="L28" s="19"/>
      <c r="N28" s="19" t="s">
        <v>31</v>
      </c>
      <c r="O28" s="19"/>
      <c r="P28" s="19"/>
      <c r="Q28" s="19"/>
    </row>
    <row r="29" spans="1:17" x14ac:dyDescent="0.3">
      <c r="A29">
        <v>2</v>
      </c>
      <c r="B29" t="s">
        <v>23</v>
      </c>
      <c r="C29" t="s">
        <v>16</v>
      </c>
      <c r="D29" s="3">
        <v>300000</v>
      </c>
      <c r="E29" s="2" t="s">
        <v>17</v>
      </c>
      <c r="F29" s="3">
        <v>300000</v>
      </c>
      <c r="I29" t="s">
        <v>23</v>
      </c>
      <c r="J29" s="3">
        <v>300000</v>
      </c>
      <c r="K29" s="1" t="s">
        <v>16</v>
      </c>
      <c r="L29" s="3">
        <v>100000</v>
      </c>
      <c r="N29" t="s">
        <v>31</v>
      </c>
      <c r="O29" s="3">
        <v>100000</v>
      </c>
      <c r="P29" s="1"/>
      <c r="Q29" s="3"/>
    </row>
    <row r="30" spans="1:17" x14ac:dyDescent="0.3">
      <c r="A30">
        <v>3</v>
      </c>
      <c r="B30" t="s">
        <v>24</v>
      </c>
      <c r="C30" t="s">
        <v>14</v>
      </c>
      <c r="D30" s="3">
        <v>300000</v>
      </c>
      <c r="E30" s="2" t="s">
        <v>18</v>
      </c>
      <c r="F30" s="3">
        <v>300000</v>
      </c>
      <c r="I30" t="s">
        <v>32</v>
      </c>
      <c r="J30" s="25">
        <v>200000</v>
      </c>
    </row>
    <row r="31" spans="1:17" x14ac:dyDescent="0.3">
      <c r="A31">
        <v>4</v>
      </c>
      <c r="B31" t="s">
        <v>25</v>
      </c>
      <c r="C31" t="s">
        <v>19</v>
      </c>
      <c r="D31" s="3">
        <v>100000</v>
      </c>
      <c r="E31" s="2" t="s">
        <v>17</v>
      </c>
      <c r="F31" s="3">
        <v>100000</v>
      </c>
    </row>
    <row r="32" spans="1:17" x14ac:dyDescent="0.3">
      <c r="A32">
        <v>5</v>
      </c>
      <c r="B32" t="s">
        <v>26</v>
      </c>
      <c r="C32" t="s">
        <v>20</v>
      </c>
      <c r="D32" s="3">
        <v>50000</v>
      </c>
      <c r="E32" s="2" t="s">
        <v>21</v>
      </c>
      <c r="F32" s="3">
        <v>50000</v>
      </c>
    </row>
    <row r="33" spans="2:16" x14ac:dyDescent="0.3">
      <c r="B33" t="s">
        <v>26</v>
      </c>
      <c r="C33" t="s">
        <v>31</v>
      </c>
      <c r="D33" s="3">
        <v>100000</v>
      </c>
      <c r="E33" s="2" t="s">
        <v>16</v>
      </c>
      <c r="F33" s="3">
        <v>100000</v>
      </c>
    </row>
    <row r="37" spans="2:16" x14ac:dyDescent="0.3">
      <c r="C37" s="15" t="s">
        <v>4</v>
      </c>
      <c r="D37" s="16"/>
      <c r="E37" s="16"/>
      <c r="F37" s="17"/>
      <c r="J37" s="22" t="s">
        <v>33</v>
      </c>
      <c r="K37" s="22"/>
      <c r="L37" s="22"/>
      <c r="M37" s="22"/>
      <c r="N37" s="22"/>
      <c r="O37" s="12"/>
      <c r="P37" s="12"/>
    </row>
    <row r="38" spans="2:16" x14ac:dyDescent="0.3">
      <c r="C38" s="20" t="s">
        <v>5</v>
      </c>
      <c r="D38" s="19"/>
      <c r="E38" s="19"/>
      <c r="F38" s="21"/>
      <c r="J38" s="22" t="s">
        <v>35</v>
      </c>
      <c r="K38" s="22"/>
      <c r="L38" s="22"/>
      <c r="M38" s="22"/>
      <c r="N38" s="22"/>
    </row>
    <row r="39" spans="2:16" x14ac:dyDescent="0.3">
      <c r="E39" t="s">
        <v>1</v>
      </c>
      <c r="F39" t="s">
        <v>2</v>
      </c>
      <c r="J39" t="s">
        <v>34</v>
      </c>
      <c r="K39" t="s">
        <v>18</v>
      </c>
      <c r="N39" s="3">
        <v>300000</v>
      </c>
    </row>
    <row r="40" spans="2:16" x14ac:dyDescent="0.3">
      <c r="C40" t="s">
        <v>6</v>
      </c>
      <c r="D40" t="s">
        <v>17</v>
      </c>
      <c r="E40" s="3">
        <v>900000</v>
      </c>
      <c r="J40" t="s">
        <v>36</v>
      </c>
      <c r="K40" t="s">
        <v>19</v>
      </c>
      <c r="L40" s="3">
        <v>100000</v>
      </c>
    </row>
    <row r="41" spans="2:16" x14ac:dyDescent="0.3">
      <c r="D41" t="s">
        <v>30</v>
      </c>
      <c r="E41" s="3">
        <v>200000</v>
      </c>
      <c r="J41" s="5"/>
      <c r="K41" s="5" t="s">
        <v>31</v>
      </c>
      <c r="L41" s="6">
        <v>100000</v>
      </c>
      <c r="M41" s="5"/>
      <c r="N41" s="6"/>
    </row>
    <row r="42" spans="2:16" x14ac:dyDescent="0.3">
      <c r="D42" t="s">
        <v>20</v>
      </c>
      <c r="E42" s="3">
        <v>50000</v>
      </c>
      <c r="K42" s="26" t="s">
        <v>37</v>
      </c>
      <c r="N42" s="3">
        <v>100000</v>
      </c>
    </row>
    <row r="43" spans="2:16" x14ac:dyDescent="0.3">
      <c r="C43" t="s">
        <v>7</v>
      </c>
      <c r="D43" t="s">
        <v>21</v>
      </c>
      <c r="F43" s="3">
        <v>50000</v>
      </c>
    </row>
    <row r="44" spans="2:16" x14ac:dyDescent="0.3">
      <c r="C44" t="s">
        <v>8</v>
      </c>
      <c r="D44" t="s">
        <v>15</v>
      </c>
      <c r="F44" s="3">
        <v>1000000</v>
      </c>
    </row>
    <row r="45" spans="2:16" x14ac:dyDescent="0.3">
      <c r="C45" t="s">
        <v>9</v>
      </c>
      <c r="D45" t="s">
        <v>18</v>
      </c>
      <c r="F45" s="3">
        <v>300000</v>
      </c>
      <c r="J45" s="22" t="s">
        <v>38</v>
      </c>
      <c r="K45" s="22"/>
      <c r="L45" s="22"/>
      <c r="M45" s="22"/>
      <c r="N45" s="22"/>
      <c r="O45" s="22"/>
    </row>
    <row r="46" spans="2:16" x14ac:dyDescent="0.3">
      <c r="C46" s="5" t="s">
        <v>10</v>
      </c>
      <c r="D46" s="5" t="s">
        <v>19</v>
      </c>
      <c r="E46" s="6">
        <v>100000</v>
      </c>
      <c r="F46" s="5"/>
      <c r="J46" s="19" t="s">
        <v>35</v>
      </c>
      <c r="K46" s="19"/>
      <c r="L46" s="19"/>
      <c r="M46" s="19"/>
      <c r="N46" s="19"/>
      <c r="O46" s="19"/>
    </row>
    <row r="47" spans="2:16" x14ac:dyDescent="0.3">
      <c r="C47" s="5"/>
      <c r="D47" s="5" t="s">
        <v>31</v>
      </c>
      <c r="E47" s="6">
        <v>100000</v>
      </c>
      <c r="F47" s="5"/>
      <c r="J47" t="s">
        <v>6</v>
      </c>
      <c r="M47" s="2" t="s">
        <v>39</v>
      </c>
    </row>
    <row r="48" spans="2:16" x14ac:dyDescent="0.3">
      <c r="D48" t="s">
        <v>11</v>
      </c>
      <c r="E48" s="3">
        <f>SUM(E40:E47)</f>
        <v>1350000</v>
      </c>
      <c r="F48" s="9">
        <f>SUM(F40:F47)</f>
        <v>1350000</v>
      </c>
      <c r="K48" t="s">
        <v>17</v>
      </c>
      <c r="L48" s="3">
        <v>900000</v>
      </c>
      <c r="M48" s="2"/>
      <c r="N48" t="s">
        <v>21</v>
      </c>
      <c r="O48" s="3">
        <v>50000</v>
      </c>
    </row>
    <row r="49" spans="1:17" x14ac:dyDescent="0.3">
      <c r="K49" t="s">
        <v>30</v>
      </c>
      <c r="L49" s="3">
        <v>200000</v>
      </c>
      <c r="M49" s="2" t="s">
        <v>41</v>
      </c>
      <c r="O49" s="3">
        <v>50000</v>
      </c>
    </row>
    <row r="50" spans="1:17" x14ac:dyDescent="0.3">
      <c r="K50" t="s">
        <v>20</v>
      </c>
      <c r="L50" s="3">
        <v>50000</v>
      </c>
      <c r="M50" s="2"/>
    </row>
    <row r="51" spans="1:17" x14ac:dyDescent="0.3">
      <c r="M51" s="2" t="s">
        <v>40</v>
      </c>
    </row>
    <row r="52" spans="1:17" x14ac:dyDescent="0.3">
      <c r="M52" s="2"/>
      <c r="N52" t="s">
        <v>15</v>
      </c>
      <c r="O52" s="3">
        <v>1000000</v>
      </c>
    </row>
    <row r="53" spans="1:17" x14ac:dyDescent="0.3">
      <c r="M53" s="2"/>
      <c r="N53" t="s">
        <v>46</v>
      </c>
      <c r="O53" s="3">
        <v>100000</v>
      </c>
    </row>
    <row r="54" spans="1:17" x14ac:dyDescent="0.3">
      <c r="M54" s="2" t="s">
        <v>42</v>
      </c>
      <c r="O54" s="14">
        <f>SUM(O52:O53)</f>
        <v>1100000</v>
      </c>
    </row>
    <row r="55" spans="1:17" x14ac:dyDescent="0.3">
      <c r="J55" t="s">
        <v>43</v>
      </c>
      <c r="L55" s="13">
        <f>SUM(L48:L50)</f>
        <v>1150000</v>
      </c>
      <c r="M55" s="2" t="s">
        <v>44</v>
      </c>
      <c r="O55" s="3">
        <f>SUM(O49,O54)</f>
        <v>1150000</v>
      </c>
    </row>
    <row r="57" spans="1:17" x14ac:dyDescent="0.3">
      <c r="C57" s="18" t="s">
        <v>47</v>
      </c>
      <c r="D57" s="18"/>
      <c r="E57" s="18"/>
      <c r="F57" s="18"/>
      <c r="I57" s="18" t="s">
        <v>48</v>
      </c>
      <c r="J57" s="18"/>
      <c r="K57" s="18"/>
      <c r="L57" s="18"/>
      <c r="M57" s="18"/>
      <c r="N57" s="18"/>
      <c r="O57" s="18"/>
      <c r="P57" s="18"/>
      <c r="Q57" s="18"/>
    </row>
    <row r="58" spans="1:17" x14ac:dyDescent="0.3">
      <c r="C58" s="18" t="s">
        <v>1</v>
      </c>
      <c r="D58" s="18"/>
      <c r="E58" s="18" t="s">
        <v>2</v>
      </c>
      <c r="F58" s="18"/>
    </row>
    <row r="59" spans="1:17" x14ac:dyDescent="0.3">
      <c r="A59">
        <v>1</v>
      </c>
      <c r="B59" t="s">
        <v>22</v>
      </c>
      <c r="C59" t="s">
        <v>14</v>
      </c>
      <c r="D59" s="3">
        <v>1000000</v>
      </c>
      <c r="E59" s="1" t="s">
        <v>15</v>
      </c>
      <c r="F59" s="3">
        <v>1000000</v>
      </c>
      <c r="I59" s="19" t="s">
        <v>17</v>
      </c>
      <c r="J59" s="19"/>
      <c r="K59" s="19"/>
      <c r="L59" s="19"/>
      <c r="N59" s="19" t="s">
        <v>18</v>
      </c>
      <c r="O59" s="19"/>
      <c r="P59" s="19"/>
      <c r="Q59" s="19"/>
    </row>
    <row r="60" spans="1:17" x14ac:dyDescent="0.3">
      <c r="A60">
        <v>2</v>
      </c>
      <c r="B60" t="s">
        <v>23</v>
      </c>
      <c r="C60" t="s">
        <v>16</v>
      </c>
      <c r="D60" s="3">
        <v>300000</v>
      </c>
      <c r="E60" s="2" t="s">
        <v>17</v>
      </c>
      <c r="F60" s="3">
        <v>300000</v>
      </c>
      <c r="I60" t="s">
        <v>22</v>
      </c>
      <c r="J60" s="3">
        <v>1000000</v>
      </c>
      <c r="K60" s="24" t="s">
        <v>23</v>
      </c>
      <c r="L60" s="4">
        <v>300000</v>
      </c>
      <c r="N60" s="28" t="s">
        <v>26</v>
      </c>
      <c r="O60" s="3">
        <v>300000</v>
      </c>
      <c r="P60" s="1" t="s">
        <v>24</v>
      </c>
      <c r="Q60" s="25">
        <v>300000</v>
      </c>
    </row>
    <row r="61" spans="1:17" x14ac:dyDescent="0.3">
      <c r="A61">
        <v>3</v>
      </c>
      <c r="B61" t="s">
        <v>24</v>
      </c>
      <c r="C61" t="s">
        <v>14</v>
      </c>
      <c r="D61" s="3">
        <v>300000</v>
      </c>
      <c r="E61" s="2" t="s">
        <v>18</v>
      </c>
      <c r="F61" s="3">
        <v>300000</v>
      </c>
      <c r="I61" s="5" t="s">
        <v>24</v>
      </c>
      <c r="J61" s="6">
        <v>300000</v>
      </c>
      <c r="K61" s="7" t="s">
        <v>27</v>
      </c>
      <c r="L61" s="6">
        <v>100000</v>
      </c>
    </row>
    <row r="62" spans="1:17" x14ac:dyDescent="0.3">
      <c r="A62">
        <v>4</v>
      </c>
      <c r="B62" t="s">
        <v>25</v>
      </c>
      <c r="C62" t="s">
        <v>19</v>
      </c>
      <c r="D62" s="3">
        <v>100000</v>
      </c>
      <c r="E62" s="2" t="s">
        <v>17</v>
      </c>
      <c r="F62" s="3">
        <v>100000</v>
      </c>
      <c r="I62" t="s">
        <v>28</v>
      </c>
      <c r="J62" s="3">
        <v>900000</v>
      </c>
      <c r="K62" s="2"/>
      <c r="L62" s="23"/>
      <c r="N62" s="19" t="s">
        <v>19</v>
      </c>
      <c r="O62" s="19"/>
      <c r="P62" s="19"/>
      <c r="Q62" s="19"/>
    </row>
    <row r="63" spans="1:17" x14ac:dyDescent="0.3">
      <c r="A63">
        <v>5</v>
      </c>
      <c r="B63" t="s">
        <v>26</v>
      </c>
      <c r="C63" t="s">
        <v>20</v>
      </c>
      <c r="D63" s="3">
        <v>50000</v>
      </c>
      <c r="E63" s="2" t="s">
        <v>21</v>
      </c>
      <c r="F63" s="3">
        <v>50000</v>
      </c>
      <c r="N63" s="8" t="s">
        <v>27</v>
      </c>
      <c r="O63" s="3">
        <v>100000</v>
      </c>
      <c r="P63" s="27" t="s">
        <v>26</v>
      </c>
      <c r="Q63" s="30">
        <v>100000</v>
      </c>
    </row>
    <row r="64" spans="1:17" x14ac:dyDescent="0.3">
      <c r="A64">
        <v>6</v>
      </c>
      <c r="B64" t="s">
        <v>26</v>
      </c>
      <c r="C64" t="s">
        <v>31</v>
      </c>
      <c r="D64" s="3">
        <v>100000</v>
      </c>
      <c r="E64" s="2" t="s">
        <v>16</v>
      </c>
      <c r="F64" s="3">
        <v>100000</v>
      </c>
      <c r="I64" s="19" t="s">
        <v>15</v>
      </c>
      <c r="J64" s="19"/>
      <c r="K64" s="19"/>
      <c r="L64" s="19"/>
    </row>
    <row r="65" spans="1:17" x14ac:dyDescent="0.3">
      <c r="A65" s="27">
        <v>7</v>
      </c>
      <c r="B65" s="27" t="s">
        <v>26</v>
      </c>
      <c r="C65" s="29" t="s">
        <v>49</v>
      </c>
      <c r="D65" s="30">
        <v>300000</v>
      </c>
      <c r="E65" s="31" t="s">
        <v>50</v>
      </c>
      <c r="F65" s="30">
        <v>300000</v>
      </c>
      <c r="J65" s="3"/>
      <c r="K65" s="1" t="s">
        <v>22</v>
      </c>
      <c r="L65" s="25">
        <v>1000000</v>
      </c>
      <c r="N65" s="19" t="s">
        <v>20</v>
      </c>
      <c r="O65" s="19"/>
      <c r="P65" s="19"/>
      <c r="Q65" s="19"/>
    </row>
    <row r="66" spans="1:17" x14ac:dyDescent="0.3">
      <c r="A66" s="27">
        <v>8</v>
      </c>
      <c r="B66" s="27" t="s">
        <v>26</v>
      </c>
      <c r="C66" s="27" t="s">
        <v>50</v>
      </c>
      <c r="D66" s="30">
        <v>200000</v>
      </c>
      <c r="E66" s="32" t="s">
        <v>19</v>
      </c>
      <c r="F66" s="30">
        <v>100000</v>
      </c>
      <c r="N66" s="8" t="s">
        <v>26</v>
      </c>
      <c r="O66" s="3">
        <v>50000</v>
      </c>
      <c r="P66" s="1"/>
      <c r="Q66" s="3"/>
    </row>
    <row r="67" spans="1:17" x14ac:dyDescent="0.3">
      <c r="A67" s="27"/>
      <c r="E67" s="31" t="s">
        <v>31</v>
      </c>
      <c r="F67" s="30">
        <v>100000</v>
      </c>
      <c r="I67" s="19" t="s">
        <v>29</v>
      </c>
      <c r="J67" s="19"/>
      <c r="K67" s="19"/>
      <c r="L67" s="19"/>
      <c r="N67" s="19" t="s">
        <v>21</v>
      </c>
      <c r="O67" s="19"/>
      <c r="P67" s="19"/>
      <c r="Q67" s="19"/>
    </row>
    <row r="68" spans="1:17" x14ac:dyDescent="0.3">
      <c r="A68" s="33">
        <v>9</v>
      </c>
      <c r="B68" s="33" t="s">
        <v>26</v>
      </c>
      <c r="C68" s="34" t="s">
        <v>50</v>
      </c>
      <c r="D68" s="35">
        <v>100000</v>
      </c>
      <c r="E68" s="36" t="s">
        <v>45</v>
      </c>
      <c r="F68" s="37">
        <v>100000</v>
      </c>
      <c r="I68" s="8" t="s">
        <v>23</v>
      </c>
      <c r="J68" s="3">
        <v>300000</v>
      </c>
      <c r="K68" s="1" t="s">
        <v>16</v>
      </c>
      <c r="L68" s="3">
        <v>100000</v>
      </c>
      <c r="N68" s="8"/>
      <c r="O68" s="3"/>
      <c r="P68" s="1" t="s">
        <v>26</v>
      </c>
      <c r="Q68" s="3">
        <v>50000</v>
      </c>
    </row>
    <row r="70" spans="1:17" x14ac:dyDescent="0.3">
      <c r="I70" s="19" t="s">
        <v>50</v>
      </c>
      <c r="J70" s="19"/>
      <c r="K70" s="19"/>
      <c r="L70" s="19"/>
      <c r="N70" s="19" t="s">
        <v>31</v>
      </c>
      <c r="O70" s="19"/>
      <c r="P70" s="19"/>
      <c r="Q70" s="19"/>
    </row>
    <row r="71" spans="1:17" x14ac:dyDescent="0.3">
      <c r="I71" s="27" t="s">
        <v>50</v>
      </c>
      <c r="J71" s="30">
        <v>200000</v>
      </c>
      <c r="K71" s="31" t="s">
        <v>50</v>
      </c>
      <c r="L71" s="30">
        <v>300000</v>
      </c>
      <c r="N71" t="s">
        <v>31</v>
      </c>
      <c r="O71" s="3">
        <v>100000</v>
      </c>
      <c r="P71" s="27" t="s">
        <v>26</v>
      </c>
      <c r="Q71" s="30">
        <v>100000</v>
      </c>
    </row>
    <row r="72" spans="1:17" x14ac:dyDescent="0.3">
      <c r="I72" s="34" t="s">
        <v>50</v>
      </c>
      <c r="J72" s="35">
        <v>100000</v>
      </c>
    </row>
    <row r="73" spans="1:17" x14ac:dyDescent="0.3">
      <c r="N73" s="19" t="s">
        <v>45</v>
      </c>
      <c r="O73" s="19"/>
      <c r="P73" s="19"/>
      <c r="Q73" s="19"/>
    </row>
    <row r="74" spans="1:17" x14ac:dyDescent="0.3">
      <c r="O74" s="3"/>
      <c r="P74" s="33" t="s">
        <v>26</v>
      </c>
      <c r="Q74" s="35">
        <v>100000</v>
      </c>
    </row>
  </sheetData>
  <mergeCells count="39">
    <mergeCell ref="I70:L70"/>
    <mergeCell ref="N70:Q70"/>
    <mergeCell ref="N73:Q73"/>
    <mergeCell ref="N62:Q62"/>
    <mergeCell ref="I64:L64"/>
    <mergeCell ref="N65:Q65"/>
    <mergeCell ref="I67:L67"/>
    <mergeCell ref="N67:Q67"/>
    <mergeCell ref="C57:F57"/>
    <mergeCell ref="C58:D58"/>
    <mergeCell ref="E58:F58"/>
    <mergeCell ref="I57:Q57"/>
    <mergeCell ref="I59:L59"/>
    <mergeCell ref="N59:Q59"/>
    <mergeCell ref="J46:O46"/>
    <mergeCell ref="C15:F15"/>
    <mergeCell ref="C26:F26"/>
    <mergeCell ref="I26:Q26"/>
    <mergeCell ref="C27:D27"/>
    <mergeCell ref="E27:F27"/>
    <mergeCell ref="I28:L28"/>
    <mergeCell ref="N28:Q28"/>
    <mergeCell ref="C37:F37"/>
    <mergeCell ref="J37:N37"/>
    <mergeCell ref="C38:F38"/>
    <mergeCell ref="J38:N38"/>
    <mergeCell ref="J45:O45"/>
    <mergeCell ref="C14:F14"/>
    <mergeCell ref="C1:F1"/>
    <mergeCell ref="I1:Q1"/>
    <mergeCell ref="C2:D2"/>
    <mergeCell ref="E2:F2"/>
    <mergeCell ref="I3:L3"/>
    <mergeCell ref="N3:Q3"/>
    <mergeCell ref="N6:Q6"/>
    <mergeCell ref="I8:L8"/>
    <mergeCell ref="N9:Q9"/>
    <mergeCell ref="I11:L11"/>
    <mergeCell ref="N11:Q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8C7E-1CBA-4D2E-A7E3-D3EDCCF618B8}">
  <dimension ref="A1:O55"/>
  <sheetViews>
    <sheetView workbookViewId="0">
      <selection activeCell="A3" sqref="A3"/>
    </sheetView>
  </sheetViews>
  <sheetFormatPr defaultRowHeight="16.5" x14ac:dyDescent="0.3"/>
  <cols>
    <col min="1" max="1" width="11.625" bestFit="1" customWidth="1"/>
    <col min="2" max="2" width="10.625" bestFit="1" customWidth="1"/>
    <col min="4" max="4" width="10.625" bestFit="1" customWidth="1"/>
    <col min="8" max="8" width="10.625" bestFit="1" customWidth="1"/>
    <col min="10" max="10" width="10.625" bestFit="1" customWidth="1"/>
  </cols>
  <sheetData>
    <row r="1" spans="1:15" x14ac:dyDescent="0.3">
      <c r="A1" s="18" t="s">
        <v>0</v>
      </c>
      <c r="B1" s="18"/>
      <c r="C1" s="18"/>
      <c r="D1" s="18"/>
      <c r="G1" s="18" t="s">
        <v>3</v>
      </c>
      <c r="H1" s="18"/>
      <c r="I1" s="18"/>
      <c r="J1" s="18"/>
      <c r="K1" s="18"/>
      <c r="L1" s="18"/>
      <c r="M1" s="18"/>
      <c r="N1" s="18"/>
      <c r="O1" s="18"/>
    </row>
    <row r="2" spans="1:15" x14ac:dyDescent="0.3">
      <c r="A2" s="18" t="s">
        <v>1</v>
      </c>
      <c r="B2" s="18"/>
      <c r="C2" s="18" t="s">
        <v>2</v>
      </c>
      <c r="D2" s="18"/>
    </row>
    <row r="3" spans="1:15" x14ac:dyDescent="0.3">
      <c r="B3" s="3"/>
      <c r="C3" s="1"/>
      <c r="D3" s="3"/>
      <c r="G3" s="19"/>
      <c r="H3" s="19"/>
      <c r="I3" s="19"/>
      <c r="J3" s="19"/>
      <c r="L3" s="19"/>
      <c r="M3" s="19"/>
      <c r="N3" s="19"/>
      <c r="O3" s="19"/>
    </row>
    <row r="4" spans="1:15" x14ac:dyDescent="0.3">
      <c r="B4" s="3"/>
      <c r="C4" s="2"/>
      <c r="D4" s="3"/>
      <c r="H4" s="3"/>
      <c r="I4" s="1"/>
      <c r="J4" s="4"/>
      <c r="L4" s="8"/>
      <c r="M4" s="3"/>
      <c r="N4" s="1"/>
    </row>
    <row r="5" spans="1:15" x14ac:dyDescent="0.3">
      <c r="B5" s="3"/>
      <c r="C5" s="2"/>
      <c r="D5" s="3"/>
      <c r="G5" s="5"/>
      <c r="H5" s="6"/>
      <c r="I5" s="7"/>
      <c r="J5" s="6"/>
    </row>
    <row r="6" spans="1:15" x14ac:dyDescent="0.3">
      <c r="B6" s="3"/>
      <c r="C6" s="2"/>
      <c r="D6" s="3"/>
      <c r="H6" s="3"/>
      <c r="I6" s="2"/>
      <c r="L6" s="19"/>
      <c r="M6" s="19"/>
      <c r="N6" s="19"/>
      <c r="O6" s="19"/>
    </row>
    <row r="7" spans="1:15" x14ac:dyDescent="0.3">
      <c r="B7" s="3"/>
      <c r="C7" s="2"/>
      <c r="D7" s="3"/>
      <c r="L7" s="8"/>
      <c r="M7" s="3"/>
      <c r="N7" s="1"/>
      <c r="O7" s="3"/>
    </row>
    <row r="8" spans="1:15" x14ac:dyDescent="0.3">
      <c r="G8" s="19"/>
      <c r="H8" s="19"/>
      <c r="I8" s="19"/>
      <c r="J8" s="19"/>
    </row>
    <row r="9" spans="1:15" x14ac:dyDescent="0.3">
      <c r="H9" s="3"/>
      <c r="I9" s="1"/>
      <c r="L9" s="19"/>
      <c r="M9" s="19"/>
      <c r="N9" s="19"/>
      <c r="O9" s="19"/>
    </row>
    <row r="10" spans="1:15" x14ac:dyDescent="0.3">
      <c r="L10" s="8"/>
      <c r="M10" s="3"/>
      <c r="N10" s="1"/>
      <c r="O10" s="3"/>
    </row>
    <row r="11" spans="1:15" x14ac:dyDescent="0.3">
      <c r="G11" s="19"/>
      <c r="H11" s="19"/>
      <c r="I11" s="19"/>
      <c r="J11" s="19"/>
      <c r="L11" s="19"/>
      <c r="M11" s="19"/>
      <c r="N11" s="19"/>
      <c r="O11" s="19"/>
    </row>
    <row r="12" spans="1:15" x14ac:dyDescent="0.3">
      <c r="G12" s="8"/>
      <c r="H12" s="3"/>
      <c r="I12" s="1"/>
      <c r="J12" s="3"/>
      <c r="L12" s="8"/>
      <c r="M12" s="3"/>
      <c r="N12" s="1"/>
      <c r="O12" s="3"/>
    </row>
    <row r="14" spans="1:15" x14ac:dyDescent="0.3">
      <c r="A14" s="15" t="s">
        <v>4</v>
      </c>
      <c r="B14" s="16"/>
      <c r="C14" s="16"/>
      <c r="D14" s="17"/>
    </row>
    <row r="15" spans="1:15" x14ac:dyDescent="0.3">
      <c r="A15" s="20" t="s">
        <v>5</v>
      </c>
      <c r="B15" s="19"/>
      <c r="C15" s="19"/>
      <c r="D15" s="21"/>
    </row>
    <row r="16" spans="1:15" x14ac:dyDescent="0.3">
      <c r="C16" t="s">
        <v>1</v>
      </c>
      <c r="D16" t="s">
        <v>2</v>
      </c>
    </row>
    <row r="17" spans="1:15" x14ac:dyDescent="0.3">
      <c r="A17" t="s">
        <v>6</v>
      </c>
      <c r="C17" s="3"/>
    </row>
    <row r="18" spans="1:15" x14ac:dyDescent="0.3">
      <c r="C18" s="3"/>
    </row>
    <row r="19" spans="1:15" x14ac:dyDescent="0.3">
      <c r="C19" s="3"/>
    </row>
    <row r="20" spans="1:15" x14ac:dyDescent="0.3">
      <c r="A20" t="s">
        <v>7</v>
      </c>
      <c r="D20" s="3"/>
    </row>
    <row r="21" spans="1:15" x14ac:dyDescent="0.3">
      <c r="A21" t="s">
        <v>8</v>
      </c>
      <c r="D21" s="3"/>
    </row>
    <row r="22" spans="1:15" x14ac:dyDescent="0.3">
      <c r="A22" t="s">
        <v>9</v>
      </c>
      <c r="D22" s="3"/>
    </row>
    <row r="23" spans="1:15" x14ac:dyDescent="0.3">
      <c r="A23" s="5" t="s">
        <v>10</v>
      </c>
      <c r="B23" s="5"/>
      <c r="C23" s="6"/>
      <c r="D23" s="5"/>
    </row>
    <row r="24" spans="1:15" x14ac:dyDescent="0.3">
      <c r="B24" t="s">
        <v>11</v>
      </c>
      <c r="C24" s="3">
        <f>SUM(C17:C23)</f>
        <v>0</v>
      </c>
      <c r="D24" s="9">
        <f>SUM(D17:D23)</f>
        <v>0</v>
      </c>
    </row>
    <row r="26" spans="1:15" x14ac:dyDescent="0.3">
      <c r="A26" s="18" t="s">
        <v>12</v>
      </c>
      <c r="B26" s="18"/>
      <c r="C26" s="18"/>
      <c r="D26" s="18"/>
      <c r="G26" s="18" t="s">
        <v>13</v>
      </c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8" t="s">
        <v>1</v>
      </c>
      <c r="B27" s="18"/>
      <c r="C27" s="18" t="s">
        <v>2</v>
      </c>
      <c r="D27" s="18"/>
    </row>
    <row r="28" spans="1:15" x14ac:dyDescent="0.3">
      <c r="B28" s="3"/>
      <c r="C28" s="1"/>
      <c r="D28" s="3"/>
      <c r="G28" s="19"/>
      <c r="H28" s="19"/>
      <c r="I28" s="19"/>
      <c r="J28" s="19"/>
      <c r="L28" s="19"/>
      <c r="M28" s="19"/>
      <c r="N28" s="19"/>
      <c r="O28" s="19"/>
    </row>
    <row r="29" spans="1:15" x14ac:dyDescent="0.3">
      <c r="B29" s="3"/>
      <c r="C29" s="2"/>
      <c r="D29" s="3"/>
      <c r="H29" s="3"/>
      <c r="I29" s="1"/>
      <c r="J29" s="3"/>
      <c r="M29" s="3"/>
      <c r="N29" s="1"/>
      <c r="O29" s="3"/>
    </row>
    <row r="30" spans="1:15" x14ac:dyDescent="0.3">
      <c r="B30" s="3"/>
      <c r="C30" s="2"/>
      <c r="D30" s="3"/>
    </row>
    <row r="31" spans="1:15" x14ac:dyDescent="0.3">
      <c r="B31" s="3"/>
      <c r="C31" s="2"/>
      <c r="D31" s="3"/>
    </row>
    <row r="32" spans="1:15" x14ac:dyDescent="0.3">
      <c r="B32" s="3"/>
      <c r="C32" s="2"/>
      <c r="D32" s="3"/>
    </row>
    <row r="33" spans="1:14" x14ac:dyDescent="0.3">
      <c r="B33" s="3"/>
      <c r="C33" s="2"/>
      <c r="D33" s="3"/>
    </row>
    <row r="37" spans="1:14" x14ac:dyDescent="0.3">
      <c r="A37" s="15" t="s">
        <v>4</v>
      </c>
      <c r="B37" s="16"/>
      <c r="C37" s="16"/>
      <c r="D37" s="17"/>
      <c r="H37" s="22"/>
      <c r="I37" s="22"/>
      <c r="J37" s="22"/>
      <c r="K37" s="22"/>
      <c r="L37" s="22"/>
      <c r="M37" s="12"/>
      <c r="N37" s="12"/>
    </row>
    <row r="38" spans="1:14" x14ac:dyDescent="0.3">
      <c r="A38" s="20" t="s">
        <v>5</v>
      </c>
      <c r="B38" s="19"/>
      <c r="C38" s="19"/>
      <c r="D38" s="21"/>
      <c r="H38" s="22"/>
      <c r="I38" s="22"/>
      <c r="J38" s="22"/>
      <c r="K38" s="22"/>
      <c r="L38" s="22"/>
    </row>
    <row r="39" spans="1:14" x14ac:dyDescent="0.3">
      <c r="C39" t="s">
        <v>1</v>
      </c>
      <c r="D39" t="s">
        <v>2</v>
      </c>
      <c r="L39" s="3"/>
    </row>
    <row r="40" spans="1:14" x14ac:dyDescent="0.3">
      <c r="A40" t="s">
        <v>6</v>
      </c>
      <c r="C40" s="3"/>
      <c r="J40" s="3"/>
    </row>
    <row r="41" spans="1:14" x14ac:dyDescent="0.3">
      <c r="C41" s="3"/>
      <c r="H41" s="5"/>
      <c r="I41" s="5"/>
      <c r="J41" s="6"/>
      <c r="K41" s="5"/>
      <c r="L41" s="6"/>
    </row>
    <row r="42" spans="1:14" x14ac:dyDescent="0.3">
      <c r="C42" s="3"/>
      <c r="L42" s="3"/>
    </row>
    <row r="43" spans="1:14" x14ac:dyDescent="0.3">
      <c r="A43" t="s">
        <v>7</v>
      </c>
      <c r="D43" s="3"/>
    </row>
    <row r="44" spans="1:14" x14ac:dyDescent="0.3">
      <c r="A44" t="s">
        <v>8</v>
      </c>
      <c r="D44" s="3"/>
    </row>
    <row r="45" spans="1:14" x14ac:dyDescent="0.3">
      <c r="A45" t="s">
        <v>9</v>
      </c>
      <c r="D45" s="3"/>
      <c r="H45" s="22"/>
      <c r="I45" s="22"/>
      <c r="J45" s="22"/>
      <c r="K45" s="22"/>
      <c r="L45" s="22"/>
      <c r="M45" s="22"/>
    </row>
    <row r="46" spans="1:14" x14ac:dyDescent="0.3">
      <c r="A46" s="10" t="s">
        <v>10</v>
      </c>
      <c r="B46" s="10"/>
      <c r="C46" s="11"/>
      <c r="D46" s="3"/>
      <c r="H46" s="19"/>
      <c r="I46" s="19"/>
      <c r="J46" s="19"/>
      <c r="K46" s="19"/>
      <c r="L46" s="19"/>
      <c r="M46" s="19"/>
    </row>
    <row r="47" spans="1:14" x14ac:dyDescent="0.3">
      <c r="A47" s="5"/>
      <c r="B47" s="5"/>
      <c r="C47" s="6"/>
      <c r="D47" s="5"/>
      <c r="K47" s="2"/>
    </row>
    <row r="48" spans="1:14" x14ac:dyDescent="0.3">
      <c r="B48" t="s">
        <v>11</v>
      </c>
      <c r="C48" s="3">
        <f>SUM(C40:C47)</f>
        <v>0</v>
      </c>
      <c r="D48" s="9">
        <f>SUM(D40:D47)</f>
        <v>0</v>
      </c>
      <c r="J48" s="3"/>
      <c r="K48" s="2"/>
      <c r="M48" s="6"/>
    </row>
    <row r="49" spans="10:13" x14ac:dyDescent="0.3">
      <c r="J49" s="3"/>
      <c r="K49" s="2"/>
      <c r="M49" s="6"/>
    </row>
    <row r="50" spans="10:13" x14ac:dyDescent="0.3">
      <c r="J50" s="3"/>
      <c r="K50" s="2"/>
    </row>
    <row r="51" spans="10:13" x14ac:dyDescent="0.3">
      <c r="K51" s="2"/>
    </row>
    <row r="52" spans="10:13" x14ac:dyDescent="0.3">
      <c r="K52" s="2"/>
      <c r="M52" s="3"/>
    </row>
    <row r="53" spans="10:13" x14ac:dyDescent="0.3">
      <c r="K53" s="2"/>
      <c r="M53" s="6"/>
    </row>
    <row r="54" spans="10:13" x14ac:dyDescent="0.3">
      <c r="K54" s="2"/>
      <c r="M54" s="14"/>
    </row>
    <row r="55" spans="10:13" x14ac:dyDescent="0.3">
      <c r="J55" s="13"/>
      <c r="K55" s="2"/>
      <c r="M55" s="3"/>
    </row>
  </sheetData>
  <mergeCells count="25">
    <mergeCell ref="A37:D37"/>
    <mergeCell ref="H37:L37"/>
    <mergeCell ref="A38:D38"/>
    <mergeCell ref="H38:L38"/>
    <mergeCell ref="H45:M45"/>
    <mergeCell ref="H46:M46"/>
    <mergeCell ref="A15:D15"/>
    <mergeCell ref="A26:D26"/>
    <mergeCell ref="G26:O26"/>
    <mergeCell ref="A27:B27"/>
    <mergeCell ref="C27:D27"/>
    <mergeCell ref="G28:J28"/>
    <mergeCell ref="L28:O28"/>
    <mergeCell ref="L6:O6"/>
    <mergeCell ref="G8:J8"/>
    <mergeCell ref="L9:O9"/>
    <mergeCell ref="G11:J11"/>
    <mergeCell ref="L11:O11"/>
    <mergeCell ref="A14:D14"/>
    <mergeCell ref="A1:D1"/>
    <mergeCell ref="G1:O1"/>
    <mergeCell ref="A2:B2"/>
    <mergeCell ref="C2:D2"/>
    <mergeCell ref="G3:J3"/>
    <mergeCell ref="L3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채우기</vt:lpstr>
      <vt:lpstr>채우기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김준영</dc:creator>
  <cp:lastModifiedBy>Comts</cp:lastModifiedBy>
  <dcterms:created xsi:type="dcterms:W3CDTF">2015-06-05T18:19:34Z</dcterms:created>
  <dcterms:modified xsi:type="dcterms:W3CDTF">2020-10-06T07:14:30Z</dcterms:modified>
</cp:coreProperties>
</file>