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<sst xmlns="http://schemas.openxmlformats.org/spreadsheetml/2006/main" count="26" uniqueCount="26">
  <si>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Titolare_CodiceFiscale</t>
  </si>
  <si>
    <t xml:space="preserve">Titolare_Cognome</t>
  </si>
  <si>
    <t xml:space="preserve">Titolare_ComuneResidenza</t>
  </si>
  <si>
    <t xml:space="preserve">Titolare_DataNascita</t>
  </si>
  <si>
    <t xml:space="preserve">Titolare_Nome</t>
  </si>
  <si>
    <t xml:space="preserve">Titolare_Sesso</t>
  </si>
  <si>
    <t xml:space="preserve">BRDSFN71H16A703N</t>
  </si>
  <si>
    <t xml:space="preserve">BORDIN</t>
  </si>
  <si>
    <t xml:space="preserve">Trento</t>
  </si>
  <si>
    <t xml:space="preserve">STEFANO ANDREA</t>
  </si>
  <si>
    <t xml:space="preserve">M</t>
  </si>
  <si>
    <t xml:space="preserve">User profile</t>
  </si>
  <si>
    <t xml:space="preserve">Citizen</t>
  </si>
  <si>
    <t xml:space="preserve">Professional</t>
  </si>
  <si>
    <t xml:space="preserve">Citizenship</t>
  </si>
  <si>
    <t xml:space="preserve">Italian</t>
  </si>
  <si>
    <t xml:space="preserve">Gender</t>
  </si>
  <si>
    <t xml:space="preserve">Male</t>
  </si>
  <si>
    <t xml:space="preserve">Female</t>
  </si>
  <si>
    <t xml:space="preserve">Age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</si>
  <si>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</si>
  <si>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</si>
  <si>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</si>
  <si>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</si>
  <si>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</si>
  <si>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Over 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</si>
</sst>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3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16.87"/>
    <col collapsed="false" customWidth="true" hidden="false" outlineLevel="0" max="3" min="3" style="0" width="24.22"/>
    <col collapsed="false" customWidth="true" hidden="false" outlineLevel="0" max="4" min="4" style="0" width="18.8"/>
    <col collapsed="false" customWidth="true" hidden="false" outlineLevel="0" max="5" min="5" style="0" width="16.99"/>
    <col collapsed="false" customWidth="true" hidden="false" outlineLevel="0" max="6" min="6" style="0" width="13.52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26100</v>
      </c>
      <c r="E2" s="0" t="s">
        <v>9</v>
      </c>
      <c r="F2" s="0" t="s">
        <v>10</v>
      </c>
    </row>
    <row r="5" customFormat="false" ht="13.8" hidden="false" customHeight="false" outlineLevel="0" collapsed="false">
      <c r="A5" s="2" t="s">
        <v>11</v>
      </c>
    </row>
    <row r="6" customFormat="false" ht="13.8" hidden="false" customHeight="false" outlineLevel="0" collapsed="false">
      <c r="A6" s="0" t="s">
        <v>12</v>
      </c>
      <c r="B6" s="0" t="n">
        <v>0</v>
      </c>
    </row>
    <row r="7" customFormat="false" ht="13.8" hidden="false" customHeight="false" outlineLevel="0" collapsed="false">
      <c r="A7" s="0" t="s">
        <v>13</v>
      </c>
      <c r="B7" s="0" t="n">
        <v>1</v>
      </c>
    </row>
    <row r="9" customFormat="false" ht="13.8" hidden="false" customHeight="false" outlineLevel="0" collapsed="false">
      <c r="A9" s="2" t="s">
        <v>14</v>
      </c>
    </row>
    <row r="10" customFormat="false" ht="13.8" hidden="false" customHeight="false" outlineLevel="0" collapsed="false">
      <c r="A10" s="0" t="s">
        <v>15</v>
      </c>
      <c r="B10" s="0" t="n">
        <v>1</v>
      </c>
    </row>
    <row r="12" customFormat="false" ht="13.8" hidden="false" customHeight="false" outlineLevel="0" collapsed="false">
      <c r="A12" s="2" t="s">
        <v>16</v>
      </c>
    </row>
    <row r="13" customFormat="false" ht="13.8" hidden="false" customHeight="false" outlineLevel="0" collapsed="false">
      <c r="A13" s="0" t="s">
        <v>17</v>
      </c>
      <c r="B13" s="0" t="n">
        <v>1</v>
      </c>
    </row>
    <row r="14" customFormat="false" ht="13.8" hidden="false" customHeight="false" outlineLevel="0" collapsed="false">
      <c r="A14" s="0" t="s">
        <v>18</v>
      </c>
      <c r="B14" s="0" t="n">
        <v>0</v>
      </c>
    </row>
    <row r="16" customFormat="false" ht="13.8" hidden="false" customHeight="false" outlineLevel="0" collapsed="false">
      <c r="A16" s="2" t="s">
        <v>19</v>
      </c>
    </row>
    <row r="17" customFormat="false" ht="13.8" hidden="false" customHeight="false" outlineLevel="0" collapsed="false">
      <c r="A17" s="0" t="s">
        <v>20</v>
      </c>
      <c r="B17" s="0" t="n">
        <f aca="false">COUNTIFS($D$2,"&lt;=31/12/2001",$D$2,"&gt;=01/01/1995")</f>
        <v>0</v>
      </c>
    </row>
    <row r="18" customFormat="false" ht="13.8" hidden="false" customHeight="false" outlineLevel="0" collapsed="false">
      <c r="A18" s="0" t="s">
        <v>21</v>
      </c>
      <c r="B18" s="0" t="n">
        <f aca="false">COUNTIFS($D$2,"&lt;=31/12/1994",$D$2,"&gt;=01/01/1985")</f>
        <v>0</v>
      </c>
    </row>
    <row r="19" customFormat="false" ht="13.8" hidden="false" customHeight="false" outlineLevel="0" collapsed="false">
      <c r="A19" s="0" t="s">
        <v>22</v>
      </c>
      <c r="B19" s="0" t="n">
        <f aca="false">COUNTIFS($D$2,"&lt;=31/12/1984",$D$2,"&gt;=01/01/1975")</f>
        <v>0</v>
      </c>
    </row>
    <row r="20" customFormat="false" ht="13.8" hidden="false" customHeight="false" outlineLevel="0" collapsed="false">
      <c r="A20" s="0" t="s">
        <v>23</v>
      </c>
      <c r="B20" s="0" t="n">
        <f aca="false">COUNTIFS($D$2,"&lt;=31/12/1974",$D$2,"&gt;=01/01/1965")</f>
        <v>1</v>
      </c>
    </row>
    <row r="21" customFormat="false" ht="13.8" hidden="false" customHeight="false" outlineLevel="0" collapsed="false">
      <c r="A21" s="0" t="s">
        <v>24</v>
      </c>
      <c r="B21" s="0" t="n">
        <f aca="false">COUNTIFS($D$2,"&lt;=31/12/1964",$D$2,"&gt;=01/01/1955")</f>
        <v>0</v>
      </c>
    </row>
    <row r="22" customFormat="false" ht="13.8" hidden="false" customHeight="false" outlineLevel="0" collapsed="false">
      <c r="A22" s="0" t="s">
        <v>25</v>
      </c>
      <c r="B22" s="0" t="n">
        <f aca="false">COUNTIFS($D$2,"&lt;=31/12/1954")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LibreOffice/6.1.5.2$Windows_x86 LibreOffice_project/90f8dcf33c87b3705e78202e3df5142b201bd805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2019-04-05T12:50:10Z</dcterms:created>
  <dc:creator>Unknown Creator</dc:creator>
  <dc:description/>
  <dc:language>it-IT</dc:language>
  <cp:lastModifiedBy/>
  <dcterms:modified xsi:type="dcterms:W3CDTF">2019-04-05T18:32:24Z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