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CC704599-1154-4D47-8BBB-BC70DF79B5F5}" xr6:coauthVersionLast="47" xr6:coauthVersionMax="47" xr10:uidLastSave="{00000000-0000-0000-0000-000000000000}"/>
  <bookViews>
    <workbookView xWindow="-120" yWindow="-120" windowWidth="20730" windowHeight="11160" xr2:uid="{A8CC2F8B-8671-446E-BE64-E520A416B0FD}"/>
  </bookViews>
  <sheets>
    <sheet name="Landers" sheetId="7" r:id="rId1"/>
    <sheet name="Rover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tc={A3CC6596-3E94-42A9-BBF0-205567752BFE}</author>
  </authors>
  <commentList>
    <comment ref="F1" authorId="0" shapeId="0" xr:uid="{A3CC6596-3E94-42A9-BBF0-205567752BFE}">
      <text>
        <t>[Threaded comment]
Your version of Excel allows you to read this threaded comment; however, any edits to it will get removed if the file is opened in a newer version of Excel. Learn more: https://go.microsoft.com/fwlink/?linkid=870924
Comment:
    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>
      </text>
    </comment>
  </commentList>
</comments>
</file>

<file path=xl/sharedStrings.xml><?xml version="1.0" encoding="utf-8"?>
<sst xmlns="http://schemas.openxmlformats.org/spreadsheetml/2006/main" count="109" uniqueCount="73">
  <si>
    <t>Payload</t>
  </si>
  <si>
    <t>Avionics</t>
  </si>
  <si>
    <t>Other masses</t>
  </si>
  <si>
    <t>Apollo 11</t>
  </si>
  <si>
    <t>Apollo 12</t>
  </si>
  <si>
    <t>Apollo 13</t>
  </si>
  <si>
    <t>Apollo 14</t>
  </si>
  <si>
    <t>Apollo 15</t>
  </si>
  <si>
    <t>Apollo 16</t>
  </si>
  <si>
    <t>Apollo 17</t>
  </si>
  <si>
    <t>Power</t>
  </si>
  <si>
    <t>Surveyor 1</t>
  </si>
  <si>
    <t>Surveyor 3</t>
  </si>
  <si>
    <t>Surveyor 7</t>
  </si>
  <si>
    <t>Surveyor 6</t>
  </si>
  <si>
    <t>Surveyor 5</t>
  </si>
  <si>
    <t>Chang'e 3</t>
  </si>
  <si>
    <t>Chang'e 4</t>
  </si>
  <si>
    <t>Beresheet</t>
  </si>
  <si>
    <t>Vikram</t>
  </si>
  <si>
    <t>Pallet Lander</t>
  </si>
  <si>
    <t xml:space="preserve">8801-EE-1 Cargo </t>
  </si>
  <si>
    <t>9205-FLO-1 Crew</t>
  </si>
  <si>
    <t>8801-EE-1 Crew</t>
  </si>
  <si>
    <t>9508-HLR-1 Crew</t>
  </si>
  <si>
    <t>0507-ESAS-A Crew</t>
  </si>
  <si>
    <t>0507-ESAS-B Crew</t>
  </si>
  <si>
    <t xml:space="preserve"> 9205-FLO-1 Cargo</t>
  </si>
  <si>
    <t>0605-LLPS-MSFC-6 Cargo</t>
  </si>
  <si>
    <t>mass</t>
  </si>
  <si>
    <t>dry mass</t>
  </si>
  <si>
    <t>0507-ESAS-F</t>
  </si>
  <si>
    <t>Ye-8</t>
  </si>
  <si>
    <t>Ye-8-5M</t>
  </si>
  <si>
    <t>year</t>
  </si>
  <si>
    <t>NASA</t>
  </si>
  <si>
    <t>CNSA</t>
  </si>
  <si>
    <t>USSR</t>
  </si>
  <si>
    <t>ISRO</t>
  </si>
  <si>
    <t>SpaceIL</t>
  </si>
  <si>
    <t>manned</t>
  </si>
  <si>
    <t>Mahajan, Condon</t>
  </si>
  <si>
    <t>Optimised NRHO Lander</t>
  </si>
  <si>
    <t>bloc payload</t>
  </si>
  <si>
    <t>Organisation</t>
  </si>
  <si>
    <t>Project name</t>
  </si>
  <si>
    <t>Arizona Hopper</t>
  </si>
  <si>
    <t>Hopper</t>
  </si>
  <si>
    <t>Type</t>
  </si>
  <si>
    <t>MarsFAST</t>
  </si>
  <si>
    <t>MoonNEXT - A5S Config</t>
  </si>
  <si>
    <t>AMALIA - TEAM ITALIA</t>
  </si>
  <si>
    <t>Aerial</t>
  </si>
  <si>
    <t>MASSIVA</t>
  </si>
  <si>
    <t>MoonNEXT - Soyuz Config</t>
  </si>
  <si>
    <t>COMPASS</t>
  </si>
  <si>
    <t>ES names</t>
  </si>
  <si>
    <t>Total Mass (dry)</t>
  </si>
  <si>
    <t>Payload mass stake</t>
  </si>
  <si>
    <t>Mobility</t>
  </si>
  <si>
    <t>Structure+Thermal</t>
  </si>
  <si>
    <t>TOTAL</t>
  </si>
  <si>
    <t>Ingenuity</t>
  </si>
  <si>
    <t>MIT Talaris</t>
  </si>
  <si>
    <t>Wheeled Rover</t>
  </si>
  <si>
    <t>Spirit</t>
  </si>
  <si>
    <t>4 (2-GHPS)</t>
  </si>
  <si>
    <t>Phobos Rover</t>
  </si>
  <si>
    <t>Perseverance (nuclear Power)</t>
  </si>
  <si>
    <t>MRS</t>
  </si>
  <si>
    <t>Ye-6</t>
  </si>
  <si>
    <t>UUSR</t>
  </si>
  <si>
    <t>Ye-6M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</si>
</sst>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0" fillId="0" borderId="2" xfId="0" applyFill="1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XPIRYSET-ULStudent:CONALL.DE PAOR" id="{8B8B0C6B-CB59-4E42-9103-8AEA6B4FD2AA}" userId="S::17219752@oldstudentmail.ul.ie::d21f4c12-0dc9-4f62-9883-a14dc92bbe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8-26T15:20:54.08" personId="{8B8B0C6B-CB59-4E42-9103-8AEA6B4FD2AA}" id="{A3CC6596-3E94-42A9-BBF0-205567752BFE}">
    <text>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47D4-F568-4E09-8F78-4359FC462EB7}">
  <dimension ref="A1:T33"/>
  <sheetViews>
    <sheetView tabSelected="1" zoomScale="70" zoomScaleNormal="70" workbookViewId="0">
      <selection activeCell="R12" sqref="R12"/>
    </sheetView>
  </sheetViews>
  <sheetFormatPr defaultRowHeight="15" x14ac:dyDescent="0.25"/>
  <cols>
    <col min="2" max="2" width="17.28515625" bestFit="1" customWidth="1"/>
    <col min="3" max="3" width="17.28515625" customWidth="1"/>
    <col min="6" max="6" width="13.28515625" customWidth="1"/>
    <col min="13" max="13" width="13.28515625" customWidth="1"/>
    <col min="20" max="20" width="20.7109375" customWidth="1"/>
  </cols>
  <sheetData>
    <row r="1" spans="1:20" ht="15.75" thickBot="1" x14ac:dyDescent="0.3">
      <c r="A1" s="6" t="s">
        <v>34</v>
      </c>
      <c r="B1" s="6" t="s">
        <v>44</v>
      </c>
      <c r="C1" s="6" t="s">
        <v>45</v>
      </c>
      <c r="D1" s="6" t="s">
        <v>29</v>
      </c>
      <c r="E1" s="6" t="s">
        <v>30</v>
      </c>
      <c r="F1" s="6" t="s">
        <v>43</v>
      </c>
      <c r="G1" s="6" t="s">
        <v>40</v>
      </c>
    </row>
    <row r="2" spans="1:20" x14ac:dyDescent="0.25">
      <c r="A2" s="1">
        <v>2019</v>
      </c>
      <c r="B2" s="1" t="s">
        <v>39</v>
      </c>
      <c r="C2" s="1" t="s">
        <v>18</v>
      </c>
      <c r="D2" s="4">
        <v>585</v>
      </c>
      <c r="E2" s="4">
        <v>150</v>
      </c>
      <c r="F2" s="4">
        <v>0</v>
      </c>
      <c r="G2" s="1">
        <v>0</v>
      </c>
    </row>
    <row r="3" spans="1:20" x14ac:dyDescent="0.25">
      <c r="A3" s="1">
        <v>2019</v>
      </c>
      <c r="B3" s="1" t="s">
        <v>38</v>
      </c>
      <c r="C3" s="1" t="s">
        <v>19</v>
      </c>
      <c r="D3" s="4">
        <v>1471</v>
      </c>
      <c r="E3" s="4">
        <v>626</v>
      </c>
      <c r="F3" s="4">
        <v>0</v>
      </c>
      <c r="G3" s="1">
        <v>0</v>
      </c>
    </row>
    <row r="4" spans="1:20" x14ac:dyDescent="0.25">
      <c r="A4" s="1">
        <v>1966</v>
      </c>
      <c r="B4" s="1" t="s">
        <v>35</v>
      </c>
      <c r="C4" s="1" t="s">
        <v>11</v>
      </c>
      <c r="D4" s="4">
        <v>995.2</v>
      </c>
      <c r="E4" s="4">
        <v>294.3</v>
      </c>
      <c r="F4" s="4">
        <v>33</v>
      </c>
      <c r="G4" s="1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1">
        <v>1967</v>
      </c>
      <c r="B5" s="1" t="s">
        <v>35</v>
      </c>
      <c r="C5" s="1" t="s">
        <v>12</v>
      </c>
      <c r="D5" s="4">
        <v>1026</v>
      </c>
      <c r="E5" s="4">
        <v>296</v>
      </c>
      <c r="F5" s="4">
        <v>33</v>
      </c>
      <c r="G5" s="1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1">
        <v>1967</v>
      </c>
      <c r="B6" s="1" t="s">
        <v>35</v>
      </c>
      <c r="C6" s="1" t="s">
        <v>15</v>
      </c>
      <c r="D6" s="4">
        <v>1006</v>
      </c>
      <c r="E6" s="4">
        <v>303</v>
      </c>
      <c r="F6" s="4">
        <v>33</v>
      </c>
      <c r="G6" s="1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1">
        <v>1967</v>
      </c>
      <c r="B7" s="1" t="s">
        <v>35</v>
      </c>
      <c r="C7" s="1" t="s">
        <v>14</v>
      </c>
      <c r="D7" s="4">
        <v>1006</v>
      </c>
      <c r="E7" s="4">
        <v>299.60000000000002</v>
      </c>
      <c r="F7" s="4">
        <v>33</v>
      </c>
      <c r="G7" s="1">
        <v>0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x14ac:dyDescent="0.25">
      <c r="A8" s="1">
        <v>1968</v>
      </c>
      <c r="B8" s="1" t="s">
        <v>35</v>
      </c>
      <c r="C8" s="1" t="s">
        <v>13</v>
      </c>
      <c r="D8" s="4">
        <v>1039</v>
      </c>
      <c r="E8" s="4">
        <v>306</v>
      </c>
      <c r="F8" s="4">
        <v>33</v>
      </c>
      <c r="G8" s="1">
        <v>0</v>
      </c>
    </row>
    <row r="9" spans="1:20" x14ac:dyDescent="0.25">
      <c r="A9" s="1">
        <v>2019</v>
      </c>
      <c r="B9" s="1" t="s">
        <v>35</v>
      </c>
      <c r="C9" s="1" t="s">
        <v>20</v>
      </c>
      <c r="D9" s="4">
        <v>4250</v>
      </c>
      <c r="E9" s="4">
        <v>1497</v>
      </c>
      <c r="F9" s="4">
        <v>300</v>
      </c>
      <c r="G9" s="1">
        <v>0</v>
      </c>
    </row>
    <row r="10" spans="1:20" x14ac:dyDescent="0.25">
      <c r="A10" s="1">
        <v>2013</v>
      </c>
      <c r="B10" s="1" t="s">
        <v>36</v>
      </c>
      <c r="C10" s="1" t="s">
        <v>16</v>
      </c>
      <c r="D10" s="4">
        <v>3780</v>
      </c>
      <c r="E10" s="4">
        <v>1200</v>
      </c>
      <c r="F10" s="4">
        <v>435</v>
      </c>
      <c r="G10" s="1">
        <v>0</v>
      </c>
    </row>
    <row r="11" spans="1:20" x14ac:dyDescent="0.25">
      <c r="A11" s="1">
        <v>2019</v>
      </c>
      <c r="B11" s="1" t="s">
        <v>36</v>
      </c>
      <c r="C11" s="1" t="s">
        <v>17</v>
      </c>
      <c r="D11" s="4">
        <v>3640</v>
      </c>
      <c r="E11" s="4">
        <v>1200</v>
      </c>
      <c r="F11" s="4">
        <v>435</v>
      </c>
      <c r="G11" s="1">
        <v>0</v>
      </c>
    </row>
    <row r="12" spans="1:20" x14ac:dyDescent="0.25">
      <c r="A12" s="1">
        <v>1969</v>
      </c>
      <c r="B12" s="1" t="s">
        <v>37</v>
      </c>
      <c r="C12" s="1" t="s">
        <v>33</v>
      </c>
      <c r="D12" s="4">
        <v>5750</v>
      </c>
      <c r="E12" s="4">
        <v>1880</v>
      </c>
      <c r="F12" s="4">
        <v>512</v>
      </c>
      <c r="G12" s="1">
        <v>0</v>
      </c>
    </row>
    <row r="13" spans="1:20" x14ac:dyDescent="0.25">
      <c r="A13" s="1">
        <v>1968</v>
      </c>
      <c r="B13" s="1" t="s">
        <v>37</v>
      </c>
      <c r="C13" s="1" t="s">
        <v>32</v>
      </c>
      <c r="D13" s="4">
        <v>5700</v>
      </c>
      <c r="E13" s="4">
        <v>1814</v>
      </c>
      <c r="F13" s="4">
        <v>756</v>
      </c>
      <c r="G13" s="1">
        <v>0</v>
      </c>
    </row>
    <row r="14" spans="1:20" x14ac:dyDescent="0.25">
      <c r="A14" s="1">
        <v>1995</v>
      </c>
      <c r="B14" s="1" t="s">
        <v>35</v>
      </c>
      <c r="C14" s="1" t="s">
        <v>24</v>
      </c>
      <c r="D14" s="4">
        <v>5038.6000000000004</v>
      </c>
      <c r="E14" s="4">
        <v>1673.7</v>
      </c>
      <c r="F14" s="4">
        <v>1673.7</v>
      </c>
      <c r="G14" s="1">
        <v>1</v>
      </c>
    </row>
    <row r="15" spans="1:20" x14ac:dyDescent="0.25">
      <c r="A15" s="1">
        <v>1970</v>
      </c>
      <c r="B15" s="1" t="s">
        <v>35</v>
      </c>
      <c r="C15" s="1" t="s">
        <v>5</v>
      </c>
      <c r="D15" s="4">
        <v>14916</v>
      </c>
      <c r="E15" s="4">
        <v>4226</v>
      </c>
      <c r="F15" s="4">
        <v>4489</v>
      </c>
      <c r="G15" s="1">
        <v>1</v>
      </c>
    </row>
    <row r="16" spans="1:20" x14ac:dyDescent="0.25">
      <c r="A16" s="1">
        <v>1971</v>
      </c>
      <c r="B16" s="1" t="s">
        <v>35</v>
      </c>
      <c r="C16" s="1" t="s">
        <v>6</v>
      </c>
      <c r="D16" s="4">
        <v>14916</v>
      </c>
      <c r="E16" s="4">
        <v>4284</v>
      </c>
      <c r="F16" s="4">
        <v>4700</v>
      </c>
      <c r="G16" s="1">
        <v>1</v>
      </c>
    </row>
    <row r="17" spans="1:7" x14ac:dyDescent="0.25">
      <c r="A17" s="1">
        <v>1971</v>
      </c>
      <c r="B17" s="1" t="s">
        <v>35</v>
      </c>
      <c r="C17" s="1" t="s">
        <v>7</v>
      </c>
      <c r="D17" s="4">
        <v>16447</v>
      </c>
      <c r="E17" s="4">
        <v>5113</v>
      </c>
      <c r="F17" s="4">
        <v>4795</v>
      </c>
      <c r="G17" s="1">
        <v>1</v>
      </c>
    </row>
    <row r="18" spans="1:7" x14ac:dyDescent="0.25">
      <c r="A18" s="1">
        <v>1972</v>
      </c>
      <c r="B18" s="1" t="s">
        <v>35</v>
      </c>
      <c r="C18" s="1" t="s">
        <v>8</v>
      </c>
      <c r="D18" s="4">
        <v>16447</v>
      </c>
      <c r="E18" s="4">
        <v>5113</v>
      </c>
      <c r="F18" s="4">
        <v>4795</v>
      </c>
      <c r="G18" s="1">
        <v>1</v>
      </c>
    </row>
    <row r="19" spans="1:7" x14ac:dyDescent="0.25">
      <c r="A19" s="1">
        <v>1972</v>
      </c>
      <c r="B19" s="1" t="s">
        <v>35</v>
      </c>
      <c r="C19" s="1" t="s">
        <v>9</v>
      </c>
      <c r="D19" s="4">
        <v>16447</v>
      </c>
      <c r="E19" s="4">
        <v>5113</v>
      </c>
      <c r="F19" s="4">
        <v>4795</v>
      </c>
      <c r="G19" s="1">
        <v>1</v>
      </c>
    </row>
    <row r="20" spans="1:7" x14ac:dyDescent="0.25">
      <c r="A20" s="1">
        <v>1969</v>
      </c>
      <c r="B20" s="1" t="s">
        <v>35</v>
      </c>
      <c r="C20" s="1" t="s">
        <v>4</v>
      </c>
      <c r="D20" s="4">
        <v>15065</v>
      </c>
      <c r="E20" s="4">
        <v>4214</v>
      </c>
      <c r="F20" s="4">
        <v>4819</v>
      </c>
      <c r="G20" s="1">
        <v>1</v>
      </c>
    </row>
    <row r="21" spans="1:7" x14ac:dyDescent="0.25">
      <c r="A21" s="1">
        <v>1969</v>
      </c>
      <c r="B21" s="1" t="s">
        <v>35</v>
      </c>
      <c r="C21" s="1" t="s">
        <v>3</v>
      </c>
      <c r="D21" s="4">
        <v>15103</v>
      </c>
      <c r="E21" s="4">
        <v>4479</v>
      </c>
      <c r="F21" s="4">
        <v>4821</v>
      </c>
      <c r="G21" s="1">
        <v>1</v>
      </c>
    </row>
    <row r="22" spans="1:7" x14ac:dyDescent="0.25">
      <c r="A22" s="1">
        <v>1992</v>
      </c>
      <c r="B22" s="1" t="s">
        <v>35</v>
      </c>
      <c r="C22" s="1" t="s">
        <v>22</v>
      </c>
      <c r="D22" s="4">
        <v>48218</v>
      </c>
      <c r="E22" s="4">
        <v>15823</v>
      </c>
      <c r="F22" s="4">
        <v>6000</v>
      </c>
      <c r="G22" s="1">
        <v>1</v>
      </c>
    </row>
    <row r="23" spans="1:7" x14ac:dyDescent="0.25">
      <c r="A23" s="1">
        <v>2005</v>
      </c>
      <c r="B23" s="1" t="s">
        <v>35</v>
      </c>
      <c r="C23" s="1" t="s">
        <v>31</v>
      </c>
      <c r="D23" s="4">
        <v>28819</v>
      </c>
      <c r="E23" s="4">
        <v>9667</v>
      </c>
      <c r="F23" s="4">
        <v>6532</v>
      </c>
      <c r="G23" s="1">
        <v>0</v>
      </c>
    </row>
    <row r="24" spans="1:7" x14ac:dyDescent="0.25">
      <c r="A24" s="1">
        <v>2006</v>
      </c>
      <c r="B24" s="1" t="s">
        <v>35</v>
      </c>
      <c r="C24" s="1" t="s">
        <v>28</v>
      </c>
      <c r="D24" s="4">
        <v>45001</v>
      </c>
      <c r="E24" s="4">
        <v>16958</v>
      </c>
      <c r="F24" s="4">
        <v>6532</v>
      </c>
      <c r="G24" s="1">
        <v>0</v>
      </c>
    </row>
    <row r="25" spans="1:7" x14ac:dyDescent="0.25">
      <c r="A25" s="3">
        <v>2022</v>
      </c>
      <c r="B25" s="3" t="s">
        <v>41</v>
      </c>
      <c r="C25" s="3" t="s">
        <v>42</v>
      </c>
      <c r="D25" s="5">
        <v>42267</v>
      </c>
      <c r="E25" s="5">
        <v>14140</v>
      </c>
      <c r="F25" s="5">
        <v>9121</v>
      </c>
      <c r="G25" s="3">
        <v>1</v>
      </c>
    </row>
    <row r="26" spans="1:7" x14ac:dyDescent="0.25">
      <c r="A26" s="1">
        <v>2005</v>
      </c>
      <c r="B26" s="1" t="s">
        <v>35</v>
      </c>
      <c r="C26" s="1" t="s">
        <v>25</v>
      </c>
      <c r="D26" s="4">
        <v>45862</v>
      </c>
      <c r="E26" s="4">
        <v>15425</v>
      </c>
      <c r="F26" s="4">
        <v>10808</v>
      </c>
      <c r="G26" s="1">
        <v>1</v>
      </c>
    </row>
    <row r="27" spans="1:7" x14ac:dyDescent="0.25">
      <c r="A27" s="1">
        <v>1988</v>
      </c>
      <c r="B27" s="1" t="s">
        <v>35</v>
      </c>
      <c r="C27" s="1" t="s">
        <v>21</v>
      </c>
      <c r="D27" s="4">
        <v>60075</v>
      </c>
      <c r="E27" s="4">
        <v>34823</v>
      </c>
      <c r="F27" s="4">
        <v>25000</v>
      </c>
      <c r="G27" s="1">
        <v>0</v>
      </c>
    </row>
    <row r="28" spans="1:7" x14ac:dyDescent="0.25">
      <c r="A28" s="1">
        <v>2005</v>
      </c>
      <c r="B28" s="1" t="s">
        <v>35</v>
      </c>
      <c r="C28" s="1" t="s">
        <v>26</v>
      </c>
      <c r="D28" s="4">
        <v>81911</v>
      </c>
      <c r="E28" s="4">
        <v>26912</v>
      </c>
      <c r="F28" s="4">
        <v>31330</v>
      </c>
      <c r="G28" s="1">
        <v>1</v>
      </c>
    </row>
    <row r="29" spans="1:7" x14ac:dyDescent="0.25">
      <c r="A29" s="1">
        <v>1988</v>
      </c>
      <c r="B29" s="1" t="s">
        <v>35</v>
      </c>
      <c r="C29" s="1" t="s">
        <v>23</v>
      </c>
      <c r="D29" s="4">
        <v>93038</v>
      </c>
      <c r="E29" s="4">
        <v>29403</v>
      </c>
      <c r="F29" s="4">
        <v>31384</v>
      </c>
      <c r="G29" s="1">
        <v>1</v>
      </c>
    </row>
    <row r="30" spans="1:7" x14ac:dyDescent="0.25">
      <c r="A30" s="1">
        <v>1992</v>
      </c>
      <c r="B30" s="1" t="s">
        <v>35</v>
      </c>
      <c r="C30" s="1" t="s">
        <v>27</v>
      </c>
      <c r="D30" s="4">
        <v>93037</v>
      </c>
      <c r="E30" s="4">
        <v>48886</v>
      </c>
      <c r="F30" s="4">
        <v>37628</v>
      </c>
      <c r="G30" s="1">
        <v>0</v>
      </c>
    </row>
    <row r="31" spans="1:7" x14ac:dyDescent="0.25">
      <c r="A31" s="1">
        <v>2010</v>
      </c>
      <c r="B31" s="1" t="s">
        <v>35</v>
      </c>
      <c r="C31" s="1" t="s">
        <v>55</v>
      </c>
      <c r="D31" s="4">
        <v>462</v>
      </c>
      <c r="E31" s="4">
        <v>411.5</v>
      </c>
      <c r="F31" s="4">
        <v>10</v>
      </c>
      <c r="G31" s="1">
        <v>0</v>
      </c>
    </row>
    <row r="32" spans="1:7" x14ac:dyDescent="0.25">
      <c r="A32" s="23">
        <v>1966</v>
      </c>
      <c r="B32" s="23" t="s">
        <v>37</v>
      </c>
      <c r="C32" s="23" t="s">
        <v>70</v>
      </c>
      <c r="D32" s="24">
        <v>1538</v>
      </c>
      <c r="E32" s="2">
        <f>1538-800</f>
        <v>738</v>
      </c>
      <c r="F32" s="24">
        <v>100</v>
      </c>
      <c r="G32" s="23">
        <v>0</v>
      </c>
    </row>
    <row r="33" spans="1:7" x14ac:dyDescent="0.25">
      <c r="A33" s="23">
        <v>1966</v>
      </c>
      <c r="B33" s="23" t="s">
        <v>71</v>
      </c>
      <c r="C33" s="23" t="s">
        <v>72</v>
      </c>
      <c r="D33" s="24">
        <v>1620</v>
      </c>
      <c r="E33" s="2">
        <v>800</v>
      </c>
      <c r="F33" s="24">
        <v>112</v>
      </c>
      <c r="G33" s="23">
        <v>0</v>
      </c>
    </row>
  </sheetData>
  <sortState xmlns:xlrd2="http://schemas.microsoft.com/office/spreadsheetml/2017/richdata2" ref="A2:G30">
    <sortCondition ref="G2:G3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73E4-5FA4-4D35-9856-E3B628C5E15C}">
  <dimension ref="A1:K15"/>
  <sheetViews>
    <sheetView workbookViewId="0">
      <selection activeCell="R12" sqref="R12"/>
    </sheetView>
  </sheetViews>
  <sheetFormatPr defaultRowHeight="15" x14ac:dyDescent="0.25"/>
  <cols>
    <col min="1" max="1" width="15" customWidth="1"/>
    <col min="3" max="3" width="9.7109375" customWidth="1"/>
    <col min="5" max="5" width="11.7109375" customWidth="1"/>
    <col min="8" max="8" width="11.28515625" customWidth="1"/>
  </cols>
  <sheetData>
    <row r="1" spans="1:11" ht="40.5" thickTop="1" thickBot="1" x14ac:dyDescent="0.3">
      <c r="A1" s="7" t="s">
        <v>56</v>
      </c>
      <c r="B1" s="8" t="s">
        <v>48</v>
      </c>
      <c r="C1" s="8" t="s">
        <v>57</v>
      </c>
      <c r="D1" s="8" t="s">
        <v>0</v>
      </c>
      <c r="E1" s="8" t="s">
        <v>58</v>
      </c>
      <c r="F1" s="8" t="s">
        <v>10</v>
      </c>
      <c r="G1" s="8" t="s">
        <v>59</v>
      </c>
      <c r="H1" s="8" t="s">
        <v>60</v>
      </c>
      <c r="I1" s="8" t="s">
        <v>1</v>
      </c>
      <c r="J1" s="8" t="s">
        <v>2</v>
      </c>
      <c r="K1" s="8" t="s">
        <v>61</v>
      </c>
    </row>
    <row r="2" spans="1:11" ht="16.5" thickTop="1" thickBot="1" x14ac:dyDescent="0.3">
      <c r="A2" s="9" t="s">
        <v>62</v>
      </c>
      <c r="B2" s="11" t="s">
        <v>52</v>
      </c>
      <c r="C2" s="12">
        <v>1.8</v>
      </c>
      <c r="D2" s="13">
        <v>0</v>
      </c>
      <c r="E2" s="12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4">
        <v>0</v>
      </c>
    </row>
    <row r="3" spans="1:11" ht="15.75" thickBot="1" x14ac:dyDescent="0.3">
      <c r="A3" s="9" t="s">
        <v>53</v>
      </c>
      <c r="B3" s="15" t="s">
        <v>52</v>
      </c>
      <c r="C3" s="16">
        <v>25</v>
      </c>
      <c r="D3" s="16">
        <v>4</v>
      </c>
      <c r="E3" s="16">
        <v>16</v>
      </c>
      <c r="F3" s="16">
        <v>4.7</v>
      </c>
      <c r="G3" s="16">
        <v>4.8</v>
      </c>
      <c r="H3" s="16">
        <v>9.5</v>
      </c>
      <c r="I3" s="16">
        <v>1</v>
      </c>
      <c r="J3" s="16">
        <v>1</v>
      </c>
      <c r="K3" s="17">
        <v>25</v>
      </c>
    </row>
    <row r="4" spans="1:11" ht="15.75" thickBot="1" x14ac:dyDescent="0.3">
      <c r="A4" s="9" t="s">
        <v>63</v>
      </c>
      <c r="B4" s="15" t="s">
        <v>47</v>
      </c>
      <c r="C4" s="16">
        <v>390.53</v>
      </c>
      <c r="D4" s="18">
        <v>0</v>
      </c>
      <c r="E4" s="16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7">
        <v>0</v>
      </c>
    </row>
    <row r="5" spans="1:11" ht="30.75" thickBot="1" x14ac:dyDescent="0.3">
      <c r="A5" s="9" t="s">
        <v>51</v>
      </c>
      <c r="B5" s="15" t="s">
        <v>64</v>
      </c>
      <c r="C5" s="16">
        <v>30.9</v>
      </c>
      <c r="D5" s="16">
        <v>3</v>
      </c>
      <c r="E5" s="16">
        <v>9.7100000000000009</v>
      </c>
      <c r="F5" s="16">
        <v>3.8</v>
      </c>
      <c r="G5" s="16">
        <v>5.3</v>
      </c>
      <c r="H5" s="16">
        <v>5.2</v>
      </c>
      <c r="I5" s="16">
        <v>8.8000000000000007</v>
      </c>
      <c r="J5" s="16">
        <v>4.8</v>
      </c>
      <c r="K5" s="17">
        <v>30.9</v>
      </c>
    </row>
    <row r="6" spans="1:11" ht="30.75" thickBot="1" x14ac:dyDescent="0.3">
      <c r="A6" s="9" t="s">
        <v>54</v>
      </c>
      <c r="B6" s="15" t="s">
        <v>64</v>
      </c>
      <c r="C6" s="16">
        <v>48.94</v>
      </c>
      <c r="D6" s="16">
        <v>4.5999999999999996</v>
      </c>
      <c r="E6" s="16">
        <v>9.4</v>
      </c>
      <c r="F6" s="16">
        <v>9.08</v>
      </c>
      <c r="G6" s="16">
        <v>10.1</v>
      </c>
      <c r="H6" s="16">
        <v>11.31</v>
      </c>
      <c r="I6" s="16">
        <v>8.2799999999999994</v>
      </c>
      <c r="J6" s="16">
        <v>5.57</v>
      </c>
      <c r="K6" s="17">
        <v>48.94</v>
      </c>
    </row>
    <row r="7" spans="1:11" ht="30.75" thickBot="1" x14ac:dyDescent="0.3">
      <c r="A7" s="9" t="s">
        <v>50</v>
      </c>
      <c r="B7" s="15" t="s">
        <v>64</v>
      </c>
      <c r="C7" s="16">
        <v>66.08</v>
      </c>
      <c r="D7" s="16">
        <v>12.67</v>
      </c>
      <c r="E7" s="16">
        <v>19.170000000000002</v>
      </c>
      <c r="F7" s="16">
        <v>9.07</v>
      </c>
      <c r="G7" s="16">
        <v>14.78</v>
      </c>
      <c r="H7" s="16">
        <v>14.37</v>
      </c>
      <c r="I7" s="16">
        <v>10.18</v>
      </c>
      <c r="J7" s="16">
        <v>5</v>
      </c>
      <c r="K7" s="17">
        <v>66.069999999999993</v>
      </c>
    </row>
    <row r="8" spans="1:11" ht="30.75" thickBot="1" x14ac:dyDescent="0.3">
      <c r="A8" s="10">
        <v>100</v>
      </c>
      <c r="B8" s="15" t="s">
        <v>64</v>
      </c>
      <c r="C8" s="16">
        <v>100.1</v>
      </c>
      <c r="D8" s="16">
        <v>14.5</v>
      </c>
      <c r="E8" s="16">
        <v>14.49</v>
      </c>
      <c r="F8" s="16">
        <v>16.3</v>
      </c>
      <c r="G8" s="16">
        <v>24.4</v>
      </c>
      <c r="H8" s="16">
        <v>19.5</v>
      </c>
      <c r="I8" s="16">
        <v>19.3</v>
      </c>
      <c r="J8" s="16">
        <v>6.1</v>
      </c>
      <c r="K8" s="17">
        <v>100.1</v>
      </c>
    </row>
    <row r="9" spans="1:11" ht="30.75" thickBot="1" x14ac:dyDescent="0.3">
      <c r="A9" s="9" t="s">
        <v>49</v>
      </c>
      <c r="B9" s="15" t="s">
        <v>64</v>
      </c>
      <c r="C9" s="16">
        <v>130.11000000000001</v>
      </c>
      <c r="D9" s="16">
        <v>15.3</v>
      </c>
      <c r="E9" s="16">
        <v>11.76</v>
      </c>
      <c r="F9" s="16">
        <v>33.24</v>
      </c>
      <c r="G9" s="16">
        <v>39.75</v>
      </c>
      <c r="H9" s="16">
        <v>20.149999999999999</v>
      </c>
      <c r="I9" s="16">
        <v>21.68</v>
      </c>
      <c r="J9" s="16">
        <v>0</v>
      </c>
      <c r="K9" s="17">
        <v>130.12</v>
      </c>
    </row>
    <row r="10" spans="1:11" ht="30.75" thickBot="1" x14ac:dyDescent="0.3">
      <c r="A10" s="9" t="s">
        <v>65</v>
      </c>
      <c r="B10" s="15" t="s">
        <v>64</v>
      </c>
      <c r="C10" s="16">
        <v>180</v>
      </c>
      <c r="D10" s="18">
        <v>0</v>
      </c>
      <c r="E10" s="16">
        <v>0</v>
      </c>
      <c r="F10" s="18">
        <v>7.15</v>
      </c>
      <c r="G10" s="16">
        <v>34.5</v>
      </c>
      <c r="H10" s="18">
        <v>0</v>
      </c>
      <c r="I10" s="18">
        <v>0</v>
      </c>
      <c r="J10" s="18">
        <v>0</v>
      </c>
      <c r="K10" s="17">
        <v>34.5</v>
      </c>
    </row>
    <row r="11" spans="1:11" ht="30.75" thickBot="1" x14ac:dyDescent="0.3">
      <c r="A11" s="9" t="s">
        <v>66</v>
      </c>
      <c r="B11" s="15" t="s">
        <v>64</v>
      </c>
      <c r="C11" s="16">
        <v>193.5</v>
      </c>
      <c r="D11" s="16">
        <v>15.7</v>
      </c>
      <c r="E11" s="16">
        <v>8.11</v>
      </c>
      <c r="F11" s="16">
        <v>27.2</v>
      </c>
      <c r="G11" s="16">
        <v>60.7</v>
      </c>
      <c r="H11" s="16">
        <v>46.4</v>
      </c>
      <c r="I11" s="16">
        <v>35.700000000000003</v>
      </c>
      <c r="J11" s="16">
        <v>7.8</v>
      </c>
      <c r="K11" s="17">
        <v>193.5</v>
      </c>
    </row>
    <row r="12" spans="1:11" ht="30.75" thickBot="1" x14ac:dyDescent="0.3">
      <c r="A12" s="9" t="s">
        <v>67</v>
      </c>
      <c r="B12" s="15" t="s">
        <v>64</v>
      </c>
      <c r="C12" s="16">
        <v>340.9</v>
      </c>
      <c r="D12" s="16">
        <v>17</v>
      </c>
      <c r="E12" s="16">
        <v>4.99</v>
      </c>
      <c r="F12" s="16">
        <v>118.4</v>
      </c>
      <c r="G12" s="16">
        <v>75</v>
      </c>
      <c r="H12" s="16">
        <v>79.8</v>
      </c>
      <c r="I12" s="16">
        <v>34.5</v>
      </c>
      <c r="J12" s="16">
        <v>16.2</v>
      </c>
      <c r="K12" s="17">
        <v>340.9</v>
      </c>
    </row>
    <row r="13" spans="1:11" ht="45.75" thickBot="1" x14ac:dyDescent="0.3">
      <c r="A13" s="9" t="s">
        <v>68</v>
      </c>
      <c r="B13" s="15" t="s">
        <v>64</v>
      </c>
      <c r="C13" s="16">
        <v>1025</v>
      </c>
      <c r="D13" s="16">
        <v>51.82</v>
      </c>
      <c r="E13" s="16">
        <v>5.0599999999999996</v>
      </c>
      <c r="F13" s="16">
        <v>45</v>
      </c>
      <c r="G13" s="18">
        <v>0</v>
      </c>
      <c r="H13" s="18">
        <v>0</v>
      </c>
      <c r="I13" s="18">
        <v>0</v>
      </c>
      <c r="J13" s="18">
        <v>0</v>
      </c>
      <c r="K13" s="17">
        <v>96.82</v>
      </c>
    </row>
    <row r="14" spans="1:11" ht="27" thickBot="1" x14ac:dyDescent="0.3">
      <c r="A14" s="10" t="s">
        <v>69</v>
      </c>
      <c r="B14" s="19" t="s">
        <v>64</v>
      </c>
      <c r="C14" s="18">
        <v>1350</v>
      </c>
      <c r="D14" s="18">
        <v>200</v>
      </c>
      <c r="E14" s="16">
        <v>14.81</v>
      </c>
      <c r="F14" s="18">
        <v>0</v>
      </c>
      <c r="G14" s="18">
        <v>265</v>
      </c>
      <c r="H14" s="18">
        <v>277</v>
      </c>
      <c r="I14" s="18">
        <v>0</v>
      </c>
      <c r="J14" s="18">
        <v>0</v>
      </c>
      <c r="K14" s="17">
        <v>742</v>
      </c>
    </row>
    <row r="15" spans="1:11" ht="15.75" thickBot="1" x14ac:dyDescent="0.3">
      <c r="A15" s="9" t="s">
        <v>46</v>
      </c>
      <c r="B15" s="20" t="s">
        <v>47</v>
      </c>
      <c r="C15" s="21">
        <v>3.65</v>
      </c>
      <c r="D15" s="21">
        <v>1.2</v>
      </c>
      <c r="E15" s="21">
        <v>32.880000000000003</v>
      </c>
      <c r="F15" s="21">
        <v>0.3</v>
      </c>
      <c r="G15" s="21">
        <v>1.2</v>
      </c>
      <c r="H15" s="21">
        <v>0.45</v>
      </c>
      <c r="I15" s="21">
        <v>0.5</v>
      </c>
      <c r="J15" s="21">
        <v>0</v>
      </c>
      <c r="K15" s="22">
        <v>3.65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Landers</vt:lpstr>
      <vt:lpstr>Rovers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2022-06-08T16:17:59Z</dcterms:created>
  <dcterms:modified xsi:type="dcterms:W3CDTF">2022-10-25T13:40:54Z</dcterms:modified>
</cp:coreProperties>
</file>