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6BF9A0B-E155-44BD-90E3-46EF610554C9}" xr6:coauthVersionLast="45" xr6:coauthVersionMax="45" xr10:uidLastSave="{00000000-0000-0000-0000-000000000000}"/>
  <bookViews>
    <workbookView xWindow="-120" yWindow="-120" windowWidth="24240" windowHeight="13290" xr2:uid="{E5B59356-4BF5-46FB-97E4-B22FBEC113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0" i="1" l="1"/>
  <c r="AD70" i="1"/>
  <c r="AB70" i="1"/>
  <c r="Z70" i="1"/>
  <c r="X70" i="1"/>
  <c r="V70" i="1"/>
  <c r="T70" i="1"/>
  <c r="R70" i="1"/>
  <c r="P70" i="1"/>
  <c r="N70" i="1"/>
  <c r="O16" i="1" l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AF44" i="1" l="1"/>
  <c r="AD44" i="1"/>
  <c r="AB44" i="1"/>
  <c r="Z44" i="1"/>
  <c r="X44" i="1"/>
  <c r="V44" i="1"/>
  <c r="T44" i="1"/>
  <c r="R44" i="1"/>
  <c r="P44" i="1"/>
  <c r="N44" i="1"/>
  <c r="V18" i="1"/>
  <c r="AF18" i="1"/>
  <c r="AD18" i="1"/>
  <c r="AB18" i="1"/>
  <c r="Z18" i="1"/>
  <c r="X18" i="1"/>
  <c r="Q21" i="1" l="1"/>
</calcChain>
</file>

<file path=xl/sharedStrings.xml><?xml version="1.0" encoding="utf-8"?>
<sst xmlns="http://schemas.openxmlformats.org/spreadsheetml/2006/main" count="198" uniqueCount="125">
  <si>
    <t>fight</t>
  </si>
  <si>
    <t>1-9</t>
  </si>
  <si>
    <t>2-10</t>
  </si>
  <si>
    <t>3-11</t>
  </si>
  <si>
    <t>4-12</t>
  </si>
  <si>
    <t>5-13</t>
  </si>
  <si>
    <t>6-14</t>
  </si>
  <si>
    <t>7-15</t>
  </si>
  <si>
    <t>8-16</t>
  </si>
  <si>
    <t>9-17</t>
  </si>
  <si>
    <t>attack</t>
  </si>
  <si>
    <t>2-4</t>
  </si>
  <si>
    <t>4-6</t>
  </si>
  <si>
    <t>6-8</t>
  </si>
  <si>
    <t>8-10</t>
  </si>
  <si>
    <t>10-12</t>
  </si>
  <si>
    <t>12-14</t>
  </si>
  <si>
    <t>15-18</t>
  </si>
  <si>
    <t>17-20</t>
  </si>
  <si>
    <t>19-24</t>
  </si>
  <si>
    <t>10-19</t>
  </si>
  <si>
    <t>21-27</t>
  </si>
  <si>
    <t>M14</t>
  </si>
  <si>
    <t>M6</t>
  </si>
  <si>
    <t>M9</t>
  </si>
  <si>
    <t>M12</t>
  </si>
  <si>
    <t>M56</t>
  </si>
  <si>
    <t>M39</t>
  </si>
  <si>
    <t>M47</t>
  </si>
  <si>
    <t>M30</t>
  </si>
  <si>
    <t>M20</t>
  </si>
  <si>
    <t>C17</t>
  </si>
  <si>
    <t>C24</t>
  </si>
  <si>
    <t>C36</t>
  </si>
  <si>
    <t>C55</t>
  </si>
  <si>
    <t>START</t>
  </si>
  <si>
    <t>M6 + M9</t>
  </si>
  <si>
    <t>XP</t>
  </si>
  <si>
    <t>HP</t>
  </si>
  <si>
    <t>Level</t>
  </si>
  <si>
    <t>Monster</t>
  </si>
  <si>
    <t>Bite</t>
  </si>
  <si>
    <t>Claw</t>
  </si>
  <si>
    <t>fight crit</t>
  </si>
  <si>
    <t>att crit</t>
  </si>
  <si>
    <t>Fayyt</t>
  </si>
  <si>
    <t>sword</t>
  </si>
  <si>
    <t>Magic</t>
  </si>
  <si>
    <t>Avg 311</t>
  </si>
  <si>
    <t>Avg 345</t>
  </si>
  <si>
    <t>Avg 319</t>
  </si>
  <si>
    <t>Magic Flame</t>
  </si>
  <si>
    <t>Ball Lightning</t>
  </si>
  <si>
    <t>Coruscating Blaze</t>
  </si>
  <si>
    <t>fire</t>
  </si>
  <si>
    <t>ice</t>
  </si>
  <si>
    <t>lightning</t>
  </si>
  <si>
    <t>Frozen Darts</t>
  </si>
  <si>
    <t>Plasma Whip</t>
  </si>
  <si>
    <t>Fireball</t>
  </si>
  <si>
    <t>Light Jolt</t>
  </si>
  <si>
    <t>Winter's Blade</t>
  </si>
  <si>
    <t>Icicle Storm</t>
  </si>
  <si>
    <t>Cone of Flames</t>
  </si>
  <si>
    <t>Magic Attack</t>
  </si>
  <si>
    <t>Sword Attack</t>
  </si>
  <si>
    <t>M. Claw</t>
  </si>
  <si>
    <t>M. Bite</t>
  </si>
  <si>
    <t>Number Values</t>
  </si>
  <si>
    <t>Crit Hit</t>
  </si>
  <si>
    <t>Heal</t>
  </si>
  <si>
    <t>Miss</t>
  </si>
  <si>
    <t>Dead</t>
  </si>
  <si>
    <t>New HP</t>
  </si>
  <si>
    <t>Generic Messages</t>
  </si>
  <si>
    <t>Magenta</t>
  </si>
  <si>
    <t>Cyan</t>
  </si>
  <si>
    <t>Dark Yellow</t>
  </si>
  <si>
    <t>Yellow</t>
  </si>
  <si>
    <t>Green</t>
  </si>
  <si>
    <t>White</t>
  </si>
  <si>
    <t>Random Loot Drops</t>
  </si>
  <si>
    <t>Shiny Rock</t>
  </si>
  <si>
    <t>Coin</t>
  </si>
  <si>
    <t>key (small treasure)</t>
  </si>
  <si>
    <t>crow brooch</t>
  </si>
  <si>
    <t>emerald</t>
  </si>
  <si>
    <t>ruby</t>
  </si>
  <si>
    <t>sapphire</t>
  </si>
  <si>
    <t>amethyst</t>
  </si>
  <si>
    <t>green</t>
  </si>
  <si>
    <t>red</t>
  </si>
  <si>
    <t>blue</t>
  </si>
  <si>
    <t>purple</t>
  </si>
  <si>
    <t>diamond</t>
  </si>
  <si>
    <t>yellow</t>
  </si>
  <si>
    <t>tiny treasure box</t>
  </si>
  <si>
    <t>baby tooth</t>
  </si>
  <si>
    <t>Bow and arrow hat pin</t>
  </si>
  <si>
    <t>Panther locket</t>
  </si>
  <si>
    <t>Watch Fob</t>
  </si>
  <si>
    <t>Bejeweled with Bloodstones</t>
  </si>
  <si>
    <t>d-20</t>
  </si>
  <si>
    <t>d-12</t>
  </si>
  <si>
    <t>d-10</t>
  </si>
  <si>
    <t>d-8</t>
  </si>
  <si>
    <t>d-6</t>
  </si>
  <si>
    <t>d-4</t>
  </si>
  <si>
    <t>Candlestick</t>
  </si>
  <si>
    <t>Jade dagger</t>
  </si>
  <si>
    <t>Iron kettle</t>
  </si>
  <si>
    <t>Vial of fairy tears</t>
  </si>
  <si>
    <t>Large bag of toenail clippings</t>
  </si>
  <si>
    <t>Slightly used chastity belt</t>
  </si>
  <si>
    <t>Ball of twine</t>
  </si>
  <si>
    <t>Grows 2 inches shorter each time you call inventory until it disappears.</t>
  </si>
  <si>
    <t>Dragon-fang necklace</t>
  </si>
  <si>
    <t>Miniature bioluminescent pachyderm</t>
  </si>
  <si>
    <t>Poltergeist hair</t>
  </si>
  <si>
    <r>
      <rPr>
        <sz val="11"/>
        <color rgb="FFFF0000"/>
        <rFont val="Calibri"/>
        <family val="2"/>
        <scheme val="minor"/>
      </rPr>
      <t>Gaming Set</t>
    </r>
    <r>
      <rPr>
        <sz val="11"/>
        <color theme="1"/>
        <rFont val="Calibri"/>
        <family val="2"/>
        <scheme val="minor"/>
      </rPr>
      <t xml:space="preserve">
Increases the chances that a monster will roll critical hit damage.</t>
    </r>
  </si>
  <si>
    <r>
      <rPr>
        <sz val="11"/>
        <color rgb="FFFF0000"/>
        <rFont val="Calibri"/>
        <family val="2"/>
        <scheme val="minor"/>
      </rPr>
      <t xml:space="preserve">Rainbow Gems
</t>
    </r>
    <r>
      <rPr>
        <sz val="11"/>
        <color theme="1"/>
        <rFont val="Calibri"/>
        <family val="2"/>
        <scheme val="minor"/>
      </rPr>
      <t xml:space="preserve">
Gain 2 points of magic damage against regular monsters.</t>
    </r>
  </si>
  <si>
    <r>
      <rPr>
        <sz val="11"/>
        <color rgb="FFFF0000"/>
        <rFont val="Calibri"/>
        <family val="2"/>
        <scheme val="minor"/>
      </rPr>
      <t xml:space="preserve">Sartorial Elegance
</t>
    </r>
    <r>
      <rPr>
        <sz val="11"/>
        <color theme="1"/>
        <rFont val="Calibri"/>
        <family val="2"/>
        <scheme val="minor"/>
      </rPr>
      <t xml:space="preserve">
Cause 5 damage to player each time moves to a new room.</t>
    </r>
  </si>
  <si>
    <r>
      <rPr>
        <sz val="11"/>
        <color rgb="FFFF0000"/>
        <rFont val="Calibri"/>
        <family val="2"/>
        <scheme val="minor"/>
      </rPr>
      <t xml:space="preserve">Children's treasures
</t>
    </r>
    <r>
      <rPr>
        <sz val="11"/>
        <color theme="1"/>
        <rFont val="Calibri"/>
        <family val="2"/>
        <scheme val="minor"/>
      </rPr>
      <t xml:space="preserve">
Give a -1 attack to Fayyt
</t>
    </r>
  </si>
  <si>
    <t>Malfunctioning Jock Strap</t>
  </si>
  <si>
    <t>Artensian Spell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</si>
</sst>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49" fontId="0" fillId="4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5" borderId="0" xfId="0" applyFill="1" applyBorder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C0E7-1826-4B9F-A744-A0AFDBCEC6E4}">
  <dimension ref="A1:AM118"/>
  <sheetViews>
    <sheetView tabSelected="1" topLeftCell="A67" zoomScaleNormal="100" workbookViewId="0">
      <selection activeCell="S74" sqref="S74"/>
    </sheetView>
  </sheetViews>
  <sheetFormatPr defaultRowHeight="15" x14ac:dyDescent="0.25"/>
  <cols>
    <col min="14" max="14" width="11.28515625" customWidth="1"/>
  </cols>
  <sheetData>
    <row r="1" spans="1:32" x14ac:dyDescent="0.25">
      <c r="C1" s="1"/>
      <c r="D1" s="1"/>
      <c r="E1" s="1"/>
      <c r="F1" s="1"/>
      <c r="G1" s="1"/>
      <c r="H1" s="2"/>
      <c r="I1" s="2"/>
      <c r="J1" s="2"/>
      <c r="K1" s="2"/>
      <c r="L1" s="2"/>
    </row>
    <row r="2" spans="1:32" x14ac:dyDescent="0.25">
      <c r="C2" s="1">
        <v>1</v>
      </c>
      <c r="D2" s="1">
        <v>2</v>
      </c>
      <c r="E2" s="1">
        <v>3</v>
      </c>
      <c r="F2" s="1">
        <v>4</v>
      </c>
      <c r="G2" s="1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V2" t="s">
        <v>39</v>
      </c>
      <c r="Z2" t="s">
        <v>39</v>
      </c>
      <c r="AB2" t="s">
        <v>39</v>
      </c>
      <c r="AD2" t="s">
        <v>40</v>
      </c>
      <c r="AF2" t="s">
        <v>40</v>
      </c>
    </row>
    <row r="3" spans="1:32" x14ac:dyDescent="0.25">
      <c r="A3" t="s">
        <v>46</v>
      </c>
      <c r="B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20</v>
      </c>
      <c r="V3">
        <v>2</v>
      </c>
      <c r="X3">
        <v>9</v>
      </c>
      <c r="Z3">
        <v>2</v>
      </c>
      <c r="AB3">
        <v>1</v>
      </c>
      <c r="AD3">
        <v>1</v>
      </c>
      <c r="AF3">
        <v>1</v>
      </c>
    </row>
    <row r="4" spans="1:32" x14ac:dyDescent="0.25">
      <c r="B4" t="s">
        <v>47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4" t="s">
        <v>16</v>
      </c>
      <c r="I4" s="3" t="s">
        <v>17</v>
      </c>
      <c r="J4" s="3" t="s">
        <v>18</v>
      </c>
      <c r="K4" s="7" t="s">
        <v>19</v>
      </c>
      <c r="L4" s="7" t="s">
        <v>21</v>
      </c>
      <c r="V4" t="s">
        <v>0</v>
      </c>
      <c r="Z4" t="s">
        <v>0</v>
      </c>
      <c r="AB4" t="s">
        <v>10</v>
      </c>
      <c r="AD4" t="s">
        <v>41</v>
      </c>
      <c r="AF4" t="s">
        <v>42</v>
      </c>
    </row>
    <row r="5" spans="1:32" x14ac:dyDescent="0.25">
      <c r="C5" s="1">
        <v>0</v>
      </c>
      <c r="D5" s="1">
        <v>200</v>
      </c>
      <c r="E5" s="1">
        <v>400</v>
      </c>
      <c r="F5" s="1">
        <v>600</v>
      </c>
      <c r="G5" s="1">
        <v>800</v>
      </c>
      <c r="H5" s="2">
        <v>1100</v>
      </c>
      <c r="I5" s="2">
        <v>1500</v>
      </c>
      <c r="J5" s="2">
        <v>1900</v>
      </c>
      <c r="K5" s="2">
        <v>2400</v>
      </c>
      <c r="L5" s="2">
        <v>2900</v>
      </c>
    </row>
    <row r="6" spans="1:32" x14ac:dyDescent="0.25">
      <c r="C6" t="s">
        <v>35</v>
      </c>
      <c r="D6" t="s">
        <v>36</v>
      </c>
      <c r="E6" t="s">
        <v>25</v>
      </c>
      <c r="F6" t="s">
        <v>31</v>
      </c>
      <c r="G6" t="s">
        <v>26</v>
      </c>
      <c r="Q6" s="5" t="s">
        <v>37</v>
      </c>
      <c r="R6" s="5" t="s">
        <v>38</v>
      </c>
      <c r="U6">
        <v>0</v>
      </c>
      <c r="V6">
        <v>8</v>
      </c>
      <c r="W6">
        <v>0</v>
      </c>
      <c r="X6">
        <v>2</v>
      </c>
      <c r="Y6">
        <v>0</v>
      </c>
      <c r="Z6">
        <v>7</v>
      </c>
      <c r="AA6">
        <v>0</v>
      </c>
      <c r="AB6">
        <v>10</v>
      </c>
      <c r="AC6">
        <v>0</v>
      </c>
      <c r="AD6">
        <v>8</v>
      </c>
      <c r="AE6">
        <v>0</v>
      </c>
      <c r="AF6">
        <v>10</v>
      </c>
    </row>
    <row r="7" spans="1:32" x14ac:dyDescent="0.25">
      <c r="D7">
        <v>300</v>
      </c>
      <c r="E7">
        <v>500</v>
      </c>
      <c r="F7">
        <v>600</v>
      </c>
      <c r="G7">
        <v>850</v>
      </c>
      <c r="P7" t="s">
        <v>23</v>
      </c>
      <c r="Q7" s="5">
        <v>100</v>
      </c>
      <c r="R7" s="5">
        <v>100</v>
      </c>
      <c r="U7">
        <v>1</v>
      </c>
      <c r="V7">
        <v>6</v>
      </c>
      <c r="W7">
        <v>1</v>
      </c>
      <c r="X7">
        <v>2</v>
      </c>
      <c r="Y7">
        <v>1</v>
      </c>
      <c r="Z7">
        <v>5</v>
      </c>
      <c r="AA7">
        <v>1</v>
      </c>
      <c r="AB7">
        <v>10</v>
      </c>
      <c r="AC7">
        <v>1</v>
      </c>
      <c r="AD7">
        <v>7</v>
      </c>
      <c r="AE7">
        <v>1</v>
      </c>
      <c r="AF7">
        <v>10</v>
      </c>
    </row>
    <row r="8" spans="1:32" x14ac:dyDescent="0.25">
      <c r="P8" t="s">
        <v>24</v>
      </c>
      <c r="Q8" s="5">
        <v>200</v>
      </c>
      <c r="R8" s="5">
        <v>150</v>
      </c>
      <c r="U8">
        <v>2</v>
      </c>
      <c r="V8">
        <v>8</v>
      </c>
      <c r="W8">
        <v>9</v>
      </c>
      <c r="X8">
        <v>4</v>
      </c>
      <c r="Y8">
        <v>2</v>
      </c>
      <c r="Z8">
        <v>7</v>
      </c>
      <c r="AA8">
        <v>2</v>
      </c>
      <c r="AB8">
        <v>20</v>
      </c>
      <c r="AC8">
        <v>5</v>
      </c>
      <c r="AD8">
        <v>10</v>
      </c>
      <c r="AE8">
        <v>8</v>
      </c>
      <c r="AF8">
        <v>19</v>
      </c>
    </row>
    <row r="9" spans="1:32" x14ac:dyDescent="0.25">
      <c r="B9" t="s">
        <v>43</v>
      </c>
      <c r="C9">
        <v>15</v>
      </c>
      <c r="D9">
        <v>16</v>
      </c>
      <c r="E9">
        <v>18</v>
      </c>
      <c r="F9">
        <v>20</v>
      </c>
      <c r="G9">
        <v>22</v>
      </c>
      <c r="H9">
        <v>24</v>
      </c>
      <c r="I9">
        <v>26</v>
      </c>
      <c r="J9">
        <v>29</v>
      </c>
      <c r="K9">
        <v>32</v>
      </c>
      <c r="L9">
        <v>35</v>
      </c>
      <c r="P9" t="s">
        <v>25</v>
      </c>
      <c r="Q9" s="5">
        <v>200</v>
      </c>
      <c r="R9" s="5">
        <v>150</v>
      </c>
      <c r="U9">
        <v>3</v>
      </c>
      <c r="V9">
        <v>10</v>
      </c>
      <c r="W9">
        <v>10</v>
      </c>
      <c r="X9">
        <v>5</v>
      </c>
      <c r="Y9">
        <v>3</v>
      </c>
      <c r="Z9">
        <v>8</v>
      </c>
      <c r="AA9">
        <v>3</v>
      </c>
      <c r="AB9">
        <v>30</v>
      </c>
      <c r="AC9">
        <v>7</v>
      </c>
      <c r="AD9">
        <v>30</v>
      </c>
      <c r="AE9">
        <v>12</v>
      </c>
      <c r="AF9">
        <v>30</v>
      </c>
    </row>
    <row r="10" spans="1:32" x14ac:dyDescent="0.25">
      <c r="B10" t="s">
        <v>44</v>
      </c>
      <c r="C10" s="6">
        <v>7</v>
      </c>
      <c r="D10" s="6">
        <v>11</v>
      </c>
      <c r="E10" s="6">
        <v>15</v>
      </c>
      <c r="F10" s="6">
        <v>19</v>
      </c>
      <c r="G10" s="6">
        <v>22</v>
      </c>
      <c r="H10" s="6">
        <v>24</v>
      </c>
      <c r="I10" s="6">
        <v>28</v>
      </c>
      <c r="J10" s="6">
        <v>30</v>
      </c>
      <c r="K10" s="6">
        <v>34</v>
      </c>
      <c r="L10" s="6">
        <v>38</v>
      </c>
      <c r="P10" t="s">
        <v>22</v>
      </c>
      <c r="Q10" s="5">
        <v>100</v>
      </c>
      <c r="R10" s="5">
        <v>100</v>
      </c>
      <c r="U10">
        <v>4</v>
      </c>
      <c r="V10">
        <v>11</v>
      </c>
      <c r="W10">
        <v>11</v>
      </c>
      <c r="X10">
        <v>8</v>
      </c>
      <c r="Y10">
        <v>4</v>
      </c>
      <c r="Z10">
        <v>9</v>
      </c>
      <c r="AA10">
        <v>4</v>
      </c>
      <c r="AB10">
        <v>20</v>
      </c>
      <c r="AC10">
        <v>9</v>
      </c>
      <c r="AD10">
        <v>22</v>
      </c>
      <c r="AE10">
        <v>16</v>
      </c>
      <c r="AF10">
        <v>19</v>
      </c>
    </row>
    <row r="11" spans="1:32" x14ac:dyDescent="0.25">
      <c r="C11">
        <v>4</v>
      </c>
      <c r="D11">
        <v>6</v>
      </c>
      <c r="E11">
        <v>8</v>
      </c>
      <c r="F11">
        <v>10</v>
      </c>
      <c r="G11">
        <v>12</v>
      </c>
      <c r="H11">
        <v>14</v>
      </c>
      <c r="I11">
        <v>18</v>
      </c>
      <c r="J11">
        <v>20</v>
      </c>
      <c r="K11">
        <v>24</v>
      </c>
      <c r="L11">
        <v>27</v>
      </c>
      <c r="P11" t="s">
        <v>26</v>
      </c>
      <c r="Q11" s="5">
        <v>250</v>
      </c>
      <c r="R11" s="5">
        <v>200</v>
      </c>
      <c r="U11">
        <v>5</v>
      </c>
      <c r="V11">
        <v>13</v>
      </c>
      <c r="W11">
        <v>12</v>
      </c>
      <c r="X11">
        <v>9</v>
      </c>
      <c r="Y11">
        <v>5</v>
      </c>
      <c r="Z11">
        <v>10</v>
      </c>
      <c r="AA11">
        <v>7</v>
      </c>
      <c r="AB11">
        <v>10</v>
      </c>
      <c r="AC11">
        <v>11</v>
      </c>
      <c r="AD11">
        <v>18</v>
      </c>
      <c r="AE11">
        <v>20</v>
      </c>
      <c r="AF11">
        <v>10</v>
      </c>
    </row>
    <row r="12" spans="1:32" x14ac:dyDescent="0.25">
      <c r="P12" t="s">
        <v>28</v>
      </c>
      <c r="Q12" s="5">
        <v>250</v>
      </c>
      <c r="R12" s="5">
        <v>200</v>
      </c>
      <c r="U12">
        <v>6</v>
      </c>
      <c r="V12">
        <v>12</v>
      </c>
      <c r="W12">
        <v>13</v>
      </c>
      <c r="X12">
        <v>12</v>
      </c>
      <c r="Y12">
        <v>6</v>
      </c>
      <c r="Z12">
        <v>12</v>
      </c>
      <c r="AC12">
        <v>20</v>
      </c>
      <c r="AD12">
        <v>5</v>
      </c>
      <c r="AE12">
        <v>50</v>
      </c>
      <c r="AF12">
        <v>2</v>
      </c>
    </row>
    <row r="13" spans="1:32" x14ac:dyDescent="0.25">
      <c r="P13" t="s">
        <v>27</v>
      </c>
      <c r="Q13" s="5">
        <v>350</v>
      </c>
      <c r="R13" s="5">
        <v>400</v>
      </c>
      <c r="U13">
        <v>7</v>
      </c>
      <c r="V13">
        <v>11</v>
      </c>
      <c r="W13">
        <v>14</v>
      </c>
      <c r="X13">
        <v>14</v>
      </c>
      <c r="Y13">
        <v>7</v>
      </c>
      <c r="Z13">
        <v>10</v>
      </c>
    </row>
    <row r="14" spans="1:32" x14ac:dyDescent="0.25">
      <c r="P14" t="s">
        <v>29</v>
      </c>
      <c r="Q14" s="5">
        <v>300</v>
      </c>
      <c r="R14" s="5">
        <v>300</v>
      </c>
      <c r="U14">
        <v>8</v>
      </c>
      <c r="V14">
        <v>8</v>
      </c>
      <c r="W14">
        <v>15</v>
      </c>
      <c r="X14">
        <v>14</v>
      </c>
      <c r="Y14">
        <v>8</v>
      </c>
      <c r="Z14">
        <v>9</v>
      </c>
    </row>
    <row r="15" spans="1:32" x14ac:dyDescent="0.25">
      <c r="K15">
        <v>1</v>
      </c>
      <c r="L15">
        <v>125</v>
      </c>
      <c r="M15">
        <v>12</v>
      </c>
      <c r="N15">
        <f>M15/L15</f>
        <v>9.6000000000000002E-2</v>
      </c>
      <c r="O15" s="6">
        <f>M15/2</f>
        <v>6</v>
      </c>
      <c r="P15" t="s">
        <v>30</v>
      </c>
      <c r="Q15" s="5">
        <v>300</v>
      </c>
      <c r="R15" s="5">
        <v>300</v>
      </c>
      <c r="U15">
        <v>9</v>
      </c>
      <c r="V15">
        <v>8</v>
      </c>
      <c r="W15">
        <v>16</v>
      </c>
      <c r="X15">
        <v>10</v>
      </c>
      <c r="Y15">
        <v>9</v>
      </c>
      <c r="Z15">
        <v>9</v>
      </c>
    </row>
    <row r="16" spans="1:32" x14ac:dyDescent="0.25">
      <c r="K16">
        <v>2</v>
      </c>
      <c r="L16">
        <v>150</v>
      </c>
      <c r="M16">
        <v>18</v>
      </c>
      <c r="N16">
        <f t="shared" ref="N16:N24" si="0">M16/L16</f>
        <v>0.12</v>
      </c>
      <c r="O16" s="6">
        <f t="shared" ref="O16:O24" si="1">M16/2</f>
        <v>9</v>
      </c>
      <c r="P16" t="s">
        <v>31</v>
      </c>
      <c r="Q16" s="5">
        <v>100</v>
      </c>
      <c r="R16" s="5"/>
      <c r="U16">
        <v>15</v>
      </c>
      <c r="V16">
        <v>5</v>
      </c>
      <c r="W16">
        <v>17</v>
      </c>
      <c r="X16">
        <v>10</v>
      </c>
      <c r="Y16">
        <v>10</v>
      </c>
      <c r="Z16">
        <v>8</v>
      </c>
    </row>
    <row r="17" spans="6:32" x14ac:dyDescent="0.25">
      <c r="K17">
        <v>3</v>
      </c>
      <c r="L17">
        <v>175</v>
      </c>
      <c r="M17">
        <v>22</v>
      </c>
      <c r="N17">
        <f t="shared" si="0"/>
        <v>0.12571428571428572</v>
      </c>
      <c r="O17" s="6">
        <f t="shared" si="1"/>
        <v>11</v>
      </c>
      <c r="P17" t="s">
        <v>32</v>
      </c>
      <c r="Q17" s="5">
        <v>200</v>
      </c>
      <c r="R17" s="5"/>
      <c r="W17">
        <v>32</v>
      </c>
      <c r="X17">
        <v>10</v>
      </c>
      <c r="Y17">
        <v>15</v>
      </c>
      <c r="Z17">
        <v>6</v>
      </c>
    </row>
    <row r="18" spans="6:32" x14ac:dyDescent="0.25">
      <c r="K18">
        <v>4</v>
      </c>
      <c r="L18">
        <v>200</v>
      </c>
      <c r="M18">
        <v>28</v>
      </c>
      <c r="N18">
        <f t="shared" si="0"/>
        <v>0.14000000000000001</v>
      </c>
      <c r="O18" s="6">
        <f t="shared" si="1"/>
        <v>14</v>
      </c>
      <c r="P18" t="s">
        <v>33</v>
      </c>
      <c r="Q18" s="5">
        <v>250</v>
      </c>
      <c r="R18" s="5"/>
      <c r="V18">
        <f>SUM(V6:V17)</f>
        <v>100</v>
      </c>
      <c r="X18">
        <f>SUM(X6:X17)</f>
        <v>100</v>
      </c>
      <c r="Z18">
        <f>SUM(Z6:Z17)</f>
        <v>100</v>
      </c>
      <c r="AB18">
        <f>SUM(AB6:AB17)</f>
        <v>100</v>
      </c>
      <c r="AD18">
        <f>SUM(AD6:AD17)</f>
        <v>100</v>
      </c>
      <c r="AF18">
        <f>SUM(AF6:AF17)</f>
        <v>100</v>
      </c>
    </row>
    <row r="19" spans="6:32" x14ac:dyDescent="0.25">
      <c r="K19">
        <v>5</v>
      </c>
      <c r="L19">
        <v>250</v>
      </c>
      <c r="M19">
        <v>37.5</v>
      </c>
      <c r="N19">
        <f t="shared" si="0"/>
        <v>0.15</v>
      </c>
      <c r="O19" s="6">
        <f t="shared" si="1"/>
        <v>18.75</v>
      </c>
      <c r="P19" t="s">
        <v>34</v>
      </c>
      <c r="Q19" s="5">
        <v>300</v>
      </c>
      <c r="R19" s="5"/>
    </row>
    <row r="20" spans="6:32" x14ac:dyDescent="0.25">
      <c r="K20">
        <v>6</v>
      </c>
      <c r="L20">
        <v>300</v>
      </c>
      <c r="M20">
        <v>48</v>
      </c>
      <c r="N20">
        <f t="shared" si="0"/>
        <v>0.16</v>
      </c>
      <c r="O20" s="6">
        <f t="shared" si="1"/>
        <v>24</v>
      </c>
      <c r="Q20" s="5"/>
      <c r="R20" s="5"/>
    </row>
    <row r="21" spans="6:32" x14ac:dyDescent="0.25">
      <c r="F21">
        <v>2512</v>
      </c>
      <c r="K21">
        <v>7</v>
      </c>
      <c r="L21">
        <v>350</v>
      </c>
      <c r="M21">
        <v>60</v>
      </c>
      <c r="N21">
        <f t="shared" si="0"/>
        <v>0.17142857142857143</v>
      </c>
      <c r="O21" s="6">
        <f t="shared" si="1"/>
        <v>30</v>
      </c>
      <c r="Q21" s="5">
        <f>SUM(Q7:Q19)</f>
        <v>2900</v>
      </c>
      <c r="R21" s="5"/>
    </row>
    <row r="22" spans="6:32" x14ac:dyDescent="0.25">
      <c r="F22">
        <v>2299</v>
      </c>
      <c r="K22">
        <v>8</v>
      </c>
      <c r="L22">
        <v>400</v>
      </c>
      <c r="M22">
        <v>72</v>
      </c>
      <c r="N22">
        <f t="shared" si="0"/>
        <v>0.18</v>
      </c>
      <c r="O22" s="6">
        <f t="shared" si="1"/>
        <v>36</v>
      </c>
    </row>
    <row r="23" spans="6:32" x14ac:dyDescent="0.25">
      <c r="K23">
        <v>9</v>
      </c>
      <c r="L23">
        <v>450</v>
      </c>
      <c r="M23">
        <v>85</v>
      </c>
      <c r="N23">
        <f t="shared" si="0"/>
        <v>0.18888888888888888</v>
      </c>
      <c r="O23" s="6">
        <f t="shared" si="1"/>
        <v>42.5</v>
      </c>
      <c r="P23" t="s">
        <v>45</v>
      </c>
      <c r="R23">
        <v>600</v>
      </c>
    </row>
    <row r="24" spans="6:32" x14ac:dyDescent="0.25">
      <c r="K24">
        <v>10</v>
      </c>
      <c r="L24">
        <v>500</v>
      </c>
      <c r="M24">
        <v>100</v>
      </c>
      <c r="N24">
        <f t="shared" si="0"/>
        <v>0.2</v>
      </c>
      <c r="O24" s="6">
        <f t="shared" si="1"/>
        <v>50</v>
      </c>
    </row>
    <row r="26" spans="6:32" x14ac:dyDescent="0.25">
      <c r="F26" s="5">
        <v>1</v>
      </c>
      <c r="G26" s="16" t="s">
        <v>51</v>
      </c>
      <c r="H26" s="16"/>
      <c r="I26" s="16"/>
    </row>
    <row r="27" spans="6:32" x14ac:dyDescent="0.25">
      <c r="F27" s="5">
        <v>2</v>
      </c>
      <c r="G27" s="16" t="s">
        <v>57</v>
      </c>
      <c r="H27" s="16"/>
      <c r="I27" s="16"/>
      <c r="K27" t="s">
        <v>54</v>
      </c>
    </row>
    <row r="28" spans="6:32" x14ac:dyDescent="0.25">
      <c r="F28" s="5">
        <v>3</v>
      </c>
      <c r="G28" s="16" t="s">
        <v>58</v>
      </c>
      <c r="H28" s="16"/>
      <c r="I28" s="16"/>
      <c r="K28" t="s">
        <v>55</v>
      </c>
      <c r="M28" s="8"/>
      <c r="N28" s="8" t="s">
        <v>39</v>
      </c>
      <c r="O28" s="9"/>
      <c r="P28" s="9" t="s">
        <v>39</v>
      </c>
      <c r="Q28" s="10"/>
      <c r="R28" s="10" t="s">
        <v>39</v>
      </c>
      <c r="S28" s="6"/>
      <c r="T28" s="6" t="s">
        <v>39</v>
      </c>
      <c r="U28" s="8"/>
      <c r="V28" s="8" t="s">
        <v>39</v>
      </c>
      <c r="W28" s="9"/>
      <c r="X28" s="9" t="s">
        <v>39</v>
      </c>
      <c r="Y28" s="10"/>
      <c r="Z28" s="10" t="s">
        <v>39</v>
      </c>
      <c r="AA28" s="6"/>
      <c r="AB28" s="6" t="s">
        <v>39</v>
      </c>
      <c r="AC28" s="8"/>
      <c r="AD28" s="8" t="s">
        <v>39</v>
      </c>
      <c r="AE28" s="9"/>
      <c r="AF28" s="9" t="s">
        <v>39</v>
      </c>
    </row>
    <row r="29" spans="6:32" x14ac:dyDescent="0.25">
      <c r="F29" s="5">
        <v>4</v>
      </c>
      <c r="G29" s="16" t="s">
        <v>59</v>
      </c>
      <c r="H29" s="16"/>
      <c r="I29" s="16"/>
      <c r="K29" t="s">
        <v>56</v>
      </c>
      <c r="M29" s="8"/>
      <c r="N29" s="8">
        <v>1</v>
      </c>
      <c r="O29" s="9"/>
      <c r="P29" s="9">
        <v>2</v>
      </c>
      <c r="Q29" s="10"/>
      <c r="R29" s="10">
        <v>3</v>
      </c>
      <c r="S29" s="6"/>
      <c r="T29" s="6">
        <v>4</v>
      </c>
      <c r="U29" s="8"/>
      <c r="V29" s="8">
        <v>5</v>
      </c>
      <c r="W29" s="9"/>
      <c r="X29" s="9">
        <v>6</v>
      </c>
      <c r="Y29" s="10"/>
      <c r="Z29" s="10">
        <v>7</v>
      </c>
      <c r="AA29" s="6"/>
      <c r="AB29" s="6">
        <v>8</v>
      </c>
      <c r="AC29" s="8"/>
      <c r="AD29" s="8">
        <v>9</v>
      </c>
      <c r="AE29" s="9"/>
      <c r="AF29" s="9">
        <v>10</v>
      </c>
    </row>
    <row r="30" spans="6:32" x14ac:dyDescent="0.25">
      <c r="F30" s="5">
        <v>5</v>
      </c>
      <c r="G30" s="16" t="s">
        <v>61</v>
      </c>
      <c r="H30" s="16"/>
      <c r="I30" s="16"/>
      <c r="M30" s="8"/>
      <c r="N30" s="8" t="s">
        <v>10</v>
      </c>
      <c r="O30" s="9"/>
      <c r="P30" s="9" t="s">
        <v>10</v>
      </c>
      <c r="Q30" s="10"/>
      <c r="R30" s="10" t="s">
        <v>10</v>
      </c>
      <c r="S30" s="6"/>
      <c r="T30" s="6" t="s">
        <v>10</v>
      </c>
      <c r="U30" s="8"/>
      <c r="V30" s="8" t="s">
        <v>10</v>
      </c>
      <c r="W30" s="9"/>
      <c r="X30" s="9" t="s">
        <v>10</v>
      </c>
      <c r="Y30" s="10"/>
      <c r="Z30" s="10" t="s">
        <v>10</v>
      </c>
      <c r="AA30" s="6"/>
      <c r="AB30" s="6" t="s">
        <v>10</v>
      </c>
      <c r="AC30" s="8"/>
      <c r="AD30" s="8" t="s">
        <v>10</v>
      </c>
      <c r="AE30" s="9"/>
      <c r="AF30" s="9" t="s">
        <v>10</v>
      </c>
    </row>
    <row r="31" spans="6:32" x14ac:dyDescent="0.25">
      <c r="F31" s="5">
        <v>6</v>
      </c>
      <c r="G31" s="16" t="s">
        <v>60</v>
      </c>
      <c r="H31" s="16"/>
      <c r="I31" s="16"/>
      <c r="M31" s="3" t="s">
        <v>11</v>
      </c>
      <c r="N31" s="8"/>
      <c r="O31" s="3" t="s">
        <v>12</v>
      </c>
      <c r="P31" s="9"/>
      <c r="Q31" s="3" t="s">
        <v>13</v>
      </c>
      <c r="R31" s="10"/>
      <c r="S31" s="3" t="s">
        <v>14</v>
      </c>
      <c r="T31" s="6"/>
      <c r="U31" s="3" t="s">
        <v>15</v>
      </c>
      <c r="V31" s="8"/>
      <c r="W31" s="3" t="s">
        <v>16</v>
      </c>
      <c r="X31" s="9"/>
      <c r="Y31" s="3" t="s">
        <v>17</v>
      </c>
      <c r="Z31" s="10"/>
      <c r="AA31" s="11" t="s">
        <v>18</v>
      </c>
      <c r="AB31" s="6"/>
      <c r="AC31" s="7" t="s">
        <v>19</v>
      </c>
      <c r="AD31" s="8"/>
      <c r="AE31" s="7" t="s">
        <v>21</v>
      </c>
      <c r="AF31" s="9"/>
    </row>
    <row r="32" spans="6:32" x14ac:dyDescent="0.25">
      <c r="F32" s="5">
        <v>7</v>
      </c>
      <c r="G32" s="16" t="s">
        <v>62</v>
      </c>
      <c r="H32" s="16"/>
      <c r="I32" s="16"/>
      <c r="M32" s="8">
        <v>0</v>
      </c>
      <c r="N32" s="8">
        <v>10</v>
      </c>
      <c r="O32" s="9">
        <v>0</v>
      </c>
      <c r="P32" s="9">
        <v>10</v>
      </c>
      <c r="Q32" s="10">
        <v>0</v>
      </c>
      <c r="R32" s="10">
        <v>10</v>
      </c>
      <c r="S32" s="6">
        <v>0</v>
      </c>
      <c r="T32" s="6">
        <v>10</v>
      </c>
      <c r="U32" s="8">
        <v>0</v>
      </c>
      <c r="V32" s="8">
        <v>10</v>
      </c>
      <c r="W32" s="9">
        <v>0</v>
      </c>
      <c r="X32" s="9">
        <v>10</v>
      </c>
      <c r="Y32" s="10">
        <v>0</v>
      </c>
      <c r="Z32" s="10">
        <v>10</v>
      </c>
      <c r="AA32" s="6">
        <v>0</v>
      </c>
      <c r="AB32" s="6">
        <v>10</v>
      </c>
      <c r="AC32" s="8">
        <v>0</v>
      </c>
      <c r="AD32" s="8">
        <v>10</v>
      </c>
      <c r="AE32" s="9">
        <v>0</v>
      </c>
      <c r="AF32" s="9">
        <v>10</v>
      </c>
    </row>
    <row r="33" spans="2:39" x14ac:dyDescent="0.25">
      <c r="F33" s="5">
        <v>8</v>
      </c>
      <c r="G33" s="16" t="s">
        <v>63</v>
      </c>
      <c r="H33" s="16"/>
      <c r="I33" s="16"/>
      <c r="M33" s="8">
        <v>1</v>
      </c>
      <c r="N33" s="8">
        <v>10</v>
      </c>
      <c r="O33" s="9">
        <v>1</v>
      </c>
      <c r="P33" s="9">
        <v>10</v>
      </c>
      <c r="Q33" s="10">
        <v>1</v>
      </c>
      <c r="R33" s="10">
        <v>10</v>
      </c>
      <c r="S33" s="6">
        <v>1</v>
      </c>
      <c r="T33" s="6">
        <v>10</v>
      </c>
      <c r="U33" s="8">
        <v>1</v>
      </c>
      <c r="V33" s="8">
        <v>10</v>
      </c>
      <c r="W33" s="9">
        <v>1</v>
      </c>
      <c r="X33" s="9">
        <v>10</v>
      </c>
      <c r="Y33" s="10">
        <v>1</v>
      </c>
      <c r="Z33" s="10">
        <v>10</v>
      </c>
      <c r="AA33" s="6">
        <v>1</v>
      </c>
      <c r="AB33" s="6">
        <v>10</v>
      </c>
      <c r="AC33" s="8">
        <v>1</v>
      </c>
      <c r="AD33" s="8">
        <v>9</v>
      </c>
      <c r="AE33" s="9">
        <v>1</v>
      </c>
      <c r="AF33" s="9">
        <v>8</v>
      </c>
    </row>
    <row r="34" spans="2:39" x14ac:dyDescent="0.25">
      <c r="F34" s="5">
        <v>9</v>
      </c>
      <c r="G34" s="16" t="s">
        <v>52</v>
      </c>
      <c r="H34" s="16"/>
      <c r="I34" s="16"/>
      <c r="M34" s="8">
        <v>2</v>
      </c>
      <c r="N34" s="8">
        <v>18</v>
      </c>
      <c r="O34" s="9">
        <v>4</v>
      </c>
      <c r="P34" s="9">
        <v>20</v>
      </c>
      <c r="Q34" s="10">
        <v>6</v>
      </c>
      <c r="R34" s="10">
        <v>22</v>
      </c>
      <c r="S34" s="6">
        <v>8</v>
      </c>
      <c r="T34" s="6">
        <v>21</v>
      </c>
      <c r="U34" s="8">
        <v>10</v>
      </c>
      <c r="V34" s="8">
        <v>20</v>
      </c>
      <c r="W34" s="9">
        <v>12</v>
      </c>
      <c r="X34" s="9">
        <v>21</v>
      </c>
      <c r="Y34" s="10">
        <v>15</v>
      </c>
      <c r="Z34" s="10">
        <v>16</v>
      </c>
      <c r="AA34" s="6">
        <v>17</v>
      </c>
      <c r="AB34" s="6">
        <v>16</v>
      </c>
      <c r="AC34" s="8">
        <v>19</v>
      </c>
      <c r="AD34" s="8">
        <v>6</v>
      </c>
      <c r="AE34" s="9">
        <v>21</v>
      </c>
      <c r="AF34" s="9">
        <v>6</v>
      </c>
      <c r="AL34" s="9">
        <v>1</v>
      </c>
      <c r="AM34" s="9">
        <v>294</v>
      </c>
    </row>
    <row r="35" spans="2:39" x14ac:dyDescent="0.25">
      <c r="F35" s="5">
        <v>10</v>
      </c>
      <c r="G35" s="16" t="s">
        <v>53</v>
      </c>
      <c r="H35" s="16"/>
      <c r="I35" s="16"/>
      <c r="M35" s="8">
        <v>3</v>
      </c>
      <c r="N35" s="8">
        <v>32</v>
      </c>
      <c r="O35" s="9">
        <v>5</v>
      </c>
      <c r="P35" s="9">
        <v>31</v>
      </c>
      <c r="Q35" s="10">
        <v>7</v>
      </c>
      <c r="R35" s="10">
        <v>30</v>
      </c>
      <c r="S35" s="6">
        <v>9</v>
      </c>
      <c r="T35" s="6">
        <v>30</v>
      </c>
      <c r="U35" s="8">
        <v>11</v>
      </c>
      <c r="V35" s="8">
        <v>31</v>
      </c>
      <c r="W35" s="9">
        <v>13</v>
      </c>
      <c r="X35" s="9">
        <v>32</v>
      </c>
      <c r="Y35" s="10">
        <v>16</v>
      </c>
      <c r="Z35" s="10">
        <v>20</v>
      </c>
      <c r="AA35" s="6">
        <v>18</v>
      </c>
      <c r="AB35" s="6">
        <v>18</v>
      </c>
      <c r="AC35" s="8">
        <v>20</v>
      </c>
      <c r="AD35" s="8">
        <v>8</v>
      </c>
      <c r="AE35" s="9">
        <v>22</v>
      </c>
      <c r="AF35" s="9">
        <v>6</v>
      </c>
      <c r="AL35" s="9">
        <v>2</v>
      </c>
      <c r="AM35" s="9">
        <v>314</v>
      </c>
    </row>
    <row r="36" spans="2:39" x14ac:dyDescent="0.25">
      <c r="B36">
        <v>0</v>
      </c>
      <c r="C36">
        <v>10</v>
      </c>
      <c r="D36">
        <v>10</v>
      </c>
      <c r="M36" s="8">
        <v>4</v>
      </c>
      <c r="N36" s="8">
        <v>24</v>
      </c>
      <c r="O36" s="9">
        <v>6</v>
      </c>
      <c r="P36" s="9">
        <v>23</v>
      </c>
      <c r="Q36" s="10">
        <v>8</v>
      </c>
      <c r="R36" s="10">
        <v>21</v>
      </c>
      <c r="S36" s="6">
        <v>10</v>
      </c>
      <c r="T36" s="6">
        <v>22</v>
      </c>
      <c r="U36" s="8">
        <v>12</v>
      </c>
      <c r="V36" s="8">
        <v>21</v>
      </c>
      <c r="W36" s="9">
        <v>14</v>
      </c>
      <c r="X36" s="9">
        <v>18</v>
      </c>
      <c r="Y36" s="10">
        <v>17</v>
      </c>
      <c r="Z36" s="10">
        <v>22</v>
      </c>
      <c r="AA36" s="6">
        <v>19</v>
      </c>
      <c r="AB36" s="6">
        <v>22</v>
      </c>
      <c r="AC36" s="8">
        <v>21</v>
      </c>
      <c r="AD36" s="8">
        <v>14</v>
      </c>
      <c r="AE36" s="9">
        <v>23</v>
      </c>
      <c r="AF36" s="9">
        <v>8</v>
      </c>
      <c r="AL36" s="9">
        <v>3</v>
      </c>
      <c r="AM36" s="9">
        <v>317</v>
      </c>
    </row>
    <row r="37" spans="2:39" x14ac:dyDescent="0.25">
      <c r="B37">
        <v>1</v>
      </c>
      <c r="C37">
        <v>10</v>
      </c>
      <c r="D37">
        <v>20</v>
      </c>
      <c r="M37" s="12">
        <v>7</v>
      </c>
      <c r="N37" s="8">
        <v>6</v>
      </c>
      <c r="O37" s="12">
        <v>11</v>
      </c>
      <c r="P37" s="9">
        <v>6</v>
      </c>
      <c r="Q37" s="12">
        <v>15</v>
      </c>
      <c r="R37" s="10">
        <v>7</v>
      </c>
      <c r="S37" s="12">
        <v>19</v>
      </c>
      <c r="T37" s="6">
        <v>7</v>
      </c>
      <c r="U37" s="12">
        <v>22</v>
      </c>
      <c r="V37" s="8">
        <v>8</v>
      </c>
      <c r="W37" s="12">
        <v>24</v>
      </c>
      <c r="X37" s="9">
        <v>9</v>
      </c>
      <c r="Y37" s="10">
        <v>18</v>
      </c>
      <c r="Z37" s="10">
        <v>12</v>
      </c>
      <c r="AA37" s="6">
        <v>20</v>
      </c>
      <c r="AB37" s="6">
        <v>13</v>
      </c>
      <c r="AC37" s="8">
        <v>22</v>
      </c>
      <c r="AD37" s="8">
        <v>22</v>
      </c>
      <c r="AE37" s="9">
        <v>24</v>
      </c>
      <c r="AF37" s="9">
        <v>12</v>
      </c>
      <c r="AI37" s="9" t="s">
        <v>48</v>
      </c>
      <c r="AL37" s="9">
        <v>4</v>
      </c>
      <c r="AM37" s="9">
        <v>314</v>
      </c>
    </row>
    <row r="38" spans="2:39" x14ac:dyDescent="0.25">
      <c r="B38">
        <v>2</v>
      </c>
      <c r="C38">
        <v>20</v>
      </c>
      <c r="D38">
        <v>40</v>
      </c>
      <c r="Y38" s="12">
        <v>28</v>
      </c>
      <c r="Z38" s="10">
        <v>10</v>
      </c>
      <c r="AA38" s="12">
        <v>30</v>
      </c>
      <c r="AB38" s="6">
        <v>11</v>
      </c>
      <c r="AC38" s="8">
        <v>23</v>
      </c>
      <c r="AD38" s="8">
        <v>10</v>
      </c>
      <c r="AE38" s="9">
        <v>25</v>
      </c>
      <c r="AF38" s="9">
        <v>18</v>
      </c>
      <c r="AL38" s="9">
        <v>5</v>
      </c>
      <c r="AM38" s="9">
        <v>314</v>
      </c>
    </row>
    <row r="39" spans="2:39" x14ac:dyDescent="0.25">
      <c r="B39">
        <v>3</v>
      </c>
      <c r="C39">
        <v>30</v>
      </c>
      <c r="D39">
        <v>70</v>
      </c>
      <c r="AC39" s="8">
        <v>24</v>
      </c>
      <c r="AD39" s="8">
        <v>9</v>
      </c>
      <c r="AE39" s="9">
        <v>26</v>
      </c>
      <c r="AF39" s="9">
        <v>10</v>
      </c>
      <c r="AL39" s="9">
        <v>6</v>
      </c>
      <c r="AM39" s="9">
        <v>333</v>
      </c>
    </row>
    <row r="40" spans="2:39" x14ac:dyDescent="0.25">
      <c r="B40">
        <v>4</v>
      </c>
      <c r="C40">
        <v>22</v>
      </c>
      <c r="D40">
        <v>92</v>
      </c>
      <c r="AC40" s="12">
        <v>34</v>
      </c>
      <c r="AD40" s="8">
        <v>12</v>
      </c>
      <c r="AE40" s="9">
        <v>27</v>
      </c>
      <c r="AF40" s="9">
        <v>8</v>
      </c>
      <c r="AL40" s="9">
        <v>7</v>
      </c>
      <c r="AM40" s="9">
        <v>300</v>
      </c>
    </row>
    <row r="41" spans="2:39" x14ac:dyDescent="0.25">
      <c r="B41" s="6">
        <v>7</v>
      </c>
      <c r="C41">
        <v>8</v>
      </c>
      <c r="D41">
        <v>98</v>
      </c>
      <c r="AE41" s="12">
        <v>38</v>
      </c>
      <c r="AF41" s="9">
        <v>14</v>
      </c>
      <c r="AL41" s="9">
        <v>8</v>
      </c>
      <c r="AM41" s="9">
        <v>305</v>
      </c>
    </row>
    <row r="42" spans="2:39" x14ac:dyDescent="0.25">
      <c r="AL42" s="9">
        <v>9</v>
      </c>
      <c r="AM42" s="9">
        <v>318</v>
      </c>
    </row>
    <row r="43" spans="2:39" x14ac:dyDescent="0.25">
      <c r="AL43" s="9">
        <v>10</v>
      </c>
      <c r="AM43" s="9">
        <v>308</v>
      </c>
    </row>
    <row r="44" spans="2:39" x14ac:dyDescent="0.25">
      <c r="N44">
        <f>SUM(N32:N43)</f>
        <v>100</v>
      </c>
      <c r="P44">
        <f>SUM(P32:P43)</f>
        <v>100</v>
      </c>
      <c r="R44">
        <f>SUM(R32:R43)</f>
        <v>100</v>
      </c>
      <c r="T44">
        <f>SUM(T32:T43)</f>
        <v>100</v>
      </c>
      <c r="V44">
        <f>SUM(V32:V43)</f>
        <v>100</v>
      </c>
      <c r="X44">
        <f>SUM(X32:X43)</f>
        <v>100</v>
      </c>
      <c r="Z44">
        <f>SUM(Z32:Z43)</f>
        <v>100</v>
      </c>
      <c r="AB44">
        <f>SUM(AB32:AB43)</f>
        <v>100</v>
      </c>
      <c r="AD44">
        <f>SUM(AD32:AD43)</f>
        <v>100</v>
      </c>
      <c r="AF44">
        <f>SUM(AF32:AF43)</f>
        <v>100</v>
      </c>
      <c r="AL44" s="8">
        <v>11</v>
      </c>
      <c r="AM44" s="8">
        <v>333</v>
      </c>
    </row>
    <row r="45" spans="2:39" x14ac:dyDescent="0.25">
      <c r="AL45" s="8">
        <v>12</v>
      </c>
      <c r="AM45" s="8">
        <v>335</v>
      </c>
    </row>
    <row r="46" spans="2:39" x14ac:dyDescent="0.25">
      <c r="AL46" s="8">
        <v>13</v>
      </c>
      <c r="AM46" s="8">
        <v>362</v>
      </c>
    </row>
    <row r="47" spans="2:39" x14ac:dyDescent="0.25">
      <c r="AL47" s="8">
        <v>14</v>
      </c>
      <c r="AM47" s="8">
        <v>350</v>
      </c>
    </row>
    <row r="48" spans="2:39" x14ac:dyDescent="0.25">
      <c r="AI48" s="8" t="s">
        <v>49</v>
      </c>
      <c r="AL48" s="8">
        <v>15</v>
      </c>
      <c r="AM48" s="8">
        <v>332</v>
      </c>
    </row>
    <row r="49" spans="13:39" x14ac:dyDescent="0.25">
      <c r="AL49" s="8">
        <v>16</v>
      </c>
      <c r="AM49" s="8">
        <v>352</v>
      </c>
    </row>
    <row r="50" spans="13:39" x14ac:dyDescent="0.25">
      <c r="M50" s="8"/>
      <c r="N50" s="8" t="s">
        <v>39</v>
      </c>
      <c r="O50" s="9"/>
      <c r="P50" s="9" t="s">
        <v>39</v>
      </c>
      <c r="Q50" s="10"/>
      <c r="R50" s="10" t="s">
        <v>39</v>
      </c>
      <c r="S50" s="6"/>
      <c r="T50" s="6" t="s">
        <v>39</v>
      </c>
      <c r="U50" s="8"/>
      <c r="V50" s="8" t="s">
        <v>39</v>
      </c>
      <c r="W50" s="9"/>
      <c r="X50" s="9" t="s">
        <v>39</v>
      </c>
      <c r="Y50" s="10"/>
      <c r="Z50" s="10" t="s">
        <v>39</v>
      </c>
      <c r="AA50" s="6"/>
      <c r="AB50" s="6" t="s">
        <v>39</v>
      </c>
      <c r="AC50" s="8"/>
      <c r="AD50" s="8" t="s">
        <v>39</v>
      </c>
      <c r="AE50" s="9"/>
      <c r="AF50" s="9" t="s">
        <v>39</v>
      </c>
      <c r="AL50" s="8">
        <v>17</v>
      </c>
      <c r="AM50" s="8">
        <v>363</v>
      </c>
    </row>
    <row r="51" spans="13:39" x14ac:dyDescent="0.25">
      <c r="M51" s="8"/>
      <c r="N51" s="8">
        <v>1</v>
      </c>
      <c r="O51" s="9"/>
      <c r="P51" s="9">
        <v>2</v>
      </c>
      <c r="Q51" s="10"/>
      <c r="R51" s="10">
        <v>3</v>
      </c>
      <c r="S51" s="6"/>
      <c r="T51" s="6">
        <v>4</v>
      </c>
      <c r="U51" s="8"/>
      <c r="V51" s="8">
        <v>5</v>
      </c>
      <c r="W51" s="9"/>
      <c r="X51" s="9">
        <v>6</v>
      </c>
      <c r="Y51" s="10"/>
      <c r="Z51" s="10">
        <v>7</v>
      </c>
      <c r="AA51" s="6"/>
      <c r="AB51" s="6">
        <v>8</v>
      </c>
      <c r="AC51" s="8"/>
      <c r="AD51" s="8">
        <v>9</v>
      </c>
      <c r="AE51" s="9"/>
      <c r="AF51" s="9">
        <v>10</v>
      </c>
      <c r="AL51" s="8">
        <v>18</v>
      </c>
      <c r="AM51" s="8">
        <v>325</v>
      </c>
    </row>
    <row r="52" spans="13:39" x14ac:dyDescent="0.25">
      <c r="M52" s="8"/>
      <c r="N52" s="8" t="s">
        <v>10</v>
      </c>
      <c r="O52" s="9"/>
      <c r="P52" s="9" t="s">
        <v>10</v>
      </c>
      <c r="Q52" s="10"/>
      <c r="R52" s="10" t="s">
        <v>10</v>
      </c>
      <c r="S52" s="6"/>
      <c r="T52" s="6" t="s">
        <v>10</v>
      </c>
      <c r="U52" s="8"/>
      <c r="V52" s="8" t="s">
        <v>10</v>
      </c>
      <c r="W52" s="9"/>
      <c r="X52" s="9" t="s">
        <v>10</v>
      </c>
      <c r="Y52" s="10"/>
      <c r="Z52" s="10" t="s">
        <v>10</v>
      </c>
      <c r="AA52" s="6"/>
      <c r="AB52" s="6" t="s">
        <v>10</v>
      </c>
      <c r="AC52" s="8"/>
      <c r="AD52" s="8" t="s">
        <v>10</v>
      </c>
      <c r="AE52" s="9"/>
      <c r="AF52" s="9" t="s">
        <v>10</v>
      </c>
      <c r="AL52" s="8">
        <v>19</v>
      </c>
      <c r="AM52" s="8">
        <v>344</v>
      </c>
    </row>
    <row r="53" spans="13:39" x14ac:dyDescent="0.25">
      <c r="M53" s="3" t="s">
        <v>1</v>
      </c>
      <c r="N53" s="8"/>
      <c r="O53" s="3" t="s">
        <v>2</v>
      </c>
      <c r="P53" s="9"/>
      <c r="Q53" s="3" t="s">
        <v>3</v>
      </c>
      <c r="R53" s="10"/>
      <c r="S53" s="3" t="s">
        <v>4</v>
      </c>
      <c r="T53" s="6"/>
      <c r="U53" s="3" t="s">
        <v>5</v>
      </c>
      <c r="V53" s="8"/>
      <c r="W53" s="3" t="s">
        <v>6</v>
      </c>
      <c r="X53" s="9"/>
      <c r="Y53" s="3" t="s">
        <v>7</v>
      </c>
      <c r="Z53" s="10"/>
      <c r="AA53" s="11" t="s">
        <v>8</v>
      </c>
      <c r="AB53" s="6"/>
      <c r="AC53" s="7" t="s">
        <v>9</v>
      </c>
      <c r="AD53" s="8"/>
      <c r="AE53" s="7" t="s">
        <v>20</v>
      </c>
      <c r="AF53" s="9"/>
      <c r="AL53" s="8">
        <v>20</v>
      </c>
      <c r="AM53" s="8">
        <v>355</v>
      </c>
    </row>
    <row r="54" spans="13:39" x14ac:dyDescent="0.25">
      <c r="M54" s="8">
        <v>0</v>
      </c>
      <c r="N54" s="8">
        <v>10</v>
      </c>
      <c r="O54" s="9">
        <v>0</v>
      </c>
      <c r="P54" s="9">
        <v>9</v>
      </c>
      <c r="Q54" s="10">
        <v>0</v>
      </c>
      <c r="R54" s="10">
        <v>8</v>
      </c>
      <c r="S54" s="6">
        <v>0</v>
      </c>
      <c r="T54" s="6">
        <v>7</v>
      </c>
      <c r="U54" s="8">
        <v>0</v>
      </c>
      <c r="V54" s="8">
        <v>6</v>
      </c>
      <c r="W54" s="9">
        <v>0</v>
      </c>
      <c r="X54" s="9">
        <v>5</v>
      </c>
      <c r="Y54" s="10">
        <v>0</v>
      </c>
      <c r="Z54" s="10">
        <v>4</v>
      </c>
      <c r="AA54" s="6">
        <v>0</v>
      </c>
      <c r="AB54" s="6">
        <v>3</v>
      </c>
      <c r="AC54" s="8">
        <v>0</v>
      </c>
      <c r="AD54" s="8">
        <v>2</v>
      </c>
      <c r="AE54" s="9">
        <v>0</v>
      </c>
      <c r="AF54" s="9">
        <v>2</v>
      </c>
      <c r="AL54" s="6">
        <v>21</v>
      </c>
      <c r="AM54" s="6">
        <v>322</v>
      </c>
    </row>
    <row r="55" spans="13:39" x14ac:dyDescent="0.25">
      <c r="M55" s="8">
        <v>1</v>
      </c>
      <c r="N55" s="8">
        <v>12</v>
      </c>
      <c r="O55" s="9">
        <v>1</v>
      </c>
      <c r="P55" s="9">
        <v>11</v>
      </c>
      <c r="Q55" s="10">
        <v>1</v>
      </c>
      <c r="R55" s="10">
        <v>10</v>
      </c>
      <c r="S55" s="6">
        <v>1</v>
      </c>
      <c r="T55" s="6">
        <v>10</v>
      </c>
      <c r="U55" s="8">
        <v>1</v>
      </c>
      <c r="V55" s="8">
        <v>7</v>
      </c>
      <c r="W55" s="9">
        <v>1</v>
      </c>
      <c r="X55" s="9">
        <v>6</v>
      </c>
      <c r="Y55" s="10">
        <v>1</v>
      </c>
      <c r="Z55" s="10">
        <v>6</v>
      </c>
      <c r="AA55" s="6">
        <v>1</v>
      </c>
      <c r="AB55" s="6">
        <v>3</v>
      </c>
      <c r="AC55" s="8">
        <v>1</v>
      </c>
      <c r="AD55" s="8">
        <v>2</v>
      </c>
      <c r="AE55" s="9">
        <v>1</v>
      </c>
      <c r="AF55" s="9">
        <v>2</v>
      </c>
      <c r="AL55" s="6">
        <v>22</v>
      </c>
      <c r="AM55" s="6">
        <v>306</v>
      </c>
    </row>
    <row r="56" spans="13:39" x14ac:dyDescent="0.25">
      <c r="M56" s="8">
        <v>2</v>
      </c>
      <c r="N56" s="8">
        <v>6</v>
      </c>
      <c r="O56" s="9">
        <v>2</v>
      </c>
      <c r="P56" s="9">
        <v>6</v>
      </c>
      <c r="Q56" s="10">
        <v>3</v>
      </c>
      <c r="R56" s="10">
        <v>6</v>
      </c>
      <c r="S56" s="6">
        <v>4</v>
      </c>
      <c r="T56" s="6">
        <v>5</v>
      </c>
      <c r="U56" s="8">
        <v>5</v>
      </c>
      <c r="V56" s="8">
        <v>5</v>
      </c>
      <c r="W56" s="9">
        <v>6</v>
      </c>
      <c r="X56" s="9">
        <v>4</v>
      </c>
      <c r="Y56" s="10">
        <v>7</v>
      </c>
      <c r="Z56" s="10">
        <v>4</v>
      </c>
      <c r="AA56" s="6">
        <v>8</v>
      </c>
      <c r="AB56" s="6">
        <v>4</v>
      </c>
      <c r="AC56" s="8">
        <v>9</v>
      </c>
      <c r="AD56" s="8">
        <v>4</v>
      </c>
      <c r="AE56" s="9">
        <v>10</v>
      </c>
      <c r="AF56" s="9">
        <v>4</v>
      </c>
      <c r="AL56" s="6">
        <v>23</v>
      </c>
      <c r="AM56" s="6">
        <v>314</v>
      </c>
    </row>
    <row r="57" spans="13:39" x14ac:dyDescent="0.25">
      <c r="M57" s="8">
        <v>3</v>
      </c>
      <c r="N57" s="8">
        <v>8</v>
      </c>
      <c r="O57" s="9">
        <v>3</v>
      </c>
      <c r="P57" s="9">
        <v>8</v>
      </c>
      <c r="Q57" s="10">
        <v>4</v>
      </c>
      <c r="R57" s="10">
        <v>6</v>
      </c>
      <c r="S57" s="6">
        <v>5</v>
      </c>
      <c r="T57" s="6">
        <v>5</v>
      </c>
      <c r="U57" s="8">
        <v>6</v>
      </c>
      <c r="V57" s="8">
        <v>6</v>
      </c>
      <c r="W57" s="9">
        <v>7</v>
      </c>
      <c r="X57" s="9">
        <v>5</v>
      </c>
      <c r="Y57" s="10">
        <v>8</v>
      </c>
      <c r="Z57" s="10">
        <v>5</v>
      </c>
      <c r="AA57" s="6">
        <v>9</v>
      </c>
      <c r="AB57" s="6">
        <v>4</v>
      </c>
      <c r="AC57" s="8">
        <v>10</v>
      </c>
      <c r="AD57" s="8">
        <v>5</v>
      </c>
      <c r="AE57" s="9">
        <v>11</v>
      </c>
      <c r="AF57" s="9">
        <v>4</v>
      </c>
      <c r="AL57" s="6">
        <v>24</v>
      </c>
      <c r="AM57" s="6">
        <v>328</v>
      </c>
    </row>
    <row r="58" spans="13:39" x14ac:dyDescent="0.25">
      <c r="M58" s="8">
        <v>4</v>
      </c>
      <c r="N58" s="8">
        <v>10</v>
      </c>
      <c r="O58" s="9">
        <v>4</v>
      </c>
      <c r="P58" s="9">
        <v>10</v>
      </c>
      <c r="Q58" s="10">
        <v>5</v>
      </c>
      <c r="R58" s="10">
        <v>8</v>
      </c>
      <c r="S58" s="6">
        <v>6</v>
      </c>
      <c r="T58" s="6">
        <v>6</v>
      </c>
      <c r="U58" s="8">
        <v>7</v>
      </c>
      <c r="V58" s="8">
        <v>7</v>
      </c>
      <c r="W58" s="9">
        <v>8</v>
      </c>
      <c r="X58" s="9">
        <v>6</v>
      </c>
      <c r="Y58" s="10">
        <v>9</v>
      </c>
      <c r="Z58" s="10">
        <v>6</v>
      </c>
      <c r="AA58" s="6">
        <v>10</v>
      </c>
      <c r="AB58" s="6">
        <v>5</v>
      </c>
      <c r="AC58" s="8">
        <v>11</v>
      </c>
      <c r="AD58" s="8">
        <v>8</v>
      </c>
      <c r="AE58" s="9">
        <v>12</v>
      </c>
      <c r="AF58" s="9">
        <v>5</v>
      </c>
      <c r="AI58" s="6" t="s">
        <v>50</v>
      </c>
      <c r="AL58" s="6">
        <v>25</v>
      </c>
      <c r="AM58" s="6">
        <v>338</v>
      </c>
    </row>
    <row r="59" spans="13:39" x14ac:dyDescent="0.25">
      <c r="M59" s="8">
        <v>5</v>
      </c>
      <c r="N59" s="8">
        <v>12</v>
      </c>
      <c r="O59" s="9">
        <v>5</v>
      </c>
      <c r="P59" s="9">
        <v>12</v>
      </c>
      <c r="Q59" s="10">
        <v>6</v>
      </c>
      <c r="R59" s="10">
        <v>8</v>
      </c>
      <c r="S59" s="6">
        <v>7</v>
      </c>
      <c r="T59" s="6">
        <v>8</v>
      </c>
      <c r="U59" s="8">
        <v>8</v>
      </c>
      <c r="V59" s="8">
        <v>9</v>
      </c>
      <c r="W59" s="9">
        <v>9</v>
      </c>
      <c r="X59" s="9">
        <v>8</v>
      </c>
      <c r="Y59" s="10">
        <v>10</v>
      </c>
      <c r="Z59" s="10">
        <v>7</v>
      </c>
      <c r="AA59" s="6">
        <v>11</v>
      </c>
      <c r="AB59" s="6">
        <v>6</v>
      </c>
      <c r="AC59" s="8">
        <v>12</v>
      </c>
      <c r="AD59" s="8">
        <v>9</v>
      </c>
      <c r="AE59" s="9">
        <v>13</v>
      </c>
      <c r="AF59" s="9">
        <v>6</v>
      </c>
      <c r="AL59" s="6">
        <v>26</v>
      </c>
      <c r="AM59" s="6">
        <v>306</v>
      </c>
    </row>
    <row r="60" spans="13:39" x14ac:dyDescent="0.25">
      <c r="M60" s="8">
        <v>6</v>
      </c>
      <c r="N60" s="8">
        <v>12</v>
      </c>
      <c r="O60" s="9">
        <v>6</v>
      </c>
      <c r="P60" s="9">
        <v>13</v>
      </c>
      <c r="Q60" s="10">
        <v>7</v>
      </c>
      <c r="R60" s="10">
        <v>10</v>
      </c>
      <c r="S60" s="6">
        <v>8</v>
      </c>
      <c r="T60" s="6">
        <v>9</v>
      </c>
      <c r="U60" s="8">
        <v>9</v>
      </c>
      <c r="V60" s="8">
        <v>9</v>
      </c>
      <c r="W60" s="9">
        <v>10</v>
      </c>
      <c r="X60" s="9">
        <v>10</v>
      </c>
      <c r="Y60" s="10">
        <v>11</v>
      </c>
      <c r="Z60" s="10">
        <v>10</v>
      </c>
      <c r="AA60" s="6">
        <v>12</v>
      </c>
      <c r="AB60" s="6">
        <v>8</v>
      </c>
      <c r="AC60" s="8">
        <v>13</v>
      </c>
      <c r="AD60" s="8">
        <v>11</v>
      </c>
      <c r="AE60" s="9">
        <v>14</v>
      </c>
      <c r="AF60" s="9">
        <v>8</v>
      </c>
      <c r="AL60" s="6">
        <v>27</v>
      </c>
      <c r="AM60" s="6">
        <v>315</v>
      </c>
    </row>
    <row r="61" spans="13:39" x14ac:dyDescent="0.25">
      <c r="M61" s="8">
        <v>7</v>
      </c>
      <c r="N61" s="8">
        <v>10</v>
      </c>
      <c r="O61" s="9">
        <v>7</v>
      </c>
      <c r="P61" s="9">
        <v>10</v>
      </c>
      <c r="Q61" s="10">
        <v>8</v>
      </c>
      <c r="R61" s="10">
        <v>12</v>
      </c>
      <c r="S61" s="6">
        <v>9</v>
      </c>
      <c r="T61" s="6">
        <v>10</v>
      </c>
      <c r="U61" s="8">
        <v>10</v>
      </c>
      <c r="V61" s="8">
        <v>10</v>
      </c>
      <c r="W61" s="9">
        <v>11</v>
      </c>
      <c r="X61" s="9">
        <v>12</v>
      </c>
      <c r="Y61" s="10">
        <v>12</v>
      </c>
      <c r="Z61" s="10">
        <v>10</v>
      </c>
      <c r="AA61" s="6">
        <v>13</v>
      </c>
      <c r="AB61" s="6">
        <v>12</v>
      </c>
      <c r="AC61" s="8">
        <v>14</v>
      </c>
      <c r="AD61" s="8">
        <v>13</v>
      </c>
      <c r="AE61" s="9">
        <v>15</v>
      </c>
      <c r="AF61" s="9">
        <v>10</v>
      </c>
      <c r="AL61" s="6">
        <v>28</v>
      </c>
      <c r="AM61" s="6">
        <v>311</v>
      </c>
    </row>
    <row r="62" spans="13:39" x14ac:dyDescent="0.25">
      <c r="M62" s="13">
        <v>8</v>
      </c>
      <c r="N62" s="8">
        <v>8</v>
      </c>
      <c r="O62" s="9">
        <v>8</v>
      </c>
      <c r="P62" s="9">
        <v>8</v>
      </c>
      <c r="Q62" s="10">
        <v>9</v>
      </c>
      <c r="R62" s="10">
        <v>10</v>
      </c>
      <c r="S62" s="6">
        <v>10</v>
      </c>
      <c r="T62" s="6">
        <v>12</v>
      </c>
      <c r="U62" s="8">
        <v>11</v>
      </c>
      <c r="V62" s="8">
        <v>12</v>
      </c>
      <c r="W62" s="9">
        <v>12</v>
      </c>
      <c r="X62" s="9">
        <v>14</v>
      </c>
      <c r="Y62" s="10">
        <v>13</v>
      </c>
      <c r="Z62" s="10">
        <v>12</v>
      </c>
      <c r="AA62" s="6">
        <v>14</v>
      </c>
      <c r="AB62" s="6">
        <v>14</v>
      </c>
      <c r="AC62" s="8">
        <v>15</v>
      </c>
      <c r="AD62" s="8">
        <v>14</v>
      </c>
      <c r="AE62" s="9">
        <v>16</v>
      </c>
      <c r="AF62" s="9">
        <v>13</v>
      </c>
      <c r="AL62" s="6">
        <v>29</v>
      </c>
      <c r="AM62" s="6">
        <v>323</v>
      </c>
    </row>
    <row r="63" spans="13:39" x14ac:dyDescent="0.25">
      <c r="M63" s="13">
        <v>9</v>
      </c>
      <c r="N63" s="8">
        <v>6</v>
      </c>
      <c r="O63" s="9">
        <v>9</v>
      </c>
      <c r="P63" s="9">
        <v>6</v>
      </c>
      <c r="Q63" s="10">
        <v>10</v>
      </c>
      <c r="R63" s="10">
        <v>8</v>
      </c>
      <c r="S63" s="6">
        <v>11</v>
      </c>
      <c r="T63" s="6">
        <v>10</v>
      </c>
      <c r="U63" s="8">
        <v>12</v>
      </c>
      <c r="V63" s="8">
        <v>10</v>
      </c>
      <c r="W63" s="9">
        <v>13</v>
      </c>
      <c r="X63" s="9">
        <v>10</v>
      </c>
      <c r="Y63" s="10">
        <v>14</v>
      </c>
      <c r="Z63" s="10">
        <v>14</v>
      </c>
      <c r="AA63" s="6">
        <v>15</v>
      </c>
      <c r="AB63" s="6">
        <v>16</v>
      </c>
      <c r="AC63" s="13">
        <v>16</v>
      </c>
      <c r="AD63" s="8">
        <v>10</v>
      </c>
      <c r="AE63" s="9">
        <v>17</v>
      </c>
      <c r="AF63" s="9">
        <v>15</v>
      </c>
      <c r="AL63" s="6">
        <v>30</v>
      </c>
      <c r="AM63" s="6">
        <v>327</v>
      </c>
    </row>
    <row r="64" spans="13:39" x14ac:dyDescent="0.25">
      <c r="M64" s="12">
        <v>15</v>
      </c>
      <c r="N64" s="8">
        <v>6</v>
      </c>
      <c r="O64" s="12">
        <v>16</v>
      </c>
      <c r="P64" s="9">
        <v>7</v>
      </c>
      <c r="Q64" s="10">
        <v>11</v>
      </c>
      <c r="R64" s="10">
        <v>6</v>
      </c>
      <c r="S64" s="6">
        <v>12</v>
      </c>
      <c r="T64" s="6">
        <v>8</v>
      </c>
      <c r="U64" s="8">
        <v>13</v>
      </c>
      <c r="V64" s="8">
        <v>9</v>
      </c>
      <c r="W64" s="9">
        <v>14</v>
      </c>
      <c r="X64" s="9">
        <v>9</v>
      </c>
      <c r="Y64" s="10">
        <v>15</v>
      </c>
      <c r="Z64" s="10">
        <v>10</v>
      </c>
      <c r="AA64" s="6">
        <v>16</v>
      </c>
      <c r="AB64" s="6">
        <v>12</v>
      </c>
      <c r="AC64" s="13">
        <v>17</v>
      </c>
      <c r="AD64" s="13">
        <v>8</v>
      </c>
      <c r="AE64" s="9">
        <v>18</v>
      </c>
      <c r="AF64" s="9">
        <v>8</v>
      </c>
    </row>
    <row r="65" spans="1:32" x14ac:dyDescent="0.25">
      <c r="Q65" s="12">
        <v>18</v>
      </c>
      <c r="R65" s="10">
        <v>8</v>
      </c>
      <c r="S65" s="12">
        <v>20</v>
      </c>
      <c r="T65" s="6">
        <v>10</v>
      </c>
      <c r="U65" s="12">
        <v>22</v>
      </c>
      <c r="V65" s="8">
        <v>10</v>
      </c>
      <c r="W65" s="12">
        <v>24</v>
      </c>
      <c r="X65" s="9">
        <v>11</v>
      </c>
      <c r="Y65" s="12">
        <v>26</v>
      </c>
      <c r="Z65" s="10">
        <v>12</v>
      </c>
      <c r="AA65" s="12">
        <v>29</v>
      </c>
      <c r="AB65" s="6">
        <v>13</v>
      </c>
      <c r="AC65" s="12">
        <v>32</v>
      </c>
      <c r="AD65" s="13">
        <v>14</v>
      </c>
      <c r="AE65" s="9">
        <v>19</v>
      </c>
      <c r="AF65" s="9">
        <v>8</v>
      </c>
    </row>
    <row r="66" spans="1:32" x14ac:dyDescent="0.25">
      <c r="AE66" s="12">
        <v>35</v>
      </c>
      <c r="AF66" s="9">
        <v>15</v>
      </c>
    </row>
    <row r="70" spans="1:32" x14ac:dyDescent="0.25">
      <c r="N70">
        <f>SUM(N54:N65)</f>
        <v>100</v>
      </c>
      <c r="P70">
        <f>SUM(P54:P65)</f>
        <v>100</v>
      </c>
      <c r="R70">
        <f>SUM(R54:R65)</f>
        <v>100</v>
      </c>
      <c r="T70">
        <f>SUM(T54:T65)</f>
        <v>100</v>
      </c>
      <c r="V70">
        <f>SUM(V54:V65)</f>
        <v>100</v>
      </c>
      <c r="X70">
        <f>SUM(X54:X65)</f>
        <v>100</v>
      </c>
      <c r="Z70">
        <f>SUM(Z54:Z65)</f>
        <v>100</v>
      </c>
      <c r="AB70">
        <f>SUM(AB54:AB65)</f>
        <v>100</v>
      </c>
      <c r="AD70">
        <f>SUM(AD54:AD65)</f>
        <v>100</v>
      </c>
      <c r="AF70">
        <f>SUM(AF54:AF66)</f>
        <v>100</v>
      </c>
    </row>
    <row r="72" spans="1:32" x14ac:dyDescent="0.25">
      <c r="D72" s="17" t="s">
        <v>81</v>
      </c>
      <c r="E72" s="17"/>
    </row>
    <row r="73" spans="1:32" ht="21.95" customHeight="1" x14ac:dyDescent="0.35">
      <c r="A73" s="30" t="s">
        <v>122</v>
      </c>
      <c r="B73" s="30"/>
      <c r="C73" s="30"/>
      <c r="D73" s="2">
        <v>1</v>
      </c>
      <c r="E73" s="23" t="s">
        <v>84</v>
      </c>
      <c r="F73" s="23"/>
      <c r="G73" s="23"/>
      <c r="H73" s="23"/>
      <c r="I73" s="24"/>
      <c r="J73" s="24"/>
      <c r="K73" s="24"/>
      <c r="L73" s="24"/>
      <c r="M73" s="24"/>
      <c r="N73" s="24"/>
      <c r="O73" s="24"/>
      <c r="P73" s="24"/>
      <c r="Q73" s="24"/>
      <c r="U73" s="14">
        <v>1</v>
      </c>
      <c r="V73" s="15" t="s">
        <v>64</v>
      </c>
      <c r="W73" s="15"/>
      <c r="X73" s="15"/>
      <c r="Y73" s="18" t="s">
        <v>75</v>
      </c>
      <c r="Z73" s="18"/>
      <c r="AA73">
        <v>1</v>
      </c>
    </row>
    <row r="74" spans="1:32" ht="21.95" customHeight="1" x14ac:dyDescent="0.35">
      <c r="A74" s="30"/>
      <c r="B74" s="30"/>
      <c r="C74" s="30"/>
      <c r="D74" s="2">
        <v>2</v>
      </c>
      <c r="E74" s="23" t="s">
        <v>96</v>
      </c>
      <c r="F74" s="23"/>
      <c r="G74" s="23"/>
      <c r="H74" s="23"/>
      <c r="I74" s="24"/>
      <c r="J74" s="24"/>
      <c r="K74" s="24"/>
      <c r="L74" s="24"/>
      <c r="M74" s="24"/>
      <c r="N74" s="24"/>
      <c r="O74" s="24"/>
      <c r="P74" s="24"/>
      <c r="Q74" s="24"/>
      <c r="U74" s="14">
        <v>2</v>
      </c>
      <c r="V74" s="15" t="s">
        <v>65</v>
      </c>
      <c r="W74" s="15"/>
      <c r="X74" s="15"/>
      <c r="Y74" s="18" t="s">
        <v>76</v>
      </c>
      <c r="Z74" s="18"/>
      <c r="AA74">
        <v>2</v>
      </c>
    </row>
    <row r="75" spans="1:32" ht="21.95" customHeight="1" x14ac:dyDescent="0.35">
      <c r="A75" s="30"/>
      <c r="B75" s="30"/>
      <c r="C75" s="30"/>
      <c r="D75" s="2">
        <v>3</v>
      </c>
      <c r="E75" s="23" t="s">
        <v>97</v>
      </c>
      <c r="F75" s="23"/>
      <c r="G75" s="23"/>
      <c r="H75" s="23"/>
      <c r="I75" s="24"/>
      <c r="J75" s="24"/>
      <c r="K75" s="24"/>
      <c r="L75" s="24"/>
      <c r="M75" s="24"/>
      <c r="N75" s="24"/>
      <c r="O75" s="24"/>
      <c r="P75" s="24"/>
      <c r="Q75" s="24"/>
      <c r="U75" s="14">
        <v>3</v>
      </c>
      <c r="V75" s="15" t="s">
        <v>66</v>
      </c>
      <c r="W75" s="15"/>
      <c r="X75" s="15"/>
      <c r="Y75" s="18" t="s">
        <v>77</v>
      </c>
      <c r="Z75" s="18"/>
      <c r="AA75">
        <v>3</v>
      </c>
    </row>
    <row r="76" spans="1:32" ht="21.95" customHeight="1" x14ac:dyDescent="0.35">
      <c r="A76" s="30" t="s">
        <v>120</v>
      </c>
      <c r="B76" s="30"/>
      <c r="C76" s="30"/>
      <c r="D76" s="2">
        <v>4</v>
      </c>
      <c r="E76" s="21" t="s">
        <v>86</v>
      </c>
      <c r="F76" s="21"/>
      <c r="G76" s="21"/>
      <c r="H76" s="21"/>
      <c r="I76" s="22" t="s">
        <v>90</v>
      </c>
      <c r="J76" s="22"/>
      <c r="K76" s="22"/>
      <c r="L76" s="22"/>
      <c r="M76" s="22"/>
      <c r="N76" s="22"/>
      <c r="O76" s="22"/>
      <c r="P76" s="22"/>
      <c r="Q76" s="22"/>
      <c r="U76" s="14">
        <v>4</v>
      </c>
      <c r="V76" s="15" t="s">
        <v>67</v>
      </c>
      <c r="W76" s="15"/>
      <c r="X76" s="15"/>
      <c r="Y76" s="18" t="s">
        <v>77</v>
      </c>
      <c r="Z76" s="18"/>
      <c r="AA76">
        <v>3</v>
      </c>
    </row>
    <row r="77" spans="1:32" ht="21.95" customHeight="1" x14ac:dyDescent="0.35">
      <c r="A77" s="30"/>
      <c r="B77" s="30"/>
      <c r="C77" s="30"/>
      <c r="D77" s="2">
        <v>5</v>
      </c>
      <c r="E77" s="21" t="s">
        <v>87</v>
      </c>
      <c r="F77" s="21"/>
      <c r="G77" s="21"/>
      <c r="H77" s="21"/>
      <c r="I77" s="22" t="s">
        <v>91</v>
      </c>
      <c r="J77" s="22"/>
      <c r="K77" s="22"/>
      <c r="L77" s="22"/>
      <c r="M77" s="22"/>
      <c r="N77" s="22"/>
      <c r="O77" s="22"/>
      <c r="P77" s="22"/>
      <c r="Q77" s="22"/>
      <c r="U77" s="14">
        <v>5</v>
      </c>
      <c r="V77" s="15" t="s">
        <v>68</v>
      </c>
      <c r="W77" s="15"/>
      <c r="X77" s="15"/>
      <c r="Y77" s="18" t="s">
        <v>78</v>
      </c>
      <c r="Z77" s="18"/>
      <c r="AA77">
        <v>4</v>
      </c>
    </row>
    <row r="78" spans="1:32" ht="21.95" customHeight="1" x14ac:dyDescent="0.35">
      <c r="A78" s="30"/>
      <c r="B78" s="30"/>
      <c r="C78" s="30"/>
      <c r="D78" s="2">
        <v>6</v>
      </c>
      <c r="E78" s="21" t="s">
        <v>94</v>
      </c>
      <c r="F78" s="21"/>
      <c r="G78" s="21"/>
      <c r="H78" s="21"/>
      <c r="I78" s="22" t="s">
        <v>95</v>
      </c>
      <c r="J78" s="22"/>
      <c r="K78" s="22"/>
      <c r="L78" s="22"/>
      <c r="M78" s="22"/>
      <c r="N78" s="22"/>
      <c r="O78" s="22"/>
      <c r="P78" s="22"/>
      <c r="Q78" s="22"/>
      <c r="U78" s="14">
        <v>6</v>
      </c>
      <c r="V78" s="15" t="s">
        <v>69</v>
      </c>
      <c r="W78" s="15"/>
      <c r="X78" s="15"/>
      <c r="Y78" s="18" t="s">
        <v>80</v>
      </c>
      <c r="Z78" s="18"/>
      <c r="AA78">
        <v>5</v>
      </c>
    </row>
    <row r="79" spans="1:32" ht="21.95" customHeight="1" x14ac:dyDescent="0.35">
      <c r="A79" s="30"/>
      <c r="B79" s="30"/>
      <c r="C79" s="30"/>
      <c r="D79" s="2">
        <v>7</v>
      </c>
      <c r="E79" s="21" t="s">
        <v>88</v>
      </c>
      <c r="F79" s="21"/>
      <c r="G79" s="21"/>
      <c r="H79" s="21"/>
      <c r="I79" s="22" t="s">
        <v>92</v>
      </c>
      <c r="J79" s="22"/>
      <c r="K79" s="22"/>
      <c r="L79" s="22"/>
      <c r="M79" s="22"/>
      <c r="N79" s="22"/>
      <c r="O79" s="22"/>
      <c r="P79" s="22"/>
      <c r="Q79" s="22"/>
      <c r="U79" s="14">
        <v>7</v>
      </c>
      <c r="V79" s="15" t="s">
        <v>70</v>
      </c>
      <c r="W79" s="15"/>
      <c r="X79" s="15"/>
      <c r="Y79" s="18" t="s">
        <v>79</v>
      </c>
      <c r="Z79" s="18"/>
      <c r="AA79">
        <v>6</v>
      </c>
    </row>
    <row r="80" spans="1:32" ht="21.95" customHeight="1" x14ac:dyDescent="0.35">
      <c r="A80" s="30"/>
      <c r="B80" s="30"/>
      <c r="C80" s="30"/>
      <c r="D80" s="2">
        <v>8</v>
      </c>
      <c r="E80" s="21" t="s">
        <v>89</v>
      </c>
      <c r="F80" s="21"/>
      <c r="G80" s="21"/>
      <c r="H80" s="21"/>
      <c r="I80" s="22" t="s">
        <v>93</v>
      </c>
      <c r="J80" s="22"/>
      <c r="K80" s="22"/>
      <c r="L80" s="22"/>
      <c r="M80" s="22"/>
      <c r="N80" s="22"/>
      <c r="O80" s="22"/>
      <c r="P80" s="22"/>
      <c r="Q80" s="22"/>
      <c r="U80" s="14">
        <v>8</v>
      </c>
      <c r="V80" s="15" t="s">
        <v>71</v>
      </c>
      <c r="W80" s="15"/>
      <c r="X80" s="15"/>
      <c r="Y80" s="18" t="s">
        <v>78</v>
      </c>
      <c r="Z80" s="18"/>
      <c r="AA80">
        <v>4</v>
      </c>
    </row>
    <row r="81" spans="1:27" ht="21.95" customHeight="1" x14ac:dyDescent="0.35">
      <c r="A81" s="27" t="s">
        <v>121</v>
      </c>
      <c r="B81" s="27"/>
      <c r="C81" s="27"/>
      <c r="D81" s="2">
        <v>9</v>
      </c>
      <c r="E81" s="28" t="s">
        <v>85</v>
      </c>
      <c r="F81" s="28"/>
      <c r="G81" s="28"/>
      <c r="H81" s="28"/>
      <c r="I81" s="29"/>
      <c r="J81" s="29"/>
      <c r="K81" s="29"/>
      <c r="L81" s="29"/>
      <c r="M81" s="29"/>
      <c r="N81" s="29"/>
      <c r="O81" s="29"/>
      <c r="P81" s="29"/>
      <c r="Q81" s="29"/>
      <c r="U81" s="14">
        <v>9</v>
      </c>
      <c r="V81" s="15" t="s">
        <v>72</v>
      </c>
      <c r="W81" s="15"/>
      <c r="X81" s="15"/>
      <c r="Y81" s="18" t="s">
        <v>80</v>
      </c>
      <c r="Z81" s="18"/>
      <c r="AA81">
        <v>5</v>
      </c>
    </row>
    <row r="82" spans="1:27" ht="21.95" customHeight="1" x14ac:dyDescent="0.35">
      <c r="A82" s="27"/>
      <c r="B82" s="27"/>
      <c r="C82" s="27"/>
      <c r="D82" s="2">
        <v>10</v>
      </c>
      <c r="E82" s="28" t="s">
        <v>98</v>
      </c>
      <c r="F82" s="28"/>
      <c r="G82" s="28"/>
      <c r="H82" s="28"/>
      <c r="I82" s="29"/>
      <c r="J82" s="29"/>
      <c r="K82" s="29"/>
      <c r="L82" s="29"/>
      <c r="M82" s="29"/>
      <c r="N82" s="29"/>
      <c r="O82" s="29"/>
      <c r="P82" s="29"/>
      <c r="Q82" s="29"/>
      <c r="U82" s="14">
        <v>10</v>
      </c>
      <c r="V82" s="15" t="s">
        <v>73</v>
      </c>
      <c r="W82" s="15"/>
      <c r="X82" s="15"/>
      <c r="Y82" s="18" t="s">
        <v>77</v>
      </c>
      <c r="Z82" s="18"/>
      <c r="AA82">
        <v>3</v>
      </c>
    </row>
    <row r="83" spans="1:27" ht="21.95" customHeight="1" x14ac:dyDescent="0.35">
      <c r="A83" s="27"/>
      <c r="B83" s="27"/>
      <c r="C83" s="27"/>
      <c r="D83" s="2">
        <v>11</v>
      </c>
      <c r="E83" s="28" t="s">
        <v>99</v>
      </c>
      <c r="F83" s="28"/>
      <c r="G83" s="28"/>
      <c r="H83" s="28"/>
      <c r="I83" s="29"/>
      <c r="J83" s="29"/>
      <c r="K83" s="29"/>
      <c r="L83" s="29"/>
      <c r="M83" s="29"/>
      <c r="N83" s="29"/>
      <c r="O83" s="29"/>
      <c r="P83" s="29"/>
      <c r="Q83" s="29"/>
      <c r="U83" s="14">
        <v>11</v>
      </c>
      <c r="V83" s="15" t="s">
        <v>74</v>
      </c>
      <c r="W83" s="15"/>
      <c r="X83" s="15"/>
      <c r="Y83" s="18" t="s">
        <v>80</v>
      </c>
      <c r="Z83" s="18"/>
      <c r="AA83">
        <v>5</v>
      </c>
    </row>
    <row r="84" spans="1:27" ht="21.95" customHeight="1" x14ac:dyDescent="0.35">
      <c r="A84" s="27"/>
      <c r="B84" s="27"/>
      <c r="C84" s="27"/>
      <c r="D84" s="2">
        <v>12</v>
      </c>
      <c r="E84" s="28" t="s">
        <v>100</v>
      </c>
      <c r="F84" s="28"/>
      <c r="G84" s="28"/>
      <c r="H84" s="28"/>
      <c r="I84" s="29" t="s">
        <v>101</v>
      </c>
      <c r="J84" s="29"/>
      <c r="K84" s="29"/>
      <c r="L84" s="29"/>
      <c r="M84" s="29"/>
      <c r="N84" s="29"/>
      <c r="O84" s="29"/>
      <c r="P84" s="29"/>
      <c r="Q84" s="29"/>
      <c r="U84" s="14">
        <v>12</v>
      </c>
      <c r="V84" s="15"/>
      <c r="W84" s="15"/>
      <c r="X84" s="15"/>
    </row>
    <row r="85" spans="1:27" ht="21.95" customHeight="1" x14ac:dyDescent="0.25">
      <c r="A85" s="27" t="s">
        <v>119</v>
      </c>
      <c r="B85" s="27"/>
      <c r="C85" s="27"/>
      <c r="D85" s="2">
        <v>13</v>
      </c>
      <c r="E85" s="25" t="s">
        <v>102</v>
      </c>
      <c r="F85" s="25"/>
      <c r="G85" s="25"/>
      <c r="H85" s="25"/>
      <c r="I85" s="26"/>
      <c r="J85" s="26"/>
      <c r="K85" s="26"/>
      <c r="L85" s="26"/>
      <c r="M85" s="26"/>
      <c r="N85" s="26"/>
      <c r="O85" s="26"/>
      <c r="P85" s="26"/>
      <c r="Q85" s="26"/>
    </row>
    <row r="86" spans="1:27" ht="21.95" customHeight="1" x14ac:dyDescent="0.25">
      <c r="A86" s="27"/>
      <c r="B86" s="27"/>
      <c r="C86" s="27"/>
      <c r="D86" s="2">
        <v>14</v>
      </c>
      <c r="E86" s="25" t="s">
        <v>103</v>
      </c>
      <c r="F86" s="25"/>
      <c r="G86" s="25"/>
      <c r="H86" s="25"/>
      <c r="I86" s="26"/>
      <c r="J86" s="26"/>
      <c r="K86" s="26"/>
      <c r="L86" s="26"/>
      <c r="M86" s="26"/>
      <c r="N86" s="26"/>
      <c r="O86" s="26"/>
      <c r="P86" s="26"/>
      <c r="Q86" s="26"/>
    </row>
    <row r="87" spans="1:27" ht="21.95" customHeight="1" x14ac:dyDescent="0.25">
      <c r="A87" s="27"/>
      <c r="B87" s="27"/>
      <c r="C87" s="27"/>
      <c r="D87" s="2">
        <v>15</v>
      </c>
      <c r="E87" s="25" t="s">
        <v>104</v>
      </c>
      <c r="F87" s="25"/>
      <c r="G87" s="25"/>
      <c r="H87" s="25"/>
      <c r="I87" s="26"/>
      <c r="J87" s="26"/>
      <c r="K87" s="26"/>
      <c r="L87" s="26"/>
      <c r="M87" s="26"/>
      <c r="N87" s="26"/>
      <c r="O87" s="26"/>
      <c r="P87" s="26"/>
      <c r="Q87" s="26"/>
    </row>
    <row r="88" spans="1:27" ht="21.95" customHeight="1" x14ac:dyDescent="0.25">
      <c r="A88" s="27"/>
      <c r="B88" s="27"/>
      <c r="C88" s="27"/>
      <c r="D88" s="2">
        <v>16</v>
      </c>
      <c r="E88" s="25" t="s">
        <v>105</v>
      </c>
      <c r="F88" s="25"/>
      <c r="G88" s="25"/>
      <c r="H88" s="25"/>
      <c r="I88" s="26"/>
      <c r="J88" s="26"/>
      <c r="K88" s="26"/>
      <c r="L88" s="26"/>
      <c r="M88" s="26"/>
      <c r="N88" s="26"/>
      <c r="O88" s="26"/>
      <c r="P88" s="26"/>
      <c r="Q88" s="26"/>
    </row>
    <row r="89" spans="1:27" ht="21.95" customHeight="1" x14ac:dyDescent="0.25">
      <c r="A89" s="27"/>
      <c r="B89" s="27"/>
      <c r="C89" s="27"/>
      <c r="D89" s="2">
        <v>17</v>
      </c>
      <c r="E89" s="25" t="s">
        <v>106</v>
      </c>
      <c r="F89" s="25"/>
      <c r="G89" s="25"/>
      <c r="H89" s="25"/>
      <c r="I89" s="26"/>
      <c r="J89" s="26"/>
      <c r="K89" s="26"/>
      <c r="L89" s="26"/>
      <c r="M89" s="26"/>
      <c r="N89" s="26"/>
      <c r="O89" s="26"/>
      <c r="P89" s="26"/>
      <c r="Q89" s="26"/>
    </row>
    <row r="90" spans="1:27" ht="21.95" customHeight="1" x14ac:dyDescent="0.25">
      <c r="A90" s="27"/>
      <c r="B90" s="27"/>
      <c r="C90" s="27"/>
      <c r="D90" s="2">
        <v>18</v>
      </c>
      <c r="E90" s="25" t="s">
        <v>107</v>
      </c>
      <c r="F90" s="25"/>
      <c r="G90" s="25"/>
      <c r="H90" s="25"/>
      <c r="I90" s="26"/>
      <c r="J90" s="26"/>
      <c r="K90" s="26"/>
      <c r="L90" s="26"/>
      <c r="M90" s="26"/>
      <c r="N90" s="26"/>
      <c r="O90" s="26"/>
      <c r="P90" s="26"/>
      <c r="Q90" s="26"/>
    </row>
    <row r="91" spans="1:27" ht="21.95" customHeight="1" x14ac:dyDescent="0.25">
      <c r="D91" s="2">
        <v>19</v>
      </c>
      <c r="E91" s="19" t="s">
        <v>108</v>
      </c>
      <c r="F91" s="19"/>
      <c r="G91" s="19"/>
      <c r="H91" s="19"/>
      <c r="I91" s="20"/>
      <c r="J91" s="20"/>
      <c r="K91" s="20"/>
      <c r="L91" s="20"/>
      <c r="M91" s="20"/>
      <c r="N91" s="20"/>
      <c r="O91" s="20"/>
      <c r="P91" s="20"/>
      <c r="Q91" s="20"/>
    </row>
    <row r="92" spans="1:27" ht="21.95" customHeight="1" x14ac:dyDescent="0.25">
      <c r="D92" s="2">
        <v>20</v>
      </c>
      <c r="E92" s="19" t="s">
        <v>82</v>
      </c>
      <c r="F92" s="19"/>
      <c r="G92" s="19"/>
      <c r="H92" s="19"/>
      <c r="I92" s="20"/>
      <c r="J92" s="20"/>
      <c r="K92" s="20"/>
      <c r="L92" s="20"/>
      <c r="M92" s="20"/>
      <c r="N92" s="20"/>
      <c r="O92" s="20"/>
      <c r="P92" s="20"/>
      <c r="Q92" s="20"/>
    </row>
    <row r="93" spans="1:27" ht="21.95" customHeight="1" x14ac:dyDescent="0.25">
      <c r="D93" s="2">
        <v>21</v>
      </c>
      <c r="E93" s="19" t="s">
        <v>83</v>
      </c>
      <c r="F93" s="19"/>
      <c r="G93" s="19"/>
      <c r="H93" s="19"/>
      <c r="I93" s="20"/>
      <c r="J93" s="20"/>
      <c r="K93" s="20"/>
      <c r="L93" s="20"/>
      <c r="M93" s="20"/>
      <c r="N93" s="20"/>
      <c r="O93" s="20"/>
      <c r="P93" s="20"/>
      <c r="Q93" s="20"/>
    </row>
    <row r="94" spans="1:27" ht="21.95" customHeight="1" x14ac:dyDescent="0.25">
      <c r="D94" s="2">
        <v>22</v>
      </c>
      <c r="E94" s="19" t="s">
        <v>109</v>
      </c>
      <c r="F94" s="19"/>
      <c r="G94" s="19"/>
      <c r="H94" s="19"/>
      <c r="I94" s="20"/>
      <c r="J94" s="20"/>
      <c r="K94" s="20"/>
      <c r="L94" s="20"/>
      <c r="M94" s="20"/>
      <c r="N94" s="20"/>
      <c r="O94" s="20"/>
      <c r="P94" s="20"/>
      <c r="Q94" s="20"/>
    </row>
    <row r="95" spans="1:27" ht="21.95" customHeight="1" x14ac:dyDescent="0.25">
      <c r="D95" s="2">
        <v>23</v>
      </c>
      <c r="E95" s="19" t="s">
        <v>110</v>
      </c>
      <c r="F95" s="19"/>
      <c r="G95" s="19"/>
      <c r="H95" s="19"/>
      <c r="I95" s="20"/>
      <c r="J95" s="20"/>
      <c r="K95" s="20"/>
      <c r="L95" s="20"/>
      <c r="M95" s="20"/>
      <c r="N95" s="20"/>
      <c r="O95" s="20"/>
      <c r="P95" s="20"/>
      <c r="Q95" s="20"/>
    </row>
    <row r="96" spans="1:27" ht="21.95" customHeight="1" x14ac:dyDescent="0.25">
      <c r="D96" s="2">
        <v>24</v>
      </c>
      <c r="E96" s="19" t="s">
        <v>111</v>
      </c>
      <c r="F96" s="19"/>
      <c r="G96" s="19"/>
      <c r="H96" s="19"/>
      <c r="I96" s="20"/>
      <c r="J96" s="20"/>
      <c r="K96" s="20"/>
      <c r="L96" s="20"/>
      <c r="M96" s="20"/>
      <c r="N96" s="20"/>
      <c r="O96" s="20"/>
      <c r="P96" s="20"/>
      <c r="Q96" s="20"/>
    </row>
    <row r="97" spans="4:17" ht="21.95" customHeight="1" x14ac:dyDescent="0.25">
      <c r="D97" s="2">
        <v>25</v>
      </c>
      <c r="E97" s="19" t="s">
        <v>112</v>
      </c>
      <c r="F97" s="19"/>
      <c r="G97" s="19"/>
      <c r="H97" s="19"/>
      <c r="I97" s="20"/>
      <c r="J97" s="20"/>
      <c r="K97" s="20"/>
      <c r="L97" s="20"/>
      <c r="M97" s="20"/>
      <c r="N97" s="20"/>
      <c r="O97" s="20"/>
      <c r="P97" s="20"/>
      <c r="Q97" s="20"/>
    </row>
    <row r="98" spans="4:17" ht="21.95" customHeight="1" x14ac:dyDescent="0.25">
      <c r="D98" s="2">
        <v>26</v>
      </c>
      <c r="E98" s="19" t="s">
        <v>113</v>
      </c>
      <c r="F98" s="19"/>
      <c r="G98" s="19"/>
      <c r="H98" s="19"/>
      <c r="I98" s="20"/>
      <c r="J98" s="20"/>
      <c r="K98" s="20"/>
      <c r="L98" s="20"/>
      <c r="M98" s="20"/>
      <c r="N98" s="20"/>
      <c r="O98" s="20"/>
      <c r="P98" s="20"/>
      <c r="Q98" s="20"/>
    </row>
    <row r="99" spans="4:17" ht="21.95" customHeight="1" x14ac:dyDescent="0.25">
      <c r="D99" s="2">
        <v>27</v>
      </c>
      <c r="E99" s="19" t="s">
        <v>114</v>
      </c>
      <c r="F99" s="19"/>
      <c r="G99" s="19"/>
      <c r="H99" s="19"/>
      <c r="I99" s="20" t="s">
        <v>115</v>
      </c>
      <c r="J99" s="20"/>
      <c r="K99" s="20"/>
      <c r="L99" s="20"/>
      <c r="M99" s="20"/>
      <c r="N99" s="20"/>
      <c r="O99" s="20"/>
      <c r="P99" s="20"/>
      <c r="Q99" s="20"/>
    </row>
    <row r="100" spans="4:17" ht="21.95" customHeight="1" x14ac:dyDescent="0.25">
      <c r="D100" s="2">
        <v>28</v>
      </c>
      <c r="E100" s="19" t="s">
        <v>116</v>
      </c>
      <c r="F100" s="19"/>
      <c r="G100" s="19"/>
      <c r="H100" s="19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4:17" ht="21.95" customHeight="1" x14ac:dyDescent="0.25">
      <c r="D101" s="2">
        <v>29</v>
      </c>
      <c r="E101" s="19" t="s">
        <v>117</v>
      </c>
      <c r="F101" s="19"/>
      <c r="G101" s="19"/>
      <c r="H101" s="19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4:17" ht="21.95" customHeight="1" x14ac:dyDescent="0.25">
      <c r="D102" s="2">
        <v>30</v>
      </c>
      <c r="E102" s="19" t="s">
        <v>118</v>
      </c>
      <c r="F102" s="19"/>
      <c r="G102" s="19"/>
      <c r="H102" s="19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4:17" ht="21.95" customHeight="1" x14ac:dyDescent="0.25">
      <c r="D103" s="2">
        <v>31</v>
      </c>
      <c r="E103" s="19" t="s">
        <v>123</v>
      </c>
      <c r="F103" s="19"/>
      <c r="G103" s="19"/>
      <c r="H103" s="19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4:17" ht="21.95" customHeight="1" x14ac:dyDescent="0.25">
      <c r="D104" s="2">
        <v>32</v>
      </c>
      <c r="E104" s="19" t="s">
        <v>124</v>
      </c>
      <c r="F104" s="19"/>
      <c r="G104" s="19"/>
      <c r="H104" s="19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4:17" ht="21.95" customHeight="1" x14ac:dyDescent="0.25"/>
    <row r="106" spans="4:17" ht="21.95" customHeight="1" x14ac:dyDescent="0.25"/>
    <row r="107" spans="4:17" ht="21" customHeight="1" x14ac:dyDescent="0.25"/>
    <row r="108" spans="4:17" ht="21" customHeight="1" x14ac:dyDescent="0.25"/>
    <row r="109" spans="4:17" ht="21" customHeight="1" x14ac:dyDescent="0.25"/>
    <row r="110" spans="4:17" ht="21" customHeight="1" x14ac:dyDescent="0.25"/>
    <row r="111" spans="4:17" ht="21" customHeight="1" x14ac:dyDescent="0.25"/>
    <row r="112" spans="4:17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</sheetData>
  <mergeCells count="102">
    <mergeCell ref="Y83:Z83"/>
    <mergeCell ref="Y78:Z78"/>
    <mergeCell ref="Y79:Z79"/>
    <mergeCell ref="Y80:Z80"/>
    <mergeCell ref="Y81:Z81"/>
    <mergeCell ref="Y82:Z82"/>
    <mergeCell ref="Y73:Z73"/>
    <mergeCell ref="Y74:Z74"/>
    <mergeCell ref="Y75:Z75"/>
    <mergeCell ref="Y76:Z76"/>
    <mergeCell ref="Y77:Z77"/>
    <mergeCell ref="E89:H89"/>
    <mergeCell ref="E90:H90"/>
    <mergeCell ref="E94:H94"/>
    <mergeCell ref="E95:H95"/>
    <mergeCell ref="E96:H96"/>
    <mergeCell ref="A73:C75"/>
    <mergeCell ref="A81:C84"/>
    <mergeCell ref="A76:C80"/>
    <mergeCell ref="A85:C90"/>
    <mergeCell ref="I104:Q104"/>
    <mergeCell ref="I91:Q91"/>
    <mergeCell ref="I92:Q92"/>
    <mergeCell ref="E104:H104"/>
    <mergeCell ref="E91:H91"/>
    <mergeCell ref="E92:H92"/>
    <mergeCell ref="I101:Q101"/>
    <mergeCell ref="I102:Q102"/>
    <mergeCell ref="I103:Q103"/>
    <mergeCell ref="E101:H101"/>
    <mergeCell ref="E102:H102"/>
    <mergeCell ref="E103:H103"/>
    <mergeCell ref="I98:Q98"/>
    <mergeCell ref="I99:Q99"/>
    <mergeCell ref="I100:Q100"/>
    <mergeCell ref="E98:H98"/>
    <mergeCell ref="E99:H99"/>
    <mergeCell ref="E100:H100"/>
    <mergeCell ref="I95:Q95"/>
    <mergeCell ref="I96:Q96"/>
    <mergeCell ref="I97:Q97"/>
    <mergeCell ref="E97:H97"/>
    <mergeCell ref="E93:H93"/>
    <mergeCell ref="I93:Q93"/>
    <mergeCell ref="I88:Q88"/>
    <mergeCell ref="I89:Q89"/>
    <mergeCell ref="I90:Q90"/>
    <mergeCell ref="I94:Q94"/>
    <mergeCell ref="E79:H79"/>
    <mergeCell ref="E80:H80"/>
    <mergeCell ref="I79:Q79"/>
    <mergeCell ref="I80:Q80"/>
    <mergeCell ref="I85:Q85"/>
    <mergeCell ref="I86:Q86"/>
    <mergeCell ref="I87:Q87"/>
    <mergeCell ref="I73:Q73"/>
    <mergeCell ref="I74:Q74"/>
    <mergeCell ref="I75:Q75"/>
    <mergeCell ref="I81:Q81"/>
    <mergeCell ref="I82:Q82"/>
    <mergeCell ref="I83:Q83"/>
    <mergeCell ref="I84:Q84"/>
    <mergeCell ref="I76:Q76"/>
    <mergeCell ref="I77:Q77"/>
    <mergeCell ref="I78:Q78"/>
    <mergeCell ref="E85:H85"/>
    <mergeCell ref="E86:H86"/>
    <mergeCell ref="E87:H87"/>
    <mergeCell ref="E88:H88"/>
    <mergeCell ref="E76:H76"/>
    <mergeCell ref="E77:H77"/>
    <mergeCell ref="E78:H78"/>
    <mergeCell ref="E75:H75"/>
    <mergeCell ref="E81:H81"/>
    <mergeCell ref="E82:H82"/>
    <mergeCell ref="E83:H83"/>
    <mergeCell ref="E84:H84"/>
    <mergeCell ref="D72:E72"/>
    <mergeCell ref="E73:H73"/>
    <mergeCell ref="E74:H74"/>
    <mergeCell ref="G35:I35"/>
    <mergeCell ref="G26:I26"/>
    <mergeCell ref="G27:I27"/>
    <mergeCell ref="G28:I28"/>
    <mergeCell ref="G29:I29"/>
    <mergeCell ref="G32:I32"/>
    <mergeCell ref="G31:I31"/>
    <mergeCell ref="G30:I30"/>
    <mergeCell ref="G33:I33"/>
    <mergeCell ref="G34:I34"/>
    <mergeCell ref="V83:X83"/>
    <mergeCell ref="V84:X84"/>
    <mergeCell ref="V73:X73"/>
    <mergeCell ref="V74:X74"/>
    <mergeCell ref="V75:X75"/>
    <mergeCell ref="V76:X76"/>
    <mergeCell ref="V77:X77"/>
    <mergeCell ref="V78:X78"/>
    <mergeCell ref="V79:X79"/>
    <mergeCell ref="V80:X80"/>
    <mergeCell ref="V81:X81"/>
    <mergeCell ref="V82:X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Eckstein</dc:creator>
  <cp:lastModifiedBy>Randall Eckstein</cp:lastModifiedBy>
  <dcterms:created xsi:type="dcterms:W3CDTF">2020-02-17T14:13:04Z</dcterms:created>
  <dcterms:modified xsi:type="dcterms:W3CDTF">2020-03-12T12:26:21Z</dcterms:modified>
</cp:coreProperties>
</file>