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600" yWindow="420" windowWidth="18120" windowHeight="7650" activeTab="4"/>
  </bookViews>
  <sheets>
    <sheet name="Übersicht Termine Umzugsplan 2" sheetId="15" r:id="rId1"/>
    <sheet name="Q 26" sheetId="22" r:id="rId2"/>
    <sheet name="C 151" sheetId="17" r:id="rId3"/>
    <sheet name="K 17" sheetId="23" r:id="rId4"/>
    <sheet name="Sitzplan OG 1" sheetId="25" r:id="rId5"/>
    <sheet name="Tabelle1" sheetId="24" r:id="rId6"/>
  </sheets>
  <definedNames>
    <definedName name="_xlnm._FilterDatabase" localSheetId="2" hidden="1">'C 151'!$B$1:$AA$14</definedName>
    <definedName name="_xlnm._FilterDatabase" localSheetId="3" hidden="1">'K 17'!$A$1:$AA$1</definedName>
    <definedName name="_xlnm._FilterDatabase" localSheetId="1" hidden="1">'Q 26'!$B$1:$AA$5</definedName>
    <definedName name="_xlnm._FilterDatabase" localSheetId="0" hidden="1">'Übersicht Termine Umzugsplan 2'!$A$1:$P$7</definedName>
  </definedNames>
  <calcPr calcId="145621"/>
</workbook>
</file>

<file path=xl/calcChain.xml><?xml version="1.0" encoding="utf-8"?>
<calcChain xmlns="http://schemas.openxmlformats.org/spreadsheetml/2006/main">
  <c r="N17" i="23" l="1"/>
  <c r="M17" i="23"/>
  <c r="L17" i="23"/>
  <c r="Z5" i="22" l="1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</calcChain>
</file>

<file path=xl/sharedStrings.xml><?xml version="1.0" encoding="utf-8"?>
<sst xmlns="http://schemas.openxmlformats.org/spreadsheetml/2006/main" count="325" uniqueCount="168">
  <si>
    <t>Etage</t>
  </si>
  <si>
    <t>Raum Nr.</t>
  </si>
  <si>
    <t>Sonstiges</t>
  </si>
  <si>
    <t>Garderobe</t>
  </si>
  <si>
    <t>Pflanze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</si>
  <si>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</si>
  <si>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</si>
  <si>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</si>
  <si>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</si>
  <si>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</si>
  <si>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</si>
  <si>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</si>
  <si>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</si>
  <si>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</si>
  <si>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</si>
  <si>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</si>
  <si>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IST-Geb.</t>
  </si>
  <si>
    <t>Ziel-Geb.</t>
  </si>
  <si>
    <t>Platz Nr.</t>
  </si>
  <si>
    <t>CWID</t>
  </si>
  <si>
    <t>Transport ärztlich verordneter 
Bürodreh-
stuhl</t>
  </si>
  <si>
    <t>K 17</t>
  </si>
  <si>
    <t>Anzahl 
Kartons</t>
  </si>
  <si>
    <t>IT
ja/nein</t>
  </si>
  <si>
    <t>C 151</t>
  </si>
  <si>
    <t>K17</t>
  </si>
  <si>
    <t>Beate Schneider</t>
  </si>
  <si>
    <t>Anja Sieling</t>
  </si>
  <si>
    <t>Vanessa Kranz</t>
  </si>
  <si>
    <t>Umzugsmodul</t>
  </si>
  <si>
    <t>Umzugstermin</t>
  </si>
  <si>
    <t xml:space="preserve">Kartons
Stück </t>
  </si>
  <si>
    <t>Fläche</t>
  </si>
  <si>
    <t>Zielort</t>
  </si>
  <si>
    <t>Etiketten</t>
  </si>
  <si>
    <t>im Raum direkt</t>
  </si>
  <si>
    <t>Name</t>
  </si>
  <si>
    <r>
      <t xml:space="preserve">Anzahl 
Personen
</t>
    </r>
    <r>
      <rPr>
        <b/>
        <sz val="14"/>
        <color rgb="FFFF0000"/>
        <rFont val="Arial"/>
        <family val="2"/>
      </rPr>
      <t>ca.!</t>
    </r>
  </si>
  <si>
    <t>Vorher</t>
  </si>
  <si>
    <t>Meldung</t>
  </si>
  <si>
    <t>Abteilung</t>
  </si>
  <si>
    <t>Vorname</t>
  </si>
  <si>
    <t>Sebastian</t>
  </si>
  <si>
    <t>EG</t>
  </si>
  <si>
    <t xml:space="preserve">EG </t>
  </si>
  <si>
    <t>Thomas</t>
  </si>
  <si>
    <t>Michael</t>
  </si>
  <si>
    <t>Bette</t>
  </si>
  <si>
    <t>Heiko</t>
  </si>
  <si>
    <t>GBAPF</t>
  </si>
  <si>
    <t>Hellermann</t>
  </si>
  <si>
    <t>Felix</t>
  </si>
  <si>
    <t>KVFH</t>
  </si>
  <si>
    <t>Thies</t>
  </si>
  <si>
    <t>Oscar</t>
  </si>
  <si>
    <t>GFGQB</t>
  </si>
  <si>
    <t>Su</t>
  </si>
  <si>
    <t>Wenwen</t>
  </si>
  <si>
    <t>CHSXO</t>
  </si>
  <si>
    <t>BS-IBO-S2P0-S2PP</t>
  </si>
  <si>
    <t>GPO Enable Processing</t>
  </si>
  <si>
    <t>Henselmann</t>
  </si>
  <si>
    <t>GBAVR</t>
  </si>
  <si>
    <t>Nöthen</t>
  </si>
  <si>
    <t>Claus</t>
  </si>
  <si>
    <t>IMNCL</t>
  </si>
  <si>
    <t>Karsten</t>
  </si>
  <si>
    <t>AVRI</t>
  </si>
  <si>
    <t>Richter</t>
  </si>
  <si>
    <t>GPO Accounts Payable</t>
  </si>
  <si>
    <t>Miech</t>
  </si>
  <si>
    <t>Ralf</t>
  </si>
  <si>
    <t>AVMCH</t>
  </si>
  <si>
    <t>0.312</t>
  </si>
  <si>
    <t>Zechel</t>
  </si>
  <si>
    <t>Gabi Helge</t>
  </si>
  <si>
    <t>PSZCH</t>
  </si>
  <si>
    <t>0.303</t>
  </si>
  <si>
    <t>Q 26</t>
  </si>
  <si>
    <t>Nowak</t>
  </si>
  <si>
    <t>Puettmann</t>
  </si>
  <si>
    <t>ja</t>
  </si>
  <si>
    <t>GDGLE</t>
  </si>
  <si>
    <t>Beth de Guzmann</t>
  </si>
  <si>
    <t>Gladys</t>
  </si>
  <si>
    <t>Hans-Dieter</t>
  </si>
  <si>
    <t>Steguweit</t>
  </si>
  <si>
    <t>GGZDY</t>
  </si>
  <si>
    <t>BS-BC</t>
  </si>
  <si>
    <t>Kapoor</t>
  </si>
  <si>
    <t>Vaibhav</t>
  </si>
  <si>
    <t>GIDVB</t>
  </si>
  <si>
    <t>Annika</t>
  </si>
  <si>
    <t>Kunz</t>
  </si>
  <si>
    <t>GICFK</t>
  </si>
  <si>
    <t>Gijs</t>
  </si>
  <si>
    <t>Pouls</t>
  </si>
  <si>
    <t>GGWHC</t>
  </si>
  <si>
    <t>S2P</t>
  </si>
  <si>
    <t>Marc</t>
  </si>
  <si>
    <t>BEEPA</t>
  </si>
  <si>
    <t>Ferre Hausmann</t>
  </si>
  <si>
    <t>BS-IBO-S2P</t>
  </si>
  <si>
    <t>Alfie</t>
  </si>
  <si>
    <t>GDKGH</t>
  </si>
  <si>
    <t>Hipolito</t>
  </si>
  <si>
    <t>Bilici</t>
  </si>
  <si>
    <t>Ilker</t>
  </si>
  <si>
    <t>BEIBB</t>
  </si>
  <si>
    <t>Schwarz</t>
  </si>
  <si>
    <t>Patricia</t>
  </si>
  <si>
    <t>PUSPT</t>
  </si>
  <si>
    <t>Computertisch, Drucker</t>
  </si>
  <si>
    <t>GHOMY</t>
  </si>
  <si>
    <t xml:space="preserve">Julia </t>
  </si>
  <si>
    <t>IMJAA</t>
  </si>
  <si>
    <t>Jaafar</t>
  </si>
  <si>
    <t>Slim</t>
  </si>
  <si>
    <t xml:space="preserve">SGOXE </t>
  </si>
  <si>
    <t>Rousselle</t>
  </si>
  <si>
    <t>ZTCPU</t>
  </si>
  <si>
    <t>Carolin</t>
  </si>
  <si>
    <t>INWBL</t>
  </si>
  <si>
    <t>Weber</t>
  </si>
  <si>
    <t>KJAN</t>
  </si>
  <si>
    <t>Jan</t>
  </si>
  <si>
    <t>GELBG</t>
  </si>
  <si>
    <t>Kirchberger</t>
  </si>
  <si>
    <t>Mariusz</t>
  </si>
  <si>
    <t>GGEHJ</t>
  </si>
  <si>
    <t>Ashraf</t>
  </si>
  <si>
    <t>Maged</t>
  </si>
  <si>
    <t xml:space="preserve">K 17 </t>
  </si>
  <si>
    <t xml:space="preserve">N </t>
  </si>
  <si>
    <t>N</t>
  </si>
  <si>
    <t>Q 26, OG 3, Räume 303 und 312</t>
  </si>
  <si>
    <t>C 151, EG, Räume 8, 12 und 13</t>
  </si>
  <si>
    <t>K 17 OG 1 R. NN</t>
  </si>
  <si>
    <t>K 17 OG 1, R. NN</t>
  </si>
  <si>
    <t>K 17, OG 1, R. 113-115 und 118</t>
  </si>
  <si>
    <t>K 17, OG 2, aus R. 213 und aus 
Großraum Plätze 14, 37 bis 44</t>
  </si>
  <si>
    <t>ges. 60</t>
  </si>
  <si>
    <t>s.u.</t>
  </si>
  <si>
    <t>Kartonanlieferung</t>
  </si>
  <si>
    <t>Q 26: Gabi Helge Zechel R. 0.303
C 151: Heiko Bette R. 12
K 17: OG 2 Großraumbüro</t>
  </si>
  <si>
    <t>29 Teil 1</t>
  </si>
  <si>
    <t>29 Teil 2</t>
  </si>
  <si>
    <t>29 Teil1</t>
  </si>
  <si>
    <t>NN</t>
  </si>
  <si>
    <t>E 47: Sabrina Karagoez R. 208</t>
  </si>
  <si>
    <t>C 151: NN</t>
  </si>
  <si>
    <t>aus C 151, OG 1, R. NN</t>
  </si>
  <si>
    <t>aus E 47, OG 1 und 2, R. NN</t>
  </si>
  <si>
    <t>Teil 3 wird als 
neue Meldung eingestellt,
da Umzugstermin deutlich
später erfolgen wird</t>
  </si>
  <si>
    <t>interner Umzug innerhalb K 17
aus OG 2 nach OG 1</t>
  </si>
  <si>
    <t>K 17, OG 2</t>
  </si>
  <si>
    <t>C 151, EG</t>
  </si>
  <si>
    <t>Q 26, OG 3</t>
  </si>
  <si>
    <r>
      <rPr>
        <b/>
        <sz val="11"/>
        <color theme="1"/>
        <rFont val="Arial"/>
        <family val="2"/>
      </rPr>
      <t>ca</t>
    </r>
    <r>
      <rPr>
        <sz val="11"/>
        <color theme="1"/>
        <rFont val="Arial"/>
        <family val="2"/>
      </rPr>
      <t>. 45 (NN)</t>
    </r>
  </si>
  <si>
    <t>87a</t>
  </si>
  <si>
    <t>82a</t>
  </si>
  <si>
    <t>56a</t>
  </si>
  <si>
    <t>38a</t>
  </si>
  <si>
    <t>12a</t>
  </si>
  <si>
    <t>Legende:</t>
  </si>
  <si>
    <t>Proc-Fläche</t>
  </si>
  <si>
    <t>noch belegte Fläche durch ITFL</t>
  </si>
  <si>
    <t>rote ,,a'' Plätze werden in Raum hinzugestellt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</si>
</sst>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Microsoft Sans Serif"/>
      <family val="2"/>
    </font>
    <font>
      <sz val="10"/>
      <color theme="1"/>
      <name val="Tahoma"/>
      <family val="2"/>
    </font>
    <font>
      <sz val="11"/>
      <color rgb="FFFF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4" fillId="0" borderId="0"/>
  </cellStyleXfs>
  <cellXfs count="129">
    <xf numFmtId="0" fontId="0" fillId="0" borderId="0" xfId="0"/>
    <xf numFmtId="0" fontId="3" fillId="0" borderId="0" xfId="0" applyFont="1"/>
    <xf numFmtId="0" fontId="0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0" fillId="3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1" fillId="4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ont="1" applyFill="1" applyBorder="1"/>
    <xf numFmtId="0" fontId="0" fillId="6" borderId="0" xfId="0" applyFont="1" applyFill="1"/>
    <xf numFmtId="0" fontId="0" fillId="6" borderId="5" xfId="0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9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7" borderId="0" xfId="0" applyFont="1" applyFill="1"/>
    <xf numFmtId="0" fontId="9" fillId="0" borderId="0" xfId="0" applyFont="1"/>
    <xf numFmtId="0" fontId="10" fillId="0" borderId="0" xfId="0" applyFont="1"/>
    <xf numFmtId="0" fontId="0" fillId="7" borderId="0" xfId="0" applyFont="1" applyFill="1"/>
    <xf numFmtId="0" fontId="10" fillId="7" borderId="0" xfId="0" applyFont="1" applyFill="1"/>
    <xf numFmtId="0" fontId="0" fillId="8" borderId="7" xfId="0" applyFont="1" applyFill="1" applyBorder="1" applyAlignment="1">
      <alignment horizontal="center"/>
    </xf>
    <xf numFmtId="14" fontId="0" fillId="8" borderId="7" xfId="0" applyNumberFormat="1" applyFont="1" applyFill="1" applyBorder="1" applyAlignment="1">
      <alignment horizontal="center"/>
    </xf>
    <xf numFmtId="0" fontId="9" fillId="8" borderId="8" xfId="0" applyFont="1" applyFill="1" applyBorder="1" applyAlignment="1">
      <alignment horizontal="left"/>
    </xf>
    <xf numFmtId="0" fontId="0" fillId="8" borderId="0" xfId="0" applyFont="1" applyFill="1"/>
    <xf numFmtId="0" fontId="0" fillId="9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Border="1"/>
    <xf numFmtId="0" fontId="0" fillId="0" borderId="2" xfId="0" applyFill="1" applyBorder="1"/>
    <xf numFmtId="0" fontId="0" fillId="0" borderId="12" xfId="0" applyFill="1" applyBorder="1"/>
    <xf numFmtId="0" fontId="1" fillId="0" borderId="1" xfId="0" applyFont="1" applyFill="1" applyBorder="1"/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9" xfId="0" applyFont="1" applyFill="1" applyBorder="1"/>
    <xf numFmtId="0" fontId="0" fillId="6" borderId="11" xfId="0" applyFont="1" applyFill="1" applyBorder="1"/>
    <xf numFmtId="0" fontId="0" fillId="6" borderId="10" xfId="0" applyFont="1" applyFill="1" applyBorder="1"/>
    <xf numFmtId="0" fontId="9" fillId="6" borderId="9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9" fillId="6" borderId="1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horizontal="left" vertical="center" indent="6"/>
    </xf>
    <xf numFmtId="0" fontId="4" fillId="0" borderId="0" xfId="0" applyFont="1"/>
    <xf numFmtId="0" fontId="0" fillId="0" borderId="0" xfId="0" applyBorder="1"/>
    <xf numFmtId="0" fontId="1" fillId="0" borderId="0" xfId="0" applyFont="1"/>
    <xf numFmtId="0" fontId="9" fillId="6" borderId="11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 wrapText="1"/>
    </xf>
    <xf numFmtId="14" fontId="0" fillId="9" borderId="3" xfId="0" applyNumberFormat="1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0" fillId="9" borderId="3" xfId="0" applyFont="1" applyFill="1" applyBorder="1"/>
    <xf numFmtId="0" fontId="9" fillId="9" borderId="3" xfId="0" applyFont="1" applyFill="1" applyBorder="1" applyAlignment="1">
      <alignment horizontal="left"/>
    </xf>
    <xf numFmtId="0" fontId="0" fillId="9" borderId="4" xfId="0" applyFont="1" applyFill="1" applyBorder="1"/>
    <xf numFmtId="0" fontId="1" fillId="8" borderId="15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14" fontId="0" fillId="8" borderId="6" xfId="0" applyNumberFormat="1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14" fontId="0" fillId="7" borderId="17" xfId="0" applyNumberFormat="1" applyFont="1" applyFill="1" applyBorder="1" applyAlignment="1">
      <alignment horizontal="center"/>
    </xf>
    <xf numFmtId="14" fontId="0" fillId="7" borderId="18" xfId="0" applyNumberFormat="1" applyFont="1" applyFill="1" applyBorder="1" applyAlignment="1">
      <alignment horizontal="center"/>
    </xf>
    <xf numFmtId="14" fontId="9" fillId="7" borderId="19" xfId="0" applyNumberFormat="1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0" fillId="7" borderId="17" xfId="0" applyFont="1" applyFill="1" applyBorder="1"/>
    <xf numFmtId="0" fontId="0" fillId="7" borderId="18" xfId="0" applyFont="1" applyFill="1" applyBorder="1"/>
    <xf numFmtId="0" fontId="0" fillId="7" borderId="19" xfId="0" applyFont="1" applyFill="1" applyBorder="1"/>
    <xf numFmtId="0" fontId="9" fillId="7" borderId="17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/>
    </xf>
    <xf numFmtId="0" fontId="9" fillId="7" borderId="19" xfId="0" applyFont="1" applyFill="1" applyBorder="1" applyAlignment="1">
      <alignment horizontal="left" wrapText="1"/>
    </xf>
    <xf numFmtId="0" fontId="9" fillId="7" borderId="19" xfId="0" applyFont="1" applyFill="1" applyBorder="1"/>
    <xf numFmtId="0" fontId="9" fillId="8" borderId="4" xfId="0" applyFont="1" applyFill="1" applyBorder="1" applyAlignment="1">
      <alignment horizontal="left"/>
    </xf>
    <xf numFmtId="0" fontId="9" fillId="8" borderId="9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0" fillId="8" borderId="11" xfId="0" applyFont="1" applyFill="1" applyBorder="1" applyAlignment="1">
      <alignment horizontal="left"/>
    </xf>
    <xf numFmtId="0" fontId="9" fillId="8" borderId="9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0" borderId="2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10" fillId="11" borderId="1" xfId="0" applyFont="1" applyFill="1" applyBorder="1" applyAlignment="1">
      <alignment horizontal="left"/>
    </xf>
    <xf numFmtId="0" fontId="0" fillId="10" borderId="21" xfId="0" applyFill="1" applyBorder="1" applyAlignment="1">
      <alignment horizontal="left"/>
    </xf>
    <xf numFmtId="0" fontId="0" fillId="11" borderId="20" xfId="0" applyFill="1" applyBorder="1" applyAlignment="1">
      <alignment horizontal="left"/>
    </xf>
    <xf numFmtId="0" fontId="0" fillId="11" borderId="17" xfId="0" applyFill="1" applyBorder="1" applyAlignment="1">
      <alignment horizontal="left"/>
    </xf>
    <xf numFmtId="0" fontId="0" fillId="11" borderId="19" xfId="0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4" fontId="0" fillId="6" borderId="9" xfId="0" applyNumberFormat="1" applyFont="1" applyFill="1" applyBorder="1" applyAlignment="1">
      <alignment horizontal="center"/>
    </xf>
    <xf numFmtId="14" fontId="0" fillId="6" borderId="11" xfId="0" applyNumberFormat="1" applyFont="1" applyFill="1" applyBorder="1" applyAlignment="1">
      <alignment horizontal="center"/>
    </xf>
    <xf numFmtId="14" fontId="0" fillId="6" borderId="10" xfId="0" applyNumberFormat="1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 wrapText="1"/>
    </xf>
    <xf numFmtId="0" fontId="10" fillId="6" borderId="11" xfId="0" applyFont="1" applyFill="1" applyBorder="1" applyAlignment="1">
      <alignment horizontal="center" wrapText="1"/>
    </xf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104775</xdr:rowOff>
    </xdr:from>
    <xdr:to>
      <xdr:col>14</xdr:col>
      <xdr:colOff>1141133</xdr:colOff>
      <xdr:row>40</xdr:row>
      <xdr:rowOff>161149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0625"/>
          <a:ext cx="14942858" cy="6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zoomScaleNormal="100" workbookViewId="0">
      <selection activeCell="F16" sqref="F16"/>
    </sheetView>
  </sheetViews>
  <sheetFormatPr baseColWidth="10" defaultRowHeight="15" x14ac:dyDescent="0.25"/>
  <cols>
    <col min="1" max="1" width="15.25" style="22" bestFit="1" customWidth="1"/>
    <col min="2" max="2" width="17.875" style="22" bestFit="1" customWidth="1"/>
    <col min="3" max="3" width="26.375" style="22" bestFit="1" customWidth="1"/>
    <col min="4" max="4" width="12.5" style="31" customWidth="1"/>
    <col min="5" max="5" width="12.375" style="31" bestFit="1" customWidth="1"/>
    <col min="6" max="6" width="25.875" style="2" customWidth="1"/>
    <col min="7" max="7" width="30.375" style="32" bestFit="1" customWidth="1"/>
    <col min="8" max="8" width="43.25" style="32" bestFit="1" customWidth="1"/>
    <col min="9" max="9" width="36.125" style="2" bestFit="1" customWidth="1"/>
    <col min="10" max="10" width="15.5" style="2" hidden="1" customWidth="1"/>
    <col min="11" max="16384" width="11" style="2"/>
  </cols>
  <sheetData>
    <row r="1" spans="1:13" s="22" customFormat="1" ht="54" customHeight="1" thickBot="1" x14ac:dyDescent="0.3">
      <c r="A1" s="18" t="s">
        <v>39</v>
      </c>
      <c r="B1" s="18" t="s">
        <v>29</v>
      </c>
      <c r="C1" s="18" t="s">
        <v>30</v>
      </c>
      <c r="D1" s="19" t="s">
        <v>31</v>
      </c>
      <c r="E1" s="19" t="s">
        <v>37</v>
      </c>
      <c r="F1" s="18" t="s">
        <v>143</v>
      </c>
      <c r="G1" s="20" t="s">
        <v>32</v>
      </c>
      <c r="H1" s="20" t="s">
        <v>38</v>
      </c>
      <c r="I1" s="21" t="s">
        <v>33</v>
      </c>
      <c r="J1" s="22" t="s">
        <v>34</v>
      </c>
    </row>
    <row r="2" spans="1:13" ht="34.5" customHeight="1" x14ac:dyDescent="0.2">
      <c r="A2" s="116"/>
      <c r="B2" s="119" t="s">
        <v>145</v>
      </c>
      <c r="C2" s="121">
        <v>43117</v>
      </c>
      <c r="D2" s="119" t="s">
        <v>141</v>
      </c>
      <c r="E2" s="119">
        <v>27</v>
      </c>
      <c r="F2" s="124" t="s">
        <v>144</v>
      </c>
      <c r="G2" s="125" t="s">
        <v>142</v>
      </c>
      <c r="H2" s="127"/>
      <c r="I2" s="119"/>
      <c r="J2" s="23"/>
    </row>
    <row r="3" spans="1:13" s="44" customFormat="1" ht="42" customHeight="1" thickBot="1" x14ac:dyDescent="0.25">
      <c r="A3" s="117"/>
      <c r="B3" s="120"/>
      <c r="C3" s="122"/>
      <c r="D3" s="120"/>
      <c r="E3" s="120"/>
      <c r="F3" s="120"/>
      <c r="G3" s="126"/>
      <c r="H3" s="128"/>
      <c r="I3" s="120"/>
      <c r="J3" s="23"/>
    </row>
    <row r="4" spans="1:13" ht="18.75" customHeight="1" x14ac:dyDescent="0.2">
      <c r="A4" s="116"/>
      <c r="B4" s="48"/>
      <c r="C4" s="121">
        <v>43119</v>
      </c>
      <c r="D4" s="48"/>
      <c r="E4" s="48"/>
      <c r="F4" s="48"/>
      <c r="G4" s="54"/>
      <c r="H4" s="54"/>
      <c r="I4" s="51"/>
      <c r="J4" s="24"/>
    </row>
    <row r="5" spans="1:13" s="44" customFormat="1" ht="18.75" customHeight="1" x14ac:dyDescent="0.2">
      <c r="A5" s="118"/>
      <c r="B5" s="50"/>
      <c r="C5" s="123"/>
      <c r="D5" s="50"/>
      <c r="E5" s="50"/>
      <c r="F5" s="50" t="s">
        <v>149</v>
      </c>
      <c r="G5" s="56"/>
      <c r="H5" s="56"/>
      <c r="I5" s="53"/>
      <c r="J5" s="23"/>
    </row>
    <row r="6" spans="1:13" ht="18.75" customHeight="1" thickBot="1" x14ac:dyDescent="0.3">
      <c r="A6" s="117"/>
      <c r="B6" s="49" t="s">
        <v>146</v>
      </c>
      <c r="C6" s="122"/>
      <c r="D6" s="49">
        <v>150</v>
      </c>
      <c r="E6" s="49" t="s">
        <v>158</v>
      </c>
      <c r="F6" s="49" t="s">
        <v>150</v>
      </c>
      <c r="G6" s="69" t="s">
        <v>142</v>
      </c>
      <c r="H6" s="55"/>
      <c r="I6" s="52"/>
      <c r="J6" s="25" t="s">
        <v>26</v>
      </c>
    </row>
    <row r="7" spans="1:13" ht="18.75" customHeight="1" x14ac:dyDescent="0.25">
      <c r="A7" s="26"/>
      <c r="B7" s="27"/>
      <c r="C7" s="28"/>
      <c r="D7" s="27"/>
      <c r="E7" s="26"/>
      <c r="F7" s="29"/>
      <c r="G7" s="30"/>
      <c r="H7" s="30"/>
      <c r="I7" s="29"/>
      <c r="J7" s="24"/>
    </row>
    <row r="8" spans="1:13" ht="18.75" customHeight="1" thickBot="1" x14ac:dyDescent="0.3">
      <c r="B8" s="31"/>
      <c r="C8" s="31"/>
      <c r="D8" s="27"/>
      <c r="E8" s="27"/>
      <c r="F8" s="29"/>
    </row>
    <row r="9" spans="1:13" s="35" customFormat="1" ht="18.75" customHeight="1" x14ac:dyDescent="0.25">
      <c r="A9" s="81"/>
      <c r="B9" s="84" t="s">
        <v>145</v>
      </c>
      <c r="C9" s="87"/>
      <c r="D9" s="84">
        <v>10</v>
      </c>
      <c r="E9" s="84">
        <v>3</v>
      </c>
      <c r="F9" s="91" t="s">
        <v>157</v>
      </c>
      <c r="G9" s="94"/>
      <c r="H9" s="94" t="s">
        <v>135</v>
      </c>
      <c r="I9" s="91" t="s">
        <v>137</v>
      </c>
      <c r="J9" s="33"/>
      <c r="K9" s="34"/>
      <c r="L9" s="34"/>
      <c r="M9" s="34"/>
    </row>
    <row r="10" spans="1:13" ht="15" customHeight="1" x14ac:dyDescent="0.25">
      <c r="A10" s="82"/>
      <c r="B10" s="85" t="s">
        <v>145</v>
      </c>
      <c r="C10" s="88"/>
      <c r="D10" s="90">
        <v>20</v>
      </c>
      <c r="E10" s="90">
        <v>12</v>
      </c>
      <c r="F10" s="92" t="s">
        <v>156</v>
      </c>
      <c r="G10" s="95"/>
      <c r="H10" s="95" t="s">
        <v>136</v>
      </c>
      <c r="I10" s="92" t="s">
        <v>138</v>
      </c>
      <c r="J10" s="36"/>
    </row>
    <row r="11" spans="1:13" s="35" customFormat="1" ht="34.5" customHeight="1" thickBot="1" x14ac:dyDescent="0.3">
      <c r="A11" s="83"/>
      <c r="B11" s="86" t="s">
        <v>147</v>
      </c>
      <c r="C11" s="89"/>
      <c r="D11" s="86">
        <v>30</v>
      </c>
      <c r="E11" s="86">
        <v>12</v>
      </c>
      <c r="F11" s="93" t="s">
        <v>155</v>
      </c>
      <c r="G11" s="96" t="s">
        <v>154</v>
      </c>
      <c r="H11" s="96" t="s">
        <v>140</v>
      </c>
      <c r="I11" s="97" t="s">
        <v>139</v>
      </c>
      <c r="J11" s="37"/>
    </row>
    <row r="12" spans="1:13" ht="15" customHeight="1" x14ac:dyDescent="0.25">
      <c r="B12" s="31"/>
      <c r="C12" s="31"/>
      <c r="D12" s="27"/>
      <c r="E12" s="27"/>
      <c r="F12" s="29"/>
    </row>
    <row r="13" spans="1:13" ht="15" customHeight="1" thickBot="1" x14ac:dyDescent="0.3">
      <c r="B13" s="31"/>
      <c r="C13" s="31"/>
      <c r="D13" s="27"/>
      <c r="E13" s="27"/>
      <c r="F13" s="29"/>
    </row>
    <row r="14" spans="1:13" ht="15" customHeight="1" thickBot="1" x14ac:dyDescent="0.3">
      <c r="A14" s="77"/>
      <c r="B14" s="38" t="s">
        <v>146</v>
      </c>
      <c r="C14" s="39"/>
      <c r="D14" s="102">
        <v>150</v>
      </c>
      <c r="E14" s="102">
        <v>45</v>
      </c>
      <c r="F14" s="99"/>
      <c r="G14" s="99" t="s">
        <v>152</v>
      </c>
      <c r="H14" s="99"/>
      <c r="I14" s="40"/>
      <c r="J14" s="41" t="s">
        <v>35</v>
      </c>
    </row>
    <row r="15" spans="1:13" ht="15.75" thickBot="1" x14ac:dyDescent="0.3">
      <c r="A15" s="78"/>
      <c r="B15" s="79" t="s">
        <v>146</v>
      </c>
      <c r="C15" s="80"/>
      <c r="D15" s="103">
        <v>10</v>
      </c>
      <c r="E15" s="103">
        <v>2</v>
      </c>
      <c r="F15" s="101"/>
      <c r="G15" s="100" t="s">
        <v>151</v>
      </c>
      <c r="H15" s="100"/>
      <c r="I15" s="98"/>
      <c r="J15" s="41" t="s">
        <v>28</v>
      </c>
    </row>
    <row r="17" spans="1:10" ht="15" customHeight="1" thickBot="1" x14ac:dyDescent="0.3">
      <c r="B17" s="31"/>
      <c r="C17" s="31"/>
      <c r="D17" s="27"/>
      <c r="E17" s="27"/>
      <c r="F17" s="29"/>
    </row>
    <row r="18" spans="1:10" ht="93.75" customHeight="1" thickBot="1" x14ac:dyDescent="0.3">
      <c r="A18" s="70"/>
      <c r="B18" s="71" t="s">
        <v>153</v>
      </c>
      <c r="C18" s="72"/>
      <c r="D18" s="73"/>
      <c r="E18" s="73"/>
      <c r="F18" s="74"/>
      <c r="G18" s="75" t="s">
        <v>148</v>
      </c>
      <c r="H18" s="75"/>
      <c r="I18" s="76"/>
      <c r="J18" s="42" t="s">
        <v>27</v>
      </c>
    </row>
    <row r="19" spans="1:10" ht="15" customHeight="1" x14ac:dyDescent="0.25">
      <c r="B19" s="31"/>
      <c r="C19" s="31"/>
      <c r="D19" s="27"/>
      <c r="E19" s="27"/>
      <c r="F19" s="29"/>
    </row>
    <row r="20" spans="1:10" ht="15" customHeight="1" x14ac:dyDescent="0.25">
      <c r="B20" s="31"/>
      <c r="C20" s="31"/>
      <c r="D20" s="27"/>
      <c r="E20" s="27"/>
      <c r="F20" s="29"/>
    </row>
    <row r="21" spans="1:10" ht="15" customHeight="1" x14ac:dyDescent="0.25">
      <c r="B21" s="31"/>
      <c r="C21" s="31"/>
      <c r="D21" s="27"/>
      <c r="E21" s="27"/>
      <c r="F21" s="29"/>
    </row>
    <row r="22" spans="1:10" ht="15" customHeight="1" x14ac:dyDescent="0.25">
      <c r="B22" s="31"/>
      <c r="C22" s="31"/>
      <c r="D22" s="27"/>
      <c r="E22" s="27"/>
      <c r="F22" s="29"/>
    </row>
    <row r="23" spans="1:10" ht="15" customHeight="1" x14ac:dyDescent="0.25">
      <c r="B23" s="31"/>
      <c r="C23" s="43"/>
      <c r="D23" s="27"/>
      <c r="E23" s="27"/>
      <c r="F23" s="29"/>
    </row>
    <row r="24" spans="1:10" ht="15" customHeight="1" x14ac:dyDescent="0.25">
      <c r="B24" s="31"/>
      <c r="C24" s="31"/>
      <c r="D24" s="27"/>
      <c r="E24" s="27"/>
      <c r="F24" s="29"/>
    </row>
  </sheetData>
  <autoFilter ref="A1:P7"/>
  <mergeCells count="11">
    <mergeCell ref="A2:A3"/>
    <mergeCell ref="A4:A6"/>
    <mergeCell ref="B2:B3"/>
    <mergeCell ref="C2:C3"/>
    <mergeCell ref="I2:I3"/>
    <mergeCell ref="C4:C6"/>
    <mergeCell ref="D2:D3"/>
    <mergeCell ref="E2:E3"/>
    <mergeCell ref="F2:F3"/>
    <mergeCell ref="G2:G3"/>
    <mergeCell ref="H2:H3"/>
  </mergeCells>
  <printOptions horizontalCentered="1"/>
  <pageMargins left="0.70866141732283472" right="0.70866141732283472" top="0.78740157480314965" bottom="0.78740157480314965" header="0.31496062992125984" footer="0.31496062992125984"/>
  <pageSetup paperSize="9" scale="61" orientation="landscape" r:id="rId1"/>
  <headerFooter>
    <oddHeader>&amp;CProjekt NB 
Umzugsmodul 4
Welle 1</oddHeader>
    <oddFooter>&amp;R&amp;10Erstelldatum: 02.06.2017 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17"/>
  <sheetViews>
    <sheetView zoomScaleNormal="100" workbookViewId="0">
      <pane ySplit="1" topLeftCell="A2" activePane="bottomLeft" state="frozen"/>
      <selection pane="bottomLeft" activeCell="D25" sqref="D25"/>
    </sheetView>
  </sheetViews>
  <sheetFormatPr baseColWidth="10" defaultRowHeight="14.25" x14ac:dyDescent="0.2"/>
  <cols>
    <col min="2" max="2" width="9.5" bestFit="1" customWidth="1"/>
    <col min="3" max="3" width="12.125" bestFit="1" customWidth="1"/>
    <col min="4" max="4" width="12.5" bestFit="1" customWidth="1"/>
    <col min="5" max="9" width="7.625" customWidth="1"/>
    <col min="10" max="11" width="10.25" customWidth="1"/>
    <col min="12" max="13" width="7.625" customWidth="1"/>
    <col min="14" max="14" width="7.625" hidden="1" customWidth="1"/>
    <col min="15" max="15" width="12.25" hidden="1" customWidth="1"/>
    <col min="16" max="19" width="7.625" hidden="1" customWidth="1"/>
    <col min="20" max="20" width="8.375" hidden="1" customWidth="1"/>
    <col min="21" max="21" width="8.125" hidden="1" customWidth="1"/>
    <col min="22" max="23" width="7.625" hidden="1" customWidth="1"/>
    <col min="24" max="24" width="11.75" customWidth="1"/>
    <col min="25" max="25" width="8.875" hidden="1" customWidth="1"/>
    <col min="26" max="26" width="1.25" hidden="1" customWidth="1"/>
    <col min="27" max="27" width="12.5" style="2" bestFit="1" customWidth="1"/>
  </cols>
  <sheetData>
    <row r="1" spans="1:29" s="3" customFormat="1" ht="86.25" customHeight="1" x14ac:dyDescent="0.2">
      <c r="A1" s="12" t="s">
        <v>19</v>
      </c>
      <c r="B1" s="57" t="s">
        <v>36</v>
      </c>
      <c r="C1" s="57" t="s">
        <v>41</v>
      </c>
      <c r="D1" s="57" t="s">
        <v>40</v>
      </c>
      <c r="E1" s="4" t="s">
        <v>16</v>
      </c>
      <c r="F1" s="4" t="s">
        <v>0</v>
      </c>
      <c r="G1" s="4" t="s">
        <v>1</v>
      </c>
      <c r="H1" s="13" t="s">
        <v>17</v>
      </c>
      <c r="I1" s="13" t="s">
        <v>0</v>
      </c>
      <c r="J1" s="13" t="s">
        <v>1</v>
      </c>
      <c r="K1" s="13" t="s">
        <v>18</v>
      </c>
      <c r="L1" s="9" t="s">
        <v>22</v>
      </c>
      <c r="M1" s="9" t="s">
        <v>23</v>
      </c>
      <c r="N1" s="8" t="s">
        <v>6</v>
      </c>
      <c r="O1" s="9" t="s">
        <v>13</v>
      </c>
      <c r="P1" s="9" t="s">
        <v>7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  <c r="V1" s="9" t="s">
        <v>14</v>
      </c>
      <c r="W1" s="9" t="s">
        <v>15</v>
      </c>
      <c r="X1" s="9" t="s">
        <v>20</v>
      </c>
      <c r="Y1" s="4" t="s">
        <v>3</v>
      </c>
      <c r="Z1" s="4" t="s">
        <v>4</v>
      </c>
      <c r="AA1" s="4" t="s">
        <v>2</v>
      </c>
    </row>
    <row r="2" spans="1:29" s="1" customFormat="1" ht="23.25" x14ac:dyDescent="0.35">
      <c r="A2" s="17" t="s">
        <v>72</v>
      </c>
      <c r="B2" s="47" t="s">
        <v>70</v>
      </c>
      <c r="C2" s="47" t="s">
        <v>71</v>
      </c>
      <c r="D2" s="61" t="s">
        <v>69</v>
      </c>
      <c r="E2" s="47" t="s">
        <v>78</v>
      </c>
      <c r="F2" s="15">
        <v>3</v>
      </c>
      <c r="G2" s="15" t="s">
        <v>73</v>
      </c>
      <c r="H2" s="15" t="s">
        <v>21</v>
      </c>
      <c r="I2" s="15">
        <v>1</v>
      </c>
      <c r="J2" s="16"/>
      <c r="K2" s="16"/>
      <c r="L2" s="16">
        <v>4</v>
      </c>
      <c r="M2" s="16" t="s">
        <v>81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9" s="1" customFormat="1" ht="23.25" x14ac:dyDescent="0.35">
      <c r="A3" s="17" t="s">
        <v>82</v>
      </c>
      <c r="B3" s="47" t="s">
        <v>83</v>
      </c>
      <c r="C3" s="47" t="s">
        <v>84</v>
      </c>
      <c r="D3" s="61" t="s">
        <v>69</v>
      </c>
      <c r="E3" s="47" t="s">
        <v>78</v>
      </c>
      <c r="F3" s="15">
        <v>3</v>
      </c>
      <c r="G3" s="15" t="s">
        <v>77</v>
      </c>
      <c r="H3" s="15" t="s">
        <v>21</v>
      </c>
      <c r="I3" s="15">
        <v>1</v>
      </c>
      <c r="J3" s="16"/>
      <c r="K3" s="16"/>
      <c r="L3" s="16">
        <v>1</v>
      </c>
      <c r="M3" s="16" t="s">
        <v>81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9" ht="45.75" customHeight="1" x14ac:dyDescent="0.25">
      <c r="A4" s="17" t="s">
        <v>76</v>
      </c>
      <c r="B4" s="47" t="s">
        <v>74</v>
      </c>
      <c r="C4" s="47" t="s">
        <v>75</v>
      </c>
      <c r="D4" s="61" t="s">
        <v>69</v>
      </c>
      <c r="E4" s="47" t="s">
        <v>78</v>
      </c>
      <c r="F4" s="15">
        <v>3</v>
      </c>
      <c r="G4" s="15" t="s">
        <v>77</v>
      </c>
      <c r="H4" s="15" t="s">
        <v>21</v>
      </c>
      <c r="I4" s="15">
        <v>1</v>
      </c>
      <c r="J4" s="16"/>
      <c r="K4" s="16"/>
      <c r="L4" s="16">
        <v>2</v>
      </c>
      <c r="M4" s="16" t="s">
        <v>81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 t="s">
        <v>3</v>
      </c>
    </row>
    <row r="5" spans="1:29" ht="18" x14ac:dyDescent="0.25">
      <c r="A5" s="14"/>
      <c r="B5" s="45"/>
      <c r="C5" s="45"/>
      <c r="D5" s="45"/>
      <c r="E5" s="46"/>
      <c r="F5" s="5"/>
      <c r="G5" s="5"/>
      <c r="H5" s="5"/>
      <c r="I5" s="5"/>
      <c r="J5" s="6" t="s">
        <v>5</v>
      </c>
      <c r="K5" s="6"/>
      <c r="L5" s="5">
        <f t="shared" ref="L5:Z5" si="0">SUM(L4:L4)</f>
        <v>2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7"/>
    </row>
    <row r="9" spans="1:29" ht="15" x14ac:dyDescent="0.2">
      <c r="C9" s="64"/>
      <c r="AC9" s="62"/>
    </row>
    <row r="10" spans="1:29" ht="15" x14ac:dyDescent="0.2">
      <c r="AC10" s="62"/>
    </row>
    <row r="11" spans="1:29" ht="15" x14ac:dyDescent="0.2">
      <c r="AC11" s="62"/>
    </row>
    <row r="12" spans="1:29" ht="15" x14ac:dyDescent="0.2">
      <c r="C12" s="62"/>
      <c r="K12" s="62"/>
      <c r="AC12" s="62"/>
    </row>
    <row r="13" spans="1:29" ht="15" x14ac:dyDescent="0.2">
      <c r="C13" s="62"/>
      <c r="K13" s="62"/>
      <c r="AC13" s="62"/>
    </row>
    <row r="14" spans="1:29" ht="15" x14ac:dyDescent="0.2">
      <c r="C14" s="62"/>
      <c r="K14" s="62"/>
      <c r="AC14" s="62"/>
    </row>
    <row r="15" spans="1:29" ht="15" x14ac:dyDescent="0.2">
      <c r="C15" s="62"/>
      <c r="K15" s="62"/>
    </row>
    <row r="16" spans="1:29" ht="15" x14ac:dyDescent="0.2">
      <c r="C16" s="62"/>
      <c r="K16" s="62"/>
    </row>
    <row r="17" spans="11:11" ht="15" x14ac:dyDescent="0.2">
      <c r="K17" s="62"/>
    </row>
  </sheetData>
  <autoFilter ref="B1:AA5">
    <sortState ref="B2:Z86">
      <sortCondition ref="B1:B86"/>
    </sortState>
  </autoFilter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29"/>
  <sheetViews>
    <sheetView zoomScale="85" zoomScaleNormal="85" workbookViewId="0">
      <pane ySplit="1" topLeftCell="A2" activePane="bottomLeft" state="frozen"/>
      <selection pane="bottomLeft" activeCell="L22" sqref="L22"/>
    </sheetView>
  </sheetViews>
  <sheetFormatPr baseColWidth="10" defaultRowHeight="14.25" x14ac:dyDescent="0.2"/>
  <cols>
    <col min="2" max="2" width="11.5" bestFit="1" customWidth="1"/>
    <col min="3" max="3" width="12.125" bestFit="1" customWidth="1"/>
    <col min="4" max="4" width="13.125" bestFit="1" customWidth="1"/>
    <col min="5" max="9" width="7.625" customWidth="1"/>
    <col min="10" max="11" width="10.25" customWidth="1"/>
    <col min="12" max="13" width="7.625" customWidth="1"/>
    <col min="14" max="14" width="7.625" hidden="1" customWidth="1"/>
    <col min="15" max="15" width="12.25" hidden="1" customWidth="1"/>
    <col min="16" max="19" width="7.625" hidden="1" customWidth="1"/>
    <col min="20" max="20" width="8.375" hidden="1" customWidth="1"/>
    <col min="21" max="21" width="8.125" hidden="1" customWidth="1"/>
    <col min="22" max="23" width="7.625" hidden="1" customWidth="1"/>
    <col min="24" max="24" width="11.75" customWidth="1"/>
    <col min="25" max="25" width="8.875" hidden="1" customWidth="1"/>
    <col min="26" max="26" width="1.25" hidden="1" customWidth="1"/>
    <col min="27" max="27" width="12.5" style="2" bestFit="1" customWidth="1"/>
  </cols>
  <sheetData>
    <row r="1" spans="1:34" s="3" customFormat="1" ht="86.25" customHeight="1" x14ac:dyDescent="0.2">
      <c r="A1" s="12" t="s">
        <v>19</v>
      </c>
      <c r="B1" s="57" t="s">
        <v>36</v>
      </c>
      <c r="C1" s="57" t="s">
        <v>41</v>
      </c>
      <c r="D1" s="57" t="s">
        <v>40</v>
      </c>
      <c r="E1" s="4" t="s">
        <v>16</v>
      </c>
      <c r="F1" s="4" t="s">
        <v>0</v>
      </c>
      <c r="G1" s="4" t="s">
        <v>1</v>
      </c>
      <c r="H1" s="13" t="s">
        <v>17</v>
      </c>
      <c r="I1" s="13" t="s">
        <v>0</v>
      </c>
      <c r="J1" s="13" t="s">
        <v>1</v>
      </c>
      <c r="K1" s="13" t="s">
        <v>18</v>
      </c>
      <c r="L1" s="9" t="s">
        <v>22</v>
      </c>
      <c r="M1" s="9" t="s">
        <v>23</v>
      </c>
      <c r="N1" s="8" t="s">
        <v>6</v>
      </c>
      <c r="O1" s="9" t="s">
        <v>13</v>
      </c>
      <c r="P1" s="9" t="s">
        <v>7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  <c r="V1" s="9" t="s">
        <v>14</v>
      </c>
      <c r="W1" s="9" t="s">
        <v>15</v>
      </c>
      <c r="X1" s="9" t="s">
        <v>20</v>
      </c>
      <c r="Y1" s="4" t="s">
        <v>3</v>
      </c>
      <c r="Z1" s="4" t="s">
        <v>4</v>
      </c>
      <c r="AA1" s="4" t="s">
        <v>2</v>
      </c>
    </row>
    <row r="2" spans="1:34" s="1" customFormat="1" ht="23.25" x14ac:dyDescent="0.35">
      <c r="A2" s="17" t="s">
        <v>49</v>
      </c>
      <c r="B2" s="47" t="s">
        <v>47</v>
      </c>
      <c r="C2" s="47" t="s">
        <v>48</v>
      </c>
      <c r="D2" s="47" t="s">
        <v>59</v>
      </c>
      <c r="E2" s="47" t="s">
        <v>24</v>
      </c>
      <c r="F2" s="15" t="s">
        <v>43</v>
      </c>
      <c r="G2" s="15">
        <v>12</v>
      </c>
      <c r="H2" s="15" t="s">
        <v>21</v>
      </c>
      <c r="I2" s="15">
        <v>1</v>
      </c>
      <c r="J2" s="16"/>
      <c r="K2" s="16"/>
      <c r="L2" s="16">
        <v>1</v>
      </c>
      <c r="M2" s="16" t="s">
        <v>81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D2" s="58"/>
      <c r="AE2" s="58"/>
      <c r="AF2" s="58"/>
      <c r="AH2"/>
    </row>
    <row r="3" spans="1:34" s="1" customFormat="1" ht="23.25" x14ac:dyDescent="0.35">
      <c r="A3" s="17" t="s">
        <v>52</v>
      </c>
      <c r="B3" s="47" t="s">
        <v>50</v>
      </c>
      <c r="C3" s="47" t="s">
        <v>51</v>
      </c>
      <c r="D3" s="47" t="s">
        <v>59</v>
      </c>
      <c r="E3" s="47" t="s">
        <v>24</v>
      </c>
      <c r="F3" s="15" t="s">
        <v>44</v>
      </c>
      <c r="G3" s="15">
        <v>12</v>
      </c>
      <c r="H3" s="15" t="s">
        <v>21</v>
      </c>
      <c r="I3" s="15">
        <v>1</v>
      </c>
      <c r="J3" s="16"/>
      <c r="K3" s="16"/>
      <c r="L3" s="16">
        <v>1</v>
      </c>
      <c r="M3" s="16" t="s">
        <v>81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D3" s="59"/>
      <c r="AE3" s="59"/>
      <c r="AF3" s="59"/>
      <c r="AH3"/>
    </row>
    <row r="4" spans="1:34" s="1" customFormat="1" ht="23.25" x14ac:dyDescent="0.35">
      <c r="A4" s="17" t="s">
        <v>55</v>
      </c>
      <c r="B4" s="47" t="s">
        <v>53</v>
      </c>
      <c r="C4" s="47" t="s">
        <v>54</v>
      </c>
      <c r="D4" s="47" t="s">
        <v>59</v>
      </c>
      <c r="E4" s="47" t="s">
        <v>24</v>
      </c>
      <c r="F4" s="15" t="s">
        <v>43</v>
      </c>
      <c r="G4" s="15">
        <v>12</v>
      </c>
      <c r="H4" s="15" t="s">
        <v>21</v>
      </c>
      <c r="I4" s="15">
        <v>1</v>
      </c>
      <c r="J4" s="16"/>
      <c r="K4" s="16"/>
      <c r="L4" s="16">
        <v>0</v>
      </c>
      <c r="M4" s="16" t="s">
        <v>81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E4" s="62"/>
    </row>
    <row r="5" spans="1:34" s="1" customFormat="1" ht="23.25" x14ac:dyDescent="0.35">
      <c r="A5" s="17" t="s">
        <v>58</v>
      </c>
      <c r="B5" s="47" t="s">
        <v>56</v>
      </c>
      <c r="C5" s="47" t="s">
        <v>57</v>
      </c>
      <c r="D5" s="47" t="s">
        <v>59</v>
      </c>
      <c r="E5" s="47" t="s">
        <v>24</v>
      </c>
      <c r="F5" s="15" t="s">
        <v>43</v>
      </c>
      <c r="G5" s="15">
        <v>12</v>
      </c>
      <c r="H5" s="15" t="s">
        <v>25</v>
      </c>
      <c r="I5" s="15">
        <v>1</v>
      </c>
      <c r="J5" s="16"/>
      <c r="K5" s="16"/>
      <c r="L5" s="16">
        <v>1</v>
      </c>
      <c r="M5" s="16" t="s">
        <v>81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E5" s="62"/>
    </row>
    <row r="6" spans="1:34" s="1" customFormat="1" ht="23.25" x14ac:dyDescent="0.35">
      <c r="A6" s="17" t="s">
        <v>62</v>
      </c>
      <c r="B6" s="47" t="s">
        <v>61</v>
      </c>
      <c r="C6" s="47" t="s">
        <v>42</v>
      </c>
      <c r="D6" s="60" t="s">
        <v>60</v>
      </c>
      <c r="E6" s="47" t="s">
        <v>24</v>
      </c>
      <c r="F6" s="15" t="s">
        <v>43</v>
      </c>
      <c r="G6" s="15">
        <v>8</v>
      </c>
      <c r="H6" s="15" t="s">
        <v>21</v>
      </c>
      <c r="I6" s="15">
        <v>1</v>
      </c>
      <c r="J6" s="16">
        <v>119</v>
      </c>
      <c r="K6" s="16">
        <v>84</v>
      </c>
      <c r="L6" s="16">
        <v>2</v>
      </c>
      <c r="M6" s="16" t="s">
        <v>81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0"/>
      <c r="Z6" s="10"/>
      <c r="AA6" s="11"/>
      <c r="AE6" s="62"/>
    </row>
    <row r="7" spans="1:34" s="1" customFormat="1" ht="23.25" x14ac:dyDescent="0.35">
      <c r="A7" s="17" t="s">
        <v>65</v>
      </c>
      <c r="B7" s="47" t="s">
        <v>63</v>
      </c>
      <c r="C7" s="47" t="s">
        <v>64</v>
      </c>
      <c r="D7" s="60" t="s">
        <v>60</v>
      </c>
      <c r="E7" s="47" t="s">
        <v>24</v>
      </c>
      <c r="F7" s="15" t="s">
        <v>43</v>
      </c>
      <c r="G7" s="15">
        <v>8</v>
      </c>
      <c r="H7" s="15" t="s">
        <v>21</v>
      </c>
      <c r="I7" s="15">
        <v>1</v>
      </c>
      <c r="J7" s="16">
        <v>119</v>
      </c>
      <c r="K7" s="16">
        <v>83</v>
      </c>
      <c r="L7" s="16">
        <v>2</v>
      </c>
      <c r="M7" s="16" t="s">
        <v>81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E7" s="62"/>
    </row>
    <row r="8" spans="1:34" s="1" customFormat="1" ht="23.25" x14ac:dyDescent="0.35">
      <c r="A8" s="17" t="s">
        <v>67</v>
      </c>
      <c r="B8" s="47" t="s">
        <v>68</v>
      </c>
      <c r="C8" s="47" t="s">
        <v>66</v>
      </c>
      <c r="D8" s="60" t="s">
        <v>60</v>
      </c>
      <c r="E8" s="47" t="s">
        <v>24</v>
      </c>
      <c r="F8" s="15" t="s">
        <v>43</v>
      </c>
      <c r="G8" s="15">
        <v>8</v>
      </c>
      <c r="H8" s="15" t="s">
        <v>21</v>
      </c>
      <c r="I8" s="15">
        <v>1</v>
      </c>
      <c r="J8" s="16">
        <v>118</v>
      </c>
      <c r="K8" s="16">
        <v>82</v>
      </c>
      <c r="L8" s="16">
        <v>3</v>
      </c>
      <c r="M8" s="16" t="s">
        <v>81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E8" s="62"/>
    </row>
    <row r="9" spans="1:34" s="1" customFormat="1" ht="23.25" x14ac:dyDescent="0.35">
      <c r="A9" s="17"/>
      <c r="B9" s="47" t="s">
        <v>133</v>
      </c>
      <c r="C9" s="47" t="s">
        <v>134</v>
      </c>
      <c r="D9" s="60" t="s">
        <v>60</v>
      </c>
      <c r="E9" s="47" t="s">
        <v>24</v>
      </c>
      <c r="F9" s="15" t="s">
        <v>43</v>
      </c>
      <c r="G9" s="15">
        <v>8</v>
      </c>
      <c r="H9" s="15" t="s">
        <v>21</v>
      </c>
      <c r="I9" s="15">
        <v>1</v>
      </c>
      <c r="J9" s="16">
        <v>119</v>
      </c>
      <c r="K9" s="16">
        <v>85</v>
      </c>
      <c r="L9" s="16"/>
      <c r="M9" s="16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E9" s="62"/>
    </row>
    <row r="10" spans="1:34" s="1" customFormat="1" ht="23.25" x14ac:dyDescent="0.35">
      <c r="A10" s="17" t="s">
        <v>87</v>
      </c>
      <c r="B10" s="66" t="s">
        <v>86</v>
      </c>
      <c r="C10" s="47" t="s">
        <v>85</v>
      </c>
      <c r="D10" s="61" t="s">
        <v>88</v>
      </c>
      <c r="E10" s="47" t="s">
        <v>24</v>
      </c>
      <c r="F10" s="15" t="s">
        <v>43</v>
      </c>
      <c r="G10" s="15">
        <v>13</v>
      </c>
      <c r="H10" s="15" t="s">
        <v>21</v>
      </c>
      <c r="I10" s="15">
        <v>1</v>
      </c>
      <c r="J10" s="16"/>
      <c r="K10" s="16"/>
      <c r="L10" s="16">
        <v>1</v>
      </c>
      <c r="M10" s="16">
        <v>1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 t="s">
        <v>3</v>
      </c>
      <c r="AE10" s="62"/>
    </row>
    <row r="11" spans="1:34" s="1" customFormat="1" ht="23.25" x14ac:dyDescent="0.35">
      <c r="A11" s="17" t="s">
        <v>91</v>
      </c>
      <c r="B11" s="47" t="s">
        <v>89</v>
      </c>
      <c r="C11" s="47" t="s">
        <v>90</v>
      </c>
      <c r="D11" s="61" t="s">
        <v>88</v>
      </c>
      <c r="E11" s="47" t="s">
        <v>24</v>
      </c>
      <c r="F11" s="15" t="s">
        <v>43</v>
      </c>
      <c r="G11" s="15">
        <v>13</v>
      </c>
      <c r="H11" s="15" t="s">
        <v>21</v>
      </c>
      <c r="I11" s="15">
        <v>1</v>
      </c>
      <c r="J11" s="16"/>
      <c r="K11" s="16"/>
      <c r="L11" s="16">
        <v>1</v>
      </c>
      <c r="M11" s="16">
        <v>1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E11" s="62"/>
    </row>
    <row r="12" spans="1:34" s="1" customFormat="1" ht="23.25" x14ac:dyDescent="0.35">
      <c r="A12" s="17" t="s">
        <v>94</v>
      </c>
      <c r="B12" s="47" t="s">
        <v>93</v>
      </c>
      <c r="C12" s="47" t="s">
        <v>92</v>
      </c>
      <c r="D12" s="61" t="s">
        <v>88</v>
      </c>
      <c r="E12" s="47" t="s">
        <v>24</v>
      </c>
      <c r="F12" s="15" t="s">
        <v>43</v>
      </c>
      <c r="G12" s="15">
        <v>13</v>
      </c>
      <c r="H12" s="15" t="s">
        <v>21</v>
      </c>
      <c r="I12" s="15">
        <v>1</v>
      </c>
      <c r="J12" s="16"/>
      <c r="K12" s="16"/>
      <c r="L12" s="16">
        <v>0</v>
      </c>
      <c r="M12" s="16">
        <v>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E12" s="62"/>
    </row>
    <row r="13" spans="1:34" s="1" customFormat="1" ht="23.25" x14ac:dyDescent="0.35">
      <c r="A13" s="17" t="s">
        <v>97</v>
      </c>
      <c r="B13" s="47" t="s">
        <v>96</v>
      </c>
      <c r="C13" s="47" t="s">
        <v>95</v>
      </c>
      <c r="D13" s="47" t="s">
        <v>88</v>
      </c>
      <c r="E13" s="47" t="s">
        <v>24</v>
      </c>
      <c r="F13" s="15" t="s">
        <v>43</v>
      </c>
      <c r="G13" s="15">
        <v>12</v>
      </c>
      <c r="H13" s="15" t="s">
        <v>21</v>
      </c>
      <c r="I13" s="15">
        <v>1</v>
      </c>
      <c r="J13" s="16"/>
      <c r="K13" s="16"/>
      <c r="L13" s="16">
        <v>0</v>
      </c>
      <c r="M13" s="16">
        <v>1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0"/>
      <c r="Z13" s="10"/>
      <c r="AA13" s="11"/>
      <c r="AE13" s="62"/>
    </row>
    <row r="14" spans="1:34" ht="45.75" customHeight="1" x14ac:dyDescent="0.25">
      <c r="A14" s="14"/>
      <c r="B14" s="45"/>
      <c r="C14" s="45"/>
      <c r="D14" s="45"/>
      <c r="E14" s="46"/>
      <c r="F14" s="5"/>
      <c r="G14" s="5"/>
      <c r="H14" s="5"/>
      <c r="I14" s="5"/>
      <c r="J14" s="6" t="s">
        <v>5</v>
      </c>
      <c r="K14" s="6"/>
      <c r="L14" s="5">
        <f>SUM(L2:L8)</f>
        <v>10</v>
      </c>
      <c r="M14" s="5">
        <f t="shared" ref="M14:Z14" si="0">SUM(M2:M8)</f>
        <v>0</v>
      </c>
      <c r="N14" s="5">
        <f t="shared" si="0"/>
        <v>0</v>
      </c>
      <c r="O14" s="5">
        <f t="shared" si="0"/>
        <v>0</v>
      </c>
      <c r="P14" s="5">
        <f t="shared" si="0"/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0</v>
      </c>
      <c r="U14" s="5">
        <f t="shared" si="0"/>
        <v>0</v>
      </c>
      <c r="V14" s="5">
        <f t="shared" si="0"/>
        <v>0</v>
      </c>
      <c r="W14" s="5">
        <f t="shared" si="0"/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7"/>
      <c r="AE14" s="62"/>
    </row>
    <row r="15" spans="1:34" ht="15" x14ac:dyDescent="0.2">
      <c r="AD15" s="62"/>
      <c r="AE15" s="62"/>
    </row>
    <row r="16" spans="1:34" ht="15" x14ac:dyDescent="0.2">
      <c r="AC16" s="62"/>
      <c r="AD16" s="62"/>
      <c r="AE16" s="63"/>
    </row>
    <row r="17" spans="13:31" ht="15" x14ac:dyDescent="0.2">
      <c r="AC17" s="62"/>
      <c r="AD17" s="62"/>
      <c r="AE17" s="62"/>
    </row>
    <row r="18" spans="13:31" ht="15" x14ac:dyDescent="0.2">
      <c r="M18" s="62"/>
      <c r="AC18" s="62"/>
      <c r="AD18" s="62"/>
      <c r="AE18" s="62"/>
    </row>
    <row r="21" spans="13:31" ht="15" x14ac:dyDescent="0.2">
      <c r="AE21" s="62"/>
    </row>
    <row r="22" spans="13:31" ht="15" x14ac:dyDescent="0.2">
      <c r="AE22" s="62"/>
    </row>
    <row r="23" spans="13:31" ht="15" x14ac:dyDescent="0.2">
      <c r="AE23" s="65"/>
    </row>
    <row r="24" spans="13:31" ht="15" x14ac:dyDescent="0.2">
      <c r="AE24" s="65"/>
    </row>
    <row r="25" spans="13:31" ht="15" x14ac:dyDescent="0.2">
      <c r="AE25" s="62"/>
    </row>
    <row r="26" spans="13:31" ht="15" x14ac:dyDescent="0.2">
      <c r="AE26" s="62"/>
    </row>
    <row r="27" spans="13:31" ht="15" x14ac:dyDescent="0.2">
      <c r="AE27" s="62"/>
    </row>
    <row r="28" spans="13:31" ht="15" x14ac:dyDescent="0.2">
      <c r="AE28" s="62"/>
    </row>
    <row r="29" spans="13:31" ht="15" x14ac:dyDescent="0.2">
      <c r="AE29" s="62"/>
    </row>
  </sheetData>
  <autoFilter ref="B1:AA14">
    <sortState ref="B2:Z86">
      <sortCondition ref="B1:B86"/>
    </sortState>
  </autoFilter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N21" sqref="N21"/>
    </sheetView>
  </sheetViews>
  <sheetFormatPr baseColWidth="10" defaultRowHeight="14.25" x14ac:dyDescent="0.2"/>
  <cols>
    <col min="15" max="15" width="22.25" bestFit="1" customWidth="1"/>
  </cols>
  <sheetData>
    <row r="1" spans="1:27" ht="63.75" x14ac:dyDescent="0.2">
      <c r="A1" s="12" t="s">
        <v>19</v>
      </c>
      <c r="B1" s="57" t="s">
        <v>36</v>
      </c>
      <c r="C1" s="57" t="s">
        <v>41</v>
      </c>
      <c r="D1" s="57" t="s">
        <v>40</v>
      </c>
      <c r="E1" s="4" t="s">
        <v>16</v>
      </c>
      <c r="F1" s="4" t="s">
        <v>0</v>
      </c>
      <c r="G1" s="4" t="s">
        <v>1</v>
      </c>
      <c r="H1" s="13" t="s">
        <v>17</v>
      </c>
      <c r="I1" s="13" t="s">
        <v>0</v>
      </c>
      <c r="J1" s="13" t="s">
        <v>1</v>
      </c>
      <c r="K1" s="13" t="s">
        <v>18</v>
      </c>
      <c r="L1" s="9" t="s">
        <v>22</v>
      </c>
      <c r="M1" s="9" t="s">
        <v>23</v>
      </c>
      <c r="N1" s="9" t="s">
        <v>20</v>
      </c>
      <c r="O1" s="4" t="s">
        <v>2</v>
      </c>
    </row>
    <row r="2" spans="1:27" ht="15" x14ac:dyDescent="0.25">
      <c r="A2" s="17" t="s">
        <v>100</v>
      </c>
      <c r="B2" s="47" t="s">
        <v>101</v>
      </c>
      <c r="C2" s="47" t="s">
        <v>99</v>
      </c>
      <c r="D2" s="47" t="s">
        <v>102</v>
      </c>
      <c r="E2" s="47" t="s">
        <v>21</v>
      </c>
      <c r="F2" s="15">
        <v>2</v>
      </c>
      <c r="G2" s="15">
        <v>213</v>
      </c>
      <c r="H2" s="15" t="s">
        <v>21</v>
      </c>
      <c r="I2" s="15">
        <v>1</v>
      </c>
      <c r="J2" s="16">
        <v>113</v>
      </c>
      <c r="K2" s="16">
        <v>33</v>
      </c>
      <c r="L2" s="16">
        <v>1</v>
      </c>
      <c r="M2" s="16" t="s">
        <v>81</v>
      </c>
      <c r="N2" s="11"/>
      <c r="O2" s="11"/>
    </row>
    <row r="3" spans="1:27" ht="15" x14ac:dyDescent="0.25">
      <c r="A3" s="17" t="s">
        <v>104</v>
      </c>
      <c r="B3" s="47" t="s">
        <v>105</v>
      </c>
      <c r="C3" s="47" t="s">
        <v>103</v>
      </c>
      <c r="D3" s="47" t="s">
        <v>102</v>
      </c>
      <c r="E3" s="47" t="s">
        <v>21</v>
      </c>
      <c r="F3" s="15">
        <v>2</v>
      </c>
      <c r="G3" s="15">
        <v>213</v>
      </c>
      <c r="H3" s="15" t="s">
        <v>21</v>
      </c>
      <c r="I3" s="15">
        <v>1</v>
      </c>
      <c r="J3" s="16">
        <v>113</v>
      </c>
      <c r="K3" s="16">
        <v>35</v>
      </c>
      <c r="L3" s="16">
        <v>1</v>
      </c>
      <c r="M3" s="16" t="s">
        <v>81</v>
      </c>
      <c r="N3" s="11"/>
      <c r="O3" s="11"/>
    </row>
    <row r="4" spans="1:27" ht="15" x14ac:dyDescent="0.25">
      <c r="A4" s="17" t="s">
        <v>108</v>
      </c>
      <c r="B4" s="47" t="s">
        <v>106</v>
      </c>
      <c r="C4" s="47" t="s">
        <v>107</v>
      </c>
      <c r="D4" s="47" t="s">
        <v>102</v>
      </c>
      <c r="E4" s="47" t="s">
        <v>21</v>
      </c>
      <c r="F4" s="15">
        <v>2</v>
      </c>
      <c r="G4" s="15">
        <v>213</v>
      </c>
      <c r="H4" s="15" t="s">
        <v>21</v>
      </c>
      <c r="I4" s="15">
        <v>1</v>
      </c>
      <c r="J4" s="16">
        <v>113</v>
      </c>
      <c r="K4" s="16">
        <v>34</v>
      </c>
      <c r="L4" s="16">
        <v>1</v>
      </c>
      <c r="M4" s="16" t="s">
        <v>81</v>
      </c>
      <c r="N4" s="11"/>
      <c r="O4" s="11"/>
    </row>
    <row r="5" spans="1:27" ht="15" x14ac:dyDescent="0.25">
      <c r="A5" s="17" t="s">
        <v>111</v>
      </c>
      <c r="B5" s="47" t="s">
        <v>109</v>
      </c>
      <c r="C5" s="47" t="s">
        <v>110</v>
      </c>
      <c r="D5" s="47" t="s">
        <v>102</v>
      </c>
      <c r="E5" s="47" t="s">
        <v>21</v>
      </c>
      <c r="F5" s="15">
        <v>2</v>
      </c>
      <c r="G5" s="15">
        <v>14</v>
      </c>
      <c r="H5" s="15" t="s">
        <v>21</v>
      </c>
      <c r="I5" s="15">
        <v>1</v>
      </c>
      <c r="J5" s="16">
        <v>118</v>
      </c>
      <c r="K5" s="16">
        <v>81</v>
      </c>
      <c r="L5" s="16">
        <v>3</v>
      </c>
      <c r="M5" s="16" t="s">
        <v>81</v>
      </c>
      <c r="N5" s="11"/>
      <c r="O5" s="11" t="s">
        <v>112</v>
      </c>
    </row>
    <row r="6" spans="1:27" ht="15" x14ac:dyDescent="0.25">
      <c r="A6" s="17" t="s">
        <v>113</v>
      </c>
      <c r="B6" s="47" t="s">
        <v>79</v>
      </c>
      <c r="C6" s="47" t="s">
        <v>114</v>
      </c>
      <c r="D6" s="47" t="s">
        <v>98</v>
      </c>
      <c r="E6" s="47" t="s">
        <v>21</v>
      </c>
      <c r="F6" s="15">
        <v>2</v>
      </c>
      <c r="G6" s="15">
        <v>40</v>
      </c>
      <c r="H6" s="15" t="s">
        <v>21</v>
      </c>
      <c r="I6" s="15">
        <v>1</v>
      </c>
      <c r="J6" s="16">
        <v>114</v>
      </c>
      <c r="K6" s="16">
        <v>69</v>
      </c>
      <c r="L6" s="16">
        <v>1</v>
      </c>
      <c r="M6" s="16" t="s">
        <v>81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" x14ac:dyDescent="0.25">
      <c r="A7" s="17" t="s">
        <v>115</v>
      </c>
      <c r="B7" s="47" t="s">
        <v>116</v>
      </c>
      <c r="C7" s="47" t="s">
        <v>117</v>
      </c>
      <c r="D7" s="47" t="s">
        <v>98</v>
      </c>
      <c r="E7" s="47" t="s">
        <v>21</v>
      </c>
      <c r="F7" s="15">
        <v>2</v>
      </c>
      <c r="G7" s="15">
        <v>37</v>
      </c>
      <c r="H7" s="15" t="s">
        <v>21</v>
      </c>
      <c r="I7" s="15">
        <v>1</v>
      </c>
      <c r="J7" s="16">
        <v>114</v>
      </c>
      <c r="K7" s="16">
        <v>66</v>
      </c>
      <c r="L7" s="16">
        <v>1</v>
      </c>
      <c r="M7" s="16" t="s">
        <v>81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" x14ac:dyDescent="0.25">
      <c r="A8" s="68" t="s">
        <v>118</v>
      </c>
      <c r="B8" s="47" t="s">
        <v>119</v>
      </c>
      <c r="C8" s="47" t="s">
        <v>42</v>
      </c>
      <c r="D8" s="47" t="s">
        <v>98</v>
      </c>
      <c r="E8" s="47" t="s">
        <v>21</v>
      </c>
      <c r="F8" s="15">
        <v>2</v>
      </c>
      <c r="G8" s="15">
        <v>38</v>
      </c>
      <c r="H8" s="15" t="s">
        <v>21</v>
      </c>
      <c r="I8" s="15">
        <v>1</v>
      </c>
      <c r="J8" s="16">
        <v>114</v>
      </c>
      <c r="K8" s="16">
        <v>67</v>
      </c>
      <c r="L8" s="16">
        <v>5</v>
      </c>
      <c r="M8" s="16" t="s">
        <v>81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23.25" x14ac:dyDescent="0.35">
      <c r="A9" s="17" t="s">
        <v>120</v>
      </c>
      <c r="B9" s="47" t="s">
        <v>80</v>
      </c>
      <c r="C9" s="47" t="s">
        <v>121</v>
      </c>
      <c r="D9" s="47" t="s">
        <v>98</v>
      </c>
      <c r="E9" s="47" t="s">
        <v>132</v>
      </c>
      <c r="F9" s="15">
        <v>2</v>
      </c>
      <c r="G9" s="15">
        <v>39</v>
      </c>
      <c r="H9" s="15" t="s">
        <v>21</v>
      </c>
      <c r="I9" s="15">
        <v>1</v>
      </c>
      <c r="J9" s="16">
        <v>114</v>
      </c>
      <c r="K9" s="16">
        <v>68</v>
      </c>
      <c r="L9" s="16">
        <v>1</v>
      </c>
      <c r="M9" s="16" t="s">
        <v>81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 t="s">
        <v>81</v>
      </c>
      <c r="Y9" s="10"/>
      <c r="Z9" s="10"/>
      <c r="AA9" s="11"/>
    </row>
    <row r="10" spans="1:27" ht="15" x14ac:dyDescent="0.25">
      <c r="A10" s="17" t="s">
        <v>122</v>
      </c>
      <c r="B10" s="47" t="s">
        <v>123</v>
      </c>
      <c r="C10" s="47" t="s">
        <v>46</v>
      </c>
      <c r="D10" s="47" t="s">
        <v>98</v>
      </c>
      <c r="E10" s="47" t="s">
        <v>21</v>
      </c>
      <c r="F10" s="15">
        <v>2</v>
      </c>
      <c r="G10" s="15">
        <v>41</v>
      </c>
      <c r="H10" s="15" t="s">
        <v>21</v>
      </c>
      <c r="I10" s="15">
        <v>1</v>
      </c>
      <c r="J10" s="16">
        <v>115</v>
      </c>
      <c r="K10" s="16">
        <v>70</v>
      </c>
      <c r="L10" s="16">
        <v>3</v>
      </c>
      <c r="M10" s="16" t="s">
        <v>81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" x14ac:dyDescent="0.25">
      <c r="A11" s="17" t="s">
        <v>124</v>
      </c>
      <c r="B11" s="47" t="s">
        <v>45</v>
      </c>
      <c r="C11" s="47" t="s">
        <v>125</v>
      </c>
      <c r="D11" s="47" t="s">
        <v>98</v>
      </c>
      <c r="E11" s="47" t="s">
        <v>21</v>
      </c>
      <c r="F11" s="15">
        <v>2</v>
      </c>
      <c r="G11" s="15">
        <v>42</v>
      </c>
      <c r="H11" s="15" t="s">
        <v>21</v>
      </c>
      <c r="I11" s="15">
        <v>1</v>
      </c>
      <c r="J11" s="16">
        <v>115</v>
      </c>
      <c r="K11" s="16">
        <v>71</v>
      </c>
      <c r="L11" s="16">
        <v>2</v>
      </c>
      <c r="M11" s="16" t="s">
        <v>81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 t="s">
        <v>3</v>
      </c>
    </row>
    <row r="12" spans="1:27" ht="15" x14ac:dyDescent="0.25">
      <c r="A12" s="17" t="s">
        <v>126</v>
      </c>
      <c r="B12" s="47" t="s">
        <v>127</v>
      </c>
      <c r="C12" s="47" t="s">
        <v>128</v>
      </c>
      <c r="D12" s="47" t="s">
        <v>98</v>
      </c>
      <c r="E12" s="47" t="s">
        <v>21</v>
      </c>
      <c r="F12" s="15">
        <v>2</v>
      </c>
      <c r="G12" s="15">
        <v>43</v>
      </c>
      <c r="H12" s="15" t="s">
        <v>21</v>
      </c>
      <c r="I12" s="15">
        <v>1</v>
      </c>
      <c r="J12" s="16">
        <v>115</v>
      </c>
      <c r="K12" s="16">
        <v>72</v>
      </c>
      <c r="L12" s="16">
        <v>1</v>
      </c>
      <c r="M12" s="16" t="s">
        <v>81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" x14ac:dyDescent="0.25">
      <c r="A13" s="17" t="s">
        <v>129</v>
      </c>
      <c r="B13" s="47" t="s">
        <v>130</v>
      </c>
      <c r="C13" s="47" t="s">
        <v>131</v>
      </c>
      <c r="D13" s="47" t="s">
        <v>98</v>
      </c>
      <c r="E13" s="47" t="s">
        <v>21</v>
      </c>
      <c r="F13" s="15">
        <v>2</v>
      </c>
      <c r="G13" s="15">
        <v>44</v>
      </c>
      <c r="H13" s="15" t="s">
        <v>21</v>
      </c>
      <c r="I13" s="15">
        <v>1</v>
      </c>
      <c r="J13" s="16">
        <v>115</v>
      </c>
      <c r="K13" s="16">
        <v>73</v>
      </c>
      <c r="L13" s="16"/>
      <c r="M13" s="16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" x14ac:dyDescent="0.25">
      <c r="A14" s="17"/>
      <c r="B14" s="47"/>
      <c r="C14" s="47"/>
      <c r="D14" s="61"/>
      <c r="E14" s="47"/>
      <c r="F14" s="15"/>
      <c r="G14" s="15"/>
      <c r="H14" s="15"/>
      <c r="I14" s="15"/>
      <c r="J14" s="16"/>
      <c r="K14" s="16"/>
      <c r="L14" s="16"/>
      <c r="M14" s="16"/>
      <c r="N14" s="11"/>
      <c r="O14" s="11"/>
    </row>
    <row r="15" spans="1:27" ht="15" x14ac:dyDescent="0.25">
      <c r="A15" s="17"/>
      <c r="B15" s="47"/>
      <c r="C15" s="47"/>
      <c r="D15" s="61"/>
      <c r="E15" s="47"/>
      <c r="F15" s="15"/>
      <c r="G15" s="15"/>
      <c r="H15" s="15"/>
      <c r="I15" s="15"/>
      <c r="J15" s="16"/>
      <c r="K15" s="16"/>
      <c r="L15" s="16"/>
      <c r="M15" s="16"/>
      <c r="N15" s="11"/>
      <c r="O15" s="11"/>
    </row>
    <row r="16" spans="1:27" ht="15" x14ac:dyDescent="0.25">
      <c r="A16" s="17"/>
      <c r="B16" s="47"/>
      <c r="C16" s="47"/>
      <c r="D16" s="47"/>
      <c r="E16" s="47"/>
      <c r="F16" s="15"/>
      <c r="G16" s="15"/>
      <c r="H16" s="15"/>
      <c r="I16" s="15"/>
      <c r="J16" s="16"/>
      <c r="K16" s="16"/>
      <c r="L16" s="16"/>
      <c r="M16" s="16"/>
      <c r="N16" s="11"/>
      <c r="O16" s="11"/>
    </row>
    <row r="17" spans="1:15" ht="18" x14ac:dyDescent="0.25">
      <c r="A17" s="14"/>
      <c r="B17" s="45"/>
      <c r="C17" s="45"/>
      <c r="D17" s="45"/>
      <c r="E17" s="46"/>
      <c r="F17" s="5"/>
      <c r="G17" s="5"/>
      <c r="H17" s="5"/>
      <c r="I17" s="5"/>
      <c r="J17" s="6" t="s">
        <v>5</v>
      </c>
      <c r="K17" s="6"/>
      <c r="L17" s="5">
        <f>SUM(L2:L9)</f>
        <v>14</v>
      </c>
      <c r="M17" s="5">
        <f t="shared" ref="M17:N17" si="0">SUM(M2:M8)</f>
        <v>0</v>
      </c>
      <c r="N17" s="5">
        <f t="shared" si="0"/>
        <v>0</v>
      </c>
      <c r="O17" s="7"/>
    </row>
    <row r="24" spans="1:15" x14ac:dyDescent="0.2">
      <c r="O24" s="67"/>
    </row>
  </sheetData>
  <autoFilter ref="A1:AA1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53"/>
  <sheetViews>
    <sheetView tabSelected="1" workbookViewId="0">
      <selection activeCell="D55" sqref="D55"/>
    </sheetView>
  </sheetViews>
  <sheetFormatPr baseColWidth="10" defaultRowHeight="14.25" x14ac:dyDescent="0.2"/>
  <cols>
    <col min="1" max="1" width="15.875" customWidth="1"/>
    <col min="2" max="2" width="13.75" customWidth="1"/>
    <col min="3" max="3" width="10.5" customWidth="1"/>
    <col min="4" max="4" width="13.625" customWidth="1"/>
    <col min="5" max="5" width="16.75" customWidth="1"/>
    <col min="6" max="6" width="16" customWidth="1"/>
    <col min="7" max="7" width="11.375" customWidth="1"/>
    <col min="8" max="8" width="11.125" customWidth="1"/>
    <col min="9" max="9" width="10.5" customWidth="1"/>
    <col min="10" max="10" width="8.875" customWidth="1"/>
    <col min="11" max="11" width="13.5" customWidth="1"/>
    <col min="12" max="12" width="14" customWidth="1"/>
    <col min="13" max="13" width="13.125" customWidth="1"/>
    <col min="14" max="14" width="12.125" customWidth="1"/>
    <col min="15" max="15" width="15.375" customWidth="1"/>
    <col min="18" max="18" width="12.125" customWidth="1"/>
  </cols>
  <sheetData>
    <row r="2" spans="1:16" ht="15" thickBot="1" x14ac:dyDescent="0.25">
      <c r="H2" s="115" t="s">
        <v>162</v>
      </c>
    </row>
    <row r="3" spans="1:16" x14ac:dyDescent="0.2">
      <c r="A3" s="104">
        <v>1</v>
      </c>
      <c r="B3" s="104">
        <v>3</v>
      </c>
      <c r="C3" s="104">
        <v>9</v>
      </c>
      <c r="D3" s="104">
        <v>11</v>
      </c>
      <c r="H3" s="104">
        <v>38</v>
      </c>
      <c r="I3" s="104">
        <v>42</v>
      </c>
      <c r="J3" s="104">
        <v>44</v>
      </c>
      <c r="K3" s="111">
        <v>46</v>
      </c>
      <c r="L3" s="113">
        <v>48</v>
      </c>
      <c r="M3" s="112">
        <v>52</v>
      </c>
      <c r="N3" s="105">
        <v>54</v>
      </c>
    </row>
    <row r="4" spans="1:16" ht="15" thickBot="1" x14ac:dyDescent="0.25">
      <c r="A4" s="104">
        <v>2</v>
      </c>
      <c r="B4" s="104">
        <v>4</v>
      </c>
      <c r="C4" s="104">
        <v>10</v>
      </c>
      <c r="D4" s="104">
        <v>13</v>
      </c>
      <c r="H4" s="104">
        <v>39</v>
      </c>
      <c r="I4" s="104">
        <v>43</v>
      </c>
      <c r="J4" s="106">
        <v>45</v>
      </c>
      <c r="K4" s="111">
        <v>47</v>
      </c>
      <c r="L4" s="114">
        <v>49</v>
      </c>
      <c r="M4" s="112">
        <v>53</v>
      </c>
      <c r="N4" s="105">
        <v>55</v>
      </c>
    </row>
    <row r="5" spans="1:16" x14ac:dyDescent="0.2">
      <c r="A5" s="104">
        <v>5</v>
      </c>
      <c r="B5" s="104">
        <v>7</v>
      </c>
      <c r="C5" s="104">
        <v>12</v>
      </c>
      <c r="D5" s="104">
        <v>14</v>
      </c>
      <c r="H5" s="104">
        <v>40</v>
      </c>
      <c r="I5" s="107"/>
      <c r="J5" s="67"/>
      <c r="K5" s="67"/>
      <c r="L5" s="113">
        <v>50</v>
      </c>
      <c r="M5" s="112">
        <v>57</v>
      </c>
      <c r="N5" s="105">
        <v>56</v>
      </c>
    </row>
    <row r="6" spans="1:16" ht="15" thickBot="1" x14ac:dyDescent="0.25">
      <c r="A6" s="104">
        <v>6</v>
      </c>
      <c r="B6" s="104">
        <v>8</v>
      </c>
      <c r="C6" s="115" t="s">
        <v>163</v>
      </c>
      <c r="D6" s="67"/>
      <c r="H6" s="104">
        <v>41</v>
      </c>
      <c r="I6" s="107"/>
      <c r="J6" s="67"/>
      <c r="K6" s="67"/>
      <c r="L6" s="114">
        <v>51</v>
      </c>
      <c r="M6" s="112">
        <v>58</v>
      </c>
      <c r="N6" s="110" t="s">
        <v>161</v>
      </c>
    </row>
    <row r="14" spans="1:16" x14ac:dyDescent="0.2">
      <c r="P14" s="108"/>
    </row>
    <row r="22" spans="17:18" x14ac:dyDescent="0.2">
      <c r="Q22" s="105">
        <v>62</v>
      </c>
      <c r="R22" s="105">
        <v>59</v>
      </c>
    </row>
    <row r="26" spans="17:18" x14ac:dyDescent="0.2">
      <c r="Q26" s="105">
        <v>60</v>
      </c>
      <c r="R26" s="105">
        <v>61</v>
      </c>
    </row>
    <row r="30" spans="17:18" x14ac:dyDescent="0.2">
      <c r="R30" s="105">
        <v>63</v>
      </c>
    </row>
    <row r="31" spans="17:18" x14ac:dyDescent="0.2">
      <c r="Q31" s="105">
        <v>65</v>
      </c>
      <c r="R31" s="105">
        <v>64</v>
      </c>
    </row>
    <row r="43" spans="2:15" x14ac:dyDescent="0.2">
      <c r="B43" s="105">
        <v>34</v>
      </c>
      <c r="C43" s="105">
        <v>30</v>
      </c>
      <c r="D43" s="105">
        <v>26</v>
      </c>
      <c r="E43" s="105">
        <v>22</v>
      </c>
      <c r="F43" s="105">
        <v>18</v>
      </c>
      <c r="G43" s="105">
        <v>15</v>
      </c>
      <c r="H43" s="105">
        <v>88</v>
      </c>
      <c r="I43" s="105">
        <v>86</v>
      </c>
      <c r="J43" s="105">
        <v>83</v>
      </c>
      <c r="K43" s="105">
        <v>81</v>
      </c>
      <c r="L43" s="105">
        <v>77</v>
      </c>
      <c r="M43" s="105">
        <v>74</v>
      </c>
      <c r="N43" s="105">
        <v>70</v>
      </c>
      <c r="O43" s="105">
        <v>66</v>
      </c>
    </row>
    <row r="44" spans="2:15" x14ac:dyDescent="0.2">
      <c r="B44" s="105">
        <v>35</v>
      </c>
      <c r="C44" s="105">
        <v>31</v>
      </c>
      <c r="D44" s="105">
        <v>27</v>
      </c>
      <c r="E44" s="105">
        <v>23</v>
      </c>
      <c r="F44" s="105">
        <v>19</v>
      </c>
      <c r="G44" s="105">
        <v>16</v>
      </c>
      <c r="H44" s="105">
        <v>89</v>
      </c>
      <c r="I44" s="105">
        <v>87</v>
      </c>
      <c r="J44" s="105">
        <v>84</v>
      </c>
      <c r="K44" s="105">
        <v>82</v>
      </c>
      <c r="L44" s="105">
        <v>78</v>
      </c>
      <c r="M44" s="105">
        <v>75</v>
      </c>
      <c r="N44" s="105">
        <v>71</v>
      </c>
      <c r="O44" s="105">
        <v>67</v>
      </c>
    </row>
    <row r="45" spans="2:15" x14ac:dyDescent="0.2">
      <c r="B45" s="105">
        <v>36</v>
      </c>
      <c r="C45" s="105">
        <v>32</v>
      </c>
      <c r="D45" s="105">
        <v>28</v>
      </c>
      <c r="E45" s="105">
        <v>24</v>
      </c>
      <c r="F45" s="105">
        <v>20</v>
      </c>
      <c r="G45" s="105">
        <v>17</v>
      </c>
      <c r="H45" s="105">
        <v>90</v>
      </c>
      <c r="I45" s="110" t="s">
        <v>159</v>
      </c>
      <c r="J45" s="105">
        <v>85</v>
      </c>
      <c r="K45" s="110" t="s">
        <v>160</v>
      </c>
      <c r="L45" s="105">
        <v>79</v>
      </c>
      <c r="M45" s="105">
        <v>76</v>
      </c>
      <c r="N45" s="105">
        <v>72</v>
      </c>
      <c r="O45" s="105">
        <v>68</v>
      </c>
    </row>
    <row r="46" spans="2:15" x14ac:dyDescent="0.2">
      <c r="B46" s="105">
        <v>37</v>
      </c>
      <c r="C46" s="105">
        <v>33</v>
      </c>
      <c r="D46" s="105">
        <v>29</v>
      </c>
      <c r="E46" s="105">
        <v>25</v>
      </c>
      <c r="F46" s="105">
        <v>21</v>
      </c>
      <c r="G46" s="109"/>
      <c r="H46" s="109"/>
      <c r="I46" s="109"/>
      <c r="J46" s="109"/>
      <c r="K46" s="109"/>
      <c r="L46" s="105">
        <v>80</v>
      </c>
      <c r="M46" s="105"/>
      <c r="N46" s="105">
        <v>73</v>
      </c>
      <c r="O46" s="105">
        <v>69</v>
      </c>
    </row>
    <row r="49" spans="1:14" x14ac:dyDescent="0.2">
      <c r="A49" t="s">
        <v>164</v>
      </c>
      <c r="N49" s="67"/>
    </row>
    <row r="50" spans="1:14" x14ac:dyDescent="0.2">
      <c r="A50" s="105"/>
      <c r="B50" t="s">
        <v>165</v>
      </c>
    </row>
    <row r="51" spans="1:14" x14ac:dyDescent="0.2">
      <c r="A51" s="104"/>
      <c r="B51" t="s">
        <v>166</v>
      </c>
    </row>
    <row r="53" spans="1:14" x14ac:dyDescent="0.2">
      <c r="A53" s="35" t="s">
        <v>167</v>
      </c>
    </row>
  </sheetData>
  <pageMargins left="0.70866141732283472" right="0.70866141732283472" top="0.78740157480314965" bottom="0.78740157480314965" header="0.31496062992125984" footer="0.31496062992125984"/>
  <pageSetup paperSize="8" scale="7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Übersicht Termine Umzugsplan 2</vt:lpstr>
      <vt:lpstr>Q 26</vt:lpstr>
      <vt:lpstr>C 151</vt:lpstr>
      <vt:lpstr>K 17</vt:lpstr>
      <vt:lpstr>Sitzplan OG 1</vt:lpstr>
      <vt:lpstr>Tabelle1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Achmed El-Kassem</cp:lastModifiedBy>
  <cp:lastPrinted>2017-06-21T15:56:24Z</cp:lastPrinted>
  <dcterms:created xsi:type="dcterms:W3CDTF">2014-01-14T13:59:07Z</dcterms:created>
  <dcterms:modified xsi:type="dcterms:W3CDTF">2017-12-29T09:19:50Z</dcterms:modified>
</cp:coreProperties>
</file>