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0" windowWidth="18120" windowHeight="12090" tabRatio="741" activeTab="6"/>
  </bookViews>
  <sheets>
    <sheet name="Belegungsplanung 1. OG" sheetId="8" r:id="rId1"/>
    <sheet name="Belegungsplanung 2. OG " sheetId="7" r:id="rId2"/>
    <sheet name="aus C 151 (27.04.)" sheetId="1" r:id="rId3"/>
    <sheet name="aus K 9 (27.04.)" sheetId="6" r:id="rId4"/>
    <sheet name="aus 4810 (30.04.)" sheetId="12" r:id="rId5"/>
    <sheet name="aus K 56 (30.04.)" sheetId="5" r:id="rId6"/>
    <sheet name="aus Q 26 (30.04.)" sheetId="10" r:id="rId7"/>
    <sheet name="aus W 4 (30.04.)" sheetId="11" r:id="rId8"/>
  </sheets>
  <definedNames>
    <definedName name="_xlnm._FilterDatabase" localSheetId="4" hidden="1">'aus 4810 (30.04.)'!$B$1:$O$1</definedName>
    <definedName name="_xlnm._FilterDatabase" localSheetId="2" hidden="1">'aus C 151 (27.04.)'!$B$1:$O$18</definedName>
    <definedName name="_xlnm._FilterDatabase" localSheetId="5" hidden="1">'aus K 56 (30.04.)'!$A$1:$O$35</definedName>
    <definedName name="_xlnm._FilterDatabase" localSheetId="3" hidden="1">'aus K 9 (27.04.)'!$A$1:$O$49</definedName>
    <definedName name="_xlnm._FilterDatabase" localSheetId="6" hidden="1">'aus Q 26 (30.04.)'!$A$1:$O$1</definedName>
    <definedName name="_xlnm._FilterDatabase" localSheetId="7" hidden="1">'aus W 4 (30.04.)'!$A$1:$O$1</definedName>
  </definedNames>
  <calcPr calcId="145621"/>
</workbook>
</file>

<file path=xl/calcChain.xml><?xml version="1.0" encoding="utf-8"?>
<calcChain xmlns="http://schemas.openxmlformats.org/spreadsheetml/2006/main">
  <c r="L34" i="5" l="1"/>
  <c r="N10" i="12" l="1"/>
  <c r="M10" i="12"/>
  <c r="L10" i="12"/>
  <c r="N4" i="11"/>
  <c r="M4" i="11"/>
  <c r="L4" i="11"/>
  <c r="M34" i="5" l="1"/>
  <c r="N34" i="5"/>
  <c r="L49" i="6"/>
  <c r="N18" i="1" l="1"/>
  <c r="M18" i="1"/>
  <c r="L18" i="1"/>
  <c r="N6" i="10" l="1"/>
  <c r="M6" i="10"/>
  <c r="L6" i="10"/>
  <c r="N49" i="6" l="1"/>
  <c r="M49" i="6"/>
</calcChain>
</file>

<file path=xl/sharedStrings.xml><?xml version="1.0" encoding="utf-8"?>
<sst xmlns="http://schemas.openxmlformats.org/spreadsheetml/2006/main" count="1349" uniqueCount="453">
  <si>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</si>
  <si>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</si>
  <si>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</si>
  <si>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</si>
  <si>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</si>
  <si>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</si>
  <si>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</si>
  <si>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</si>
  <si>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</si>
  <si>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</si>
  <si>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Bürodreh-
stuhl ärztlich verordnet</t>
  </si>
  <si>
    <t>IT
ja/nein</t>
  </si>
  <si>
    <t>E 47</t>
  </si>
  <si>
    <t>C 151</t>
  </si>
  <si>
    <t xml:space="preserve">1. OG </t>
  </si>
  <si>
    <t>K 56</t>
  </si>
  <si>
    <t xml:space="preserve">K 9 </t>
  </si>
  <si>
    <t xml:space="preserve">4. OG </t>
  </si>
  <si>
    <t>Belegungsplanung 1. OG E 47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</si>
  <si>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</si>
  <si>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</si>
  <si>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</si>
  <si>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</si>
  <si>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</si>
  <si>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</si>
  <si>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</si>
  <si>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</si>
  <si>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</si>
  <si>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</si>
  <si>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</si>
  <si>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</si>
  <si>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</si>
  <si>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</si>
  <si>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</si>
  <si>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</si>
  <si>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</si>
  <si>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</si>
  <si>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</si>
  <si>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</si>
  <si>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</si>
  <si>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</si>
  <si>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43.</t>
  </si>
  <si>
    <t>44.</t>
  </si>
  <si>
    <t>45.</t>
  </si>
  <si>
    <t>46.</t>
  </si>
  <si>
    <t>39.</t>
  </si>
  <si>
    <t>40.</t>
  </si>
  <si>
    <t>41.</t>
  </si>
  <si>
    <t>42.</t>
  </si>
  <si>
    <t>38.</t>
  </si>
  <si>
    <t>34.</t>
  </si>
  <si>
    <t>35.</t>
  </si>
  <si>
    <t>36.</t>
  </si>
  <si>
    <t>37.</t>
  </si>
  <si>
    <t>31.</t>
  </si>
  <si>
    <t>32.</t>
  </si>
  <si>
    <t>33.</t>
  </si>
  <si>
    <t>27.</t>
  </si>
  <si>
    <t>28.</t>
  </si>
  <si>
    <t>29.</t>
  </si>
  <si>
    <t>30.</t>
  </si>
  <si>
    <t>23.</t>
  </si>
  <si>
    <t>24.</t>
  </si>
  <si>
    <t>25.</t>
  </si>
  <si>
    <t>26.</t>
  </si>
  <si>
    <t>Belegungsplanung 2. OG E 47</t>
  </si>
  <si>
    <t>47.</t>
  </si>
  <si>
    <t xml:space="preserve">Q 26 </t>
  </si>
  <si>
    <t>BS-IBO-GSO-EMO-EMC</t>
  </si>
  <si>
    <t>Kalla</t>
  </si>
  <si>
    <t>Melanie</t>
  </si>
  <si>
    <t>GETCP</t>
  </si>
  <si>
    <t>EG</t>
  </si>
  <si>
    <t>Noll</t>
  </si>
  <si>
    <t>Verena</t>
  </si>
  <si>
    <t>AVNLV</t>
  </si>
  <si>
    <t>-</t>
  </si>
  <si>
    <t>BS-IBO-GSO-EMO-EMINT</t>
  </si>
  <si>
    <t>Peters</t>
  </si>
  <si>
    <t>Annika</t>
  </si>
  <si>
    <t>GFXPR</t>
  </si>
  <si>
    <t xml:space="preserve">Pieper </t>
  </si>
  <si>
    <t>Mandy</t>
  </si>
  <si>
    <t>GEBOF</t>
  </si>
  <si>
    <t>Poll</t>
  </si>
  <si>
    <t xml:space="preserve">Alexandra </t>
  </si>
  <si>
    <t>EZZGG</t>
  </si>
  <si>
    <t>Worrings</t>
  </si>
  <si>
    <t>Anna</t>
  </si>
  <si>
    <t>GHPCS</t>
  </si>
  <si>
    <t>Zeyen</t>
  </si>
  <si>
    <t>Kerstin</t>
  </si>
  <si>
    <t>GCZEK</t>
  </si>
  <si>
    <t>Name</t>
  </si>
  <si>
    <t>Vorname</t>
  </si>
  <si>
    <t>BS-IBO-GSO-IC-SII</t>
  </si>
  <si>
    <t>Blank</t>
  </si>
  <si>
    <t>Iris</t>
  </si>
  <si>
    <t>GHMYD</t>
  </si>
  <si>
    <t>Hennemeyer</t>
  </si>
  <si>
    <t>Ludger</t>
  </si>
  <si>
    <t>KHENN</t>
  </si>
  <si>
    <t>109</t>
  </si>
  <si>
    <t>3</t>
  </si>
  <si>
    <t>Hoffmann</t>
  </si>
  <si>
    <t>Jan</t>
  </si>
  <si>
    <t>GFKNG</t>
  </si>
  <si>
    <t>2</t>
  </si>
  <si>
    <t>Sabine</t>
  </si>
  <si>
    <t>IMSMY</t>
  </si>
  <si>
    <t>1</t>
  </si>
  <si>
    <t>BS-IBO-GSO-IC-Head</t>
  </si>
  <si>
    <t>Koppelmann</t>
  </si>
  <si>
    <t>Susanne</t>
  </si>
  <si>
    <t>AVKEA</t>
  </si>
  <si>
    <t>BS-IBO-GSO-IC-LS</t>
  </si>
  <si>
    <t>Leuther</t>
  </si>
  <si>
    <t>Petra</t>
  </si>
  <si>
    <t>ZFLEU</t>
  </si>
  <si>
    <t>107</t>
  </si>
  <si>
    <t>7</t>
  </si>
  <si>
    <t>BS-IBO-GSO-IC-Assistant</t>
  </si>
  <si>
    <t>Muck</t>
  </si>
  <si>
    <t>Svenja</t>
  </si>
  <si>
    <t>PSSVM</t>
  </si>
  <si>
    <t>105</t>
  </si>
  <si>
    <t>13</t>
  </si>
  <si>
    <t>Schäuble</t>
  </si>
  <si>
    <t>Hans-Peter</t>
  </si>
  <si>
    <t>ZFSBL</t>
  </si>
  <si>
    <t>10</t>
  </si>
  <si>
    <t>Schneider</t>
  </si>
  <si>
    <t>Dagmar</t>
  </si>
  <si>
    <t>ZFSCN</t>
  </si>
  <si>
    <t>8</t>
  </si>
  <si>
    <t>Tetzel</t>
  </si>
  <si>
    <t>Lutz</t>
  </si>
  <si>
    <t>IMTEZ</t>
  </si>
  <si>
    <t>106</t>
  </si>
  <si>
    <t>11</t>
  </si>
  <si>
    <t>Tunggal</t>
  </si>
  <si>
    <t>Patrick</t>
  </si>
  <si>
    <t>IMTUP</t>
  </si>
  <si>
    <t>12</t>
  </si>
  <si>
    <t>Wolter</t>
  </si>
  <si>
    <t>Angelika</t>
  </si>
  <si>
    <t>ZFFRI</t>
  </si>
  <si>
    <t>9</t>
  </si>
  <si>
    <t>Zimmermann</t>
  </si>
  <si>
    <t>Elmar</t>
  </si>
  <si>
    <t>GGSIP</t>
  </si>
  <si>
    <t>108</t>
  </si>
  <si>
    <t>4</t>
  </si>
  <si>
    <t>Badorf</t>
  </si>
  <si>
    <t>Gabriele</t>
  </si>
  <si>
    <t>PHGTN</t>
  </si>
  <si>
    <t>3C345</t>
  </si>
  <si>
    <t>Baecher</t>
  </si>
  <si>
    <t>Fabienne</t>
  </si>
  <si>
    <t>Born</t>
  </si>
  <si>
    <t>Alice</t>
  </si>
  <si>
    <t>GHBSL</t>
  </si>
  <si>
    <t>BS-IBO-GSO-EMO-Assistant</t>
  </si>
  <si>
    <t>Canis</t>
  </si>
  <si>
    <t>Manuela</t>
  </si>
  <si>
    <t>GFGSD</t>
  </si>
  <si>
    <t>Darjan</t>
  </si>
  <si>
    <t>Raluca</t>
  </si>
  <si>
    <t>GHLRO</t>
  </si>
  <si>
    <t>3C383</t>
  </si>
  <si>
    <t>BS-IBO-GSO-EMO-GPO</t>
  </si>
  <si>
    <t xml:space="preserve">Engeländer </t>
  </si>
  <si>
    <t xml:space="preserve">Maryen </t>
  </si>
  <si>
    <t>ZLBEM</t>
  </si>
  <si>
    <t>3C386</t>
  </si>
  <si>
    <t>BS-IBO-GSO-EMO-C&amp;E I</t>
  </si>
  <si>
    <t>Evans</t>
  </si>
  <si>
    <t>Meike</t>
  </si>
  <si>
    <t>PHLUY</t>
  </si>
  <si>
    <t xml:space="preserve">Feige </t>
  </si>
  <si>
    <t xml:space="preserve">Florian </t>
  </si>
  <si>
    <t>EOUJN</t>
  </si>
  <si>
    <t>3C377</t>
  </si>
  <si>
    <t>Gansen</t>
  </si>
  <si>
    <t>Ramona</t>
  </si>
  <si>
    <t>GGIJN</t>
  </si>
  <si>
    <t>3C339</t>
  </si>
  <si>
    <t>Gerbaulet</t>
  </si>
  <si>
    <t>Timm</t>
  </si>
  <si>
    <t>GEKAQ</t>
  </si>
  <si>
    <t>3C145</t>
  </si>
  <si>
    <t>Hahn</t>
  </si>
  <si>
    <t>Marco</t>
  </si>
  <si>
    <t>WDIDS</t>
  </si>
  <si>
    <t>Hansen</t>
  </si>
  <si>
    <t>PHAHA</t>
  </si>
  <si>
    <t>4C140</t>
  </si>
  <si>
    <t>Hohenberg</t>
  </si>
  <si>
    <t>Sonja</t>
  </si>
  <si>
    <t>WDKSO</t>
  </si>
  <si>
    <t>Jacobs</t>
  </si>
  <si>
    <t>Maximilian</t>
  </si>
  <si>
    <t>GHYLL</t>
  </si>
  <si>
    <t>BS-IBO-GSO-EMO-Head</t>
  </si>
  <si>
    <t>Lotze</t>
  </si>
  <si>
    <t>Andreas</t>
  </si>
  <si>
    <t>MJNZX</t>
  </si>
  <si>
    <t>3C358</t>
  </si>
  <si>
    <t>Madynski</t>
  </si>
  <si>
    <t>Sarah</t>
  </si>
  <si>
    <t>WDBHQ</t>
  </si>
  <si>
    <t>Medina</t>
  </si>
  <si>
    <t>Jo Sherry</t>
  </si>
  <si>
    <t>GEFAZ</t>
  </si>
  <si>
    <t>3C143</t>
  </si>
  <si>
    <t>Peiker</t>
  </si>
  <si>
    <t>Cathleen</t>
  </si>
  <si>
    <t>GCCWN</t>
  </si>
  <si>
    <t>Posth</t>
  </si>
  <si>
    <t>Julian</t>
  </si>
  <si>
    <t>EVOCI</t>
  </si>
  <si>
    <t>Rabe</t>
  </si>
  <si>
    <t>WDAJE</t>
  </si>
  <si>
    <t>3C380</t>
  </si>
  <si>
    <t>BS-IBO-GSO-EMO-CM</t>
  </si>
  <si>
    <t>Schiffer</t>
  </si>
  <si>
    <t>Stefanie</t>
  </si>
  <si>
    <t>KEBST</t>
  </si>
  <si>
    <t>3C369</t>
  </si>
  <si>
    <t>Schmidt</t>
  </si>
  <si>
    <t>Maike</t>
  </si>
  <si>
    <t>EVZET</t>
  </si>
  <si>
    <t>van der Velde</t>
  </si>
  <si>
    <t>Barbara</t>
  </si>
  <si>
    <t>PHVDV</t>
  </si>
  <si>
    <t>Weinert</t>
  </si>
  <si>
    <t>Marie</t>
  </si>
  <si>
    <t>GESHZ</t>
  </si>
  <si>
    <t>BS-IBO-GSO-RMO-PC</t>
  </si>
  <si>
    <t>Angenendt</t>
  </si>
  <si>
    <t>Gerhard</t>
  </si>
  <si>
    <t>ANG</t>
  </si>
  <si>
    <t>113</t>
  </si>
  <si>
    <t>38</t>
  </si>
  <si>
    <t>BS-IBO-GSO-EMO-CEE</t>
  </si>
  <si>
    <t>Augstein</t>
  </si>
  <si>
    <t>Hans</t>
  </si>
  <si>
    <t>ZFAUG</t>
  </si>
  <si>
    <t>Axmann</t>
  </si>
  <si>
    <t>Tom</t>
  </si>
  <si>
    <t>ERVVZ</t>
  </si>
  <si>
    <t>Basavina</t>
  </si>
  <si>
    <t xml:space="preserve">Ksenia </t>
  </si>
  <si>
    <t>GDRHM</t>
  </si>
  <si>
    <t>101</t>
  </si>
  <si>
    <t>29</t>
  </si>
  <si>
    <t>Boecker</t>
  </si>
  <si>
    <t>Uwe</t>
  </si>
  <si>
    <t>PHUBO</t>
  </si>
  <si>
    <t>114</t>
  </si>
  <si>
    <t>34</t>
  </si>
  <si>
    <t>Brachtendorf</t>
  </si>
  <si>
    <t>Walter</t>
  </si>
  <si>
    <t>AVBDF</t>
  </si>
  <si>
    <t>25</t>
  </si>
  <si>
    <t>BS-IBO-GSO-GS Projects</t>
  </si>
  <si>
    <t>Diederichs</t>
  </si>
  <si>
    <t>TGRPZ</t>
  </si>
  <si>
    <t xml:space="preserve">Domingo </t>
  </si>
  <si>
    <t>Greg</t>
  </si>
  <si>
    <t>GDMRX</t>
  </si>
  <si>
    <t>22</t>
  </si>
  <si>
    <t>BS-IBO-GSO-RMO-Head</t>
  </si>
  <si>
    <t>Endres</t>
  </si>
  <si>
    <t>Gerd</t>
  </si>
  <si>
    <t>KGEND</t>
  </si>
  <si>
    <t>112</t>
  </si>
  <si>
    <t>39</t>
  </si>
  <si>
    <t>BS-IBO-GSO-RMO-DM</t>
  </si>
  <si>
    <t>Eppink</t>
  </si>
  <si>
    <t>Ralf</t>
  </si>
  <si>
    <t>IMEPR</t>
  </si>
  <si>
    <t>111</t>
  </si>
  <si>
    <t>42</t>
  </si>
  <si>
    <t>Fernandez Lorca</t>
  </si>
  <si>
    <t>Juanjo</t>
  </si>
  <si>
    <t>BEFLI</t>
  </si>
  <si>
    <t>33</t>
  </si>
  <si>
    <t>Figge</t>
  </si>
  <si>
    <t>Danja</t>
  </si>
  <si>
    <t>IMDAF</t>
  </si>
  <si>
    <t>28</t>
  </si>
  <si>
    <t>BS-IBO-GSO-CMO-Head</t>
  </si>
  <si>
    <t>Fitze</t>
  </si>
  <si>
    <t>Daniel</t>
  </si>
  <si>
    <t>IMFID</t>
  </si>
  <si>
    <t>31</t>
  </si>
  <si>
    <t>Forsch</t>
  </si>
  <si>
    <t>Arthur</t>
  </si>
  <si>
    <t>EOXVU</t>
  </si>
  <si>
    <t>23</t>
  </si>
  <si>
    <t>BS-IBO-GSO-Head</t>
  </si>
  <si>
    <t>Heckmann</t>
  </si>
  <si>
    <t>Henning</t>
  </si>
  <si>
    <t>BEHHB</t>
  </si>
  <si>
    <t>103</t>
  </si>
  <si>
    <t>17</t>
  </si>
  <si>
    <t>Kirschling</t>
  </si>
  <si>
    <t>GIEAB</t>
  </si>
  <si>
    <t>Lenz</t>
  </si>
  <si>
    <t>Rebecca</t>
  </si>
  <si>
    <t>GBCYF</t>
  </si>
  <si>
    <t>18</t>
  </si>
  <si>
    <t>Martinez Silva</t>
  </si>
  <si>
    <t>Elvia</t>
  </si>
  <si>
    <t>PHERO</t>
  </si>
  <si>
    <t>37</t>
  </si>
  <si>
    <t>Nestiakova</t>
  </si>
  <si>
    <t>Stanislava</t>
  </si>
  <si>
    <t>SGZWV</t>
  </si>
  <si>
    <t>21</t>
  </si>
  <si>
    <t>Rath</t>
  </si>
  <si>
    <t>Stefan</t>
  </si>
  <si>
    <t>IMRAH</t>
  </si>
  <si>
    <t>110</t>
  </si>
  <si>
    <t>45</t>
  </si>
  <si>
    <t>Richert</t>
  </si>
  <si>
    <t>Kamil</t>
  </si>
  <si>
    <t>GDOXG</t>
  </si>
  <si>
    <t>41</t>
  </si>
  <si>
    <t>Rimbach</t>
  </si>
  <si>
    <t>Sven</t>
  </si>
  <si>
    <t>KSVEN</t>
  </si>
  <si>
    <t>Schaffrath</t>
  </si>
  <si>
    <t>Thomas</t>
  </si>
  <si>
    <t>PFSCT</t>
  </si>
  <si>
    <t>27</t>
  </si>
  <si>
    <t>Seitz</t>
  </si>
  <si>
    <t>Axel-Michael</t>
  </si>
  <si>
    <t>EOBID</t>
  </si>
  <si>
    <t>36</t>
  </si>
  <si>
    <t>BS-IBO-GSO-STA</t>
  </si>
  <si>
    <t>Shan</t>
  </si>
  <si>
    <t>Kitty</t>
  </si>
  <si>
    <t>GEBIM</t>
  </si>
  <si>
    <t>BS-IBO-GSO-CCM</t>
  </si>
  <si>
    <t>Soraluce</t>
  </si>
  <si>
    <t>Agustina</t>
  </si>
  <si>
    <t>GFEIS</t>
  </si>
  <si>
    <t>15</t>
  </si>
  <si>
    <t>Stefaniak</t>
  </si>
  <si>
    <t>Adam</t>
  </si>
  <si>
    <t>SHAZR</t>
  </si>
  <si>
    <t>40</t>
  </si>
  <si>
    <t>Steffan</t>
  </si>
  <si>
    <t>Markus</t>
  </si>
  <si>
    <t>IMSTE</t>
  </si>
  <si>
    <t>44</t>
  </si>
  <si>
    <t>BS-IBO-GSO-CMO-CCG</t>
  </si>
  <si>
    <t>Kwoczalla</t>
  </si>
  <si>
    <t>Lisa</t>
  </si>
  <si>
    <t>GFZDS</t>
  </si>
  <si>
    <t>0.024</t>
  </si>
  <si>
    <t>EG.</t>
  </si>
  <si>
    <t>N.N.</t>
  </si>
  <si>
    <t>BS-IBO-GSO-CMO-?</t>
  </si>
  <si>
    <t>nein</t>
  </si>
  <si>
    <t>ja</t>
  </si>
  <si>
    <t>BS-IBO-GSO-RMO-?</t>
  </si>
  <si>
    <t>210A</t>
  </si>
  <si>
    <t>BS-IBO-GSO-EMO-Flex Room</t>
  </si>
  <si>
    <t>3C367</t>
  </si>
  <si>
    <t>GGKCM</t>
  </si>
  <si>
    <t>Pawletta</t>
  </si>
  <si>
    <t>Matthias</t>
  </si>
  <si>
    <t>WDBSS</t>
  </si>
  <si>
    <t>W 4</t>
  </si>
  <si>
    <t>Sarah Madynski geht in Elternzeit</t>
  </si>
  <si>
    <t>1Schreibtiischlampe</t>
  </si>
  <si>
    <t>Mandy Pieper geht in Elternzeit, sie teilt den AP mit Fabienne Baecher</t>
  </si>
  <si>
    <t>5 Bilder, 1 Elefantenfuß, 1 Standventilator</t>
  </si>
  <si>
    <t>1 Deskbike, 1 Schneidemaschine, 1 Bild, 1 Schreibtischlampe</t>
  </si>
  <si>
    <t>1 Bild, 1 Schreibtischlampe, 1 Targus Monitorständer</t>
  </si>
  <si>
    <t>BS-IBO-GSO-CMO</t>
  </si>
  <si>
    <t>BS-IBO-GSO-CMO-CMOI</t>
  </si>
  <si>
    <t>BS-IBO-GSO-CMO-GPOC</t>
  </si>
  <si>
    <t>BS-IBO-GSO-RMO</t>
  </si>
  <si>
    <t>Kessler</t>
  </si>
  <si>
    <t>STA</t>
  </si>
  <si>
    <t>Domingo</t>
  </si>
  <si>
    <t>Steffen</t>
  </si>
  <si>
    <t>Besprechungsraum</t>
  </si>
  <si>
    <t>Auditorium</t>
  </si>
  <si>
    <t>Engeländer</t>
  </si>
  <si>
    <t>Kann</t>
  </si>
  <si>
    <t>v.d. Velde</t>
  </si>
  <si>
    <t>Feige</t>
  </si>
  <si>
    <t>STA (Shan?)</t>
  </si>
  <si>
    <t>Bächer</t>
  </si>
  <si>
    <t>Schär</t>
  </si>
  <si>
    <t>N.N. Flex Room</t>
  </si>
  <si>
    <t>AVDAK</t>
  </si>
  <si>
    <t>3C148</t>
  </si>
  <si>
    <t>3C343</t>
  </si>
  <si>
    <t>K56</t>
  </si>
  <si>
    <t>nur IT-Umzug</t>
  </si>
  <si>
    <t>ab 01.05. bei EMO</t>
  </si>
  <si>
    <t>3C3383</t>
  </si>
  <si>
    <t>2 Bilder, 1 FlipChart</t>
  </si>
  <si>
    <t>1 Bild</t>
  </si>
  <si>
    <t>N.N.
(Head of Intelligence)</t>
  </si>
  <si>
    <t>Besprechungs-tisch</t>
  </si>
  <si>
    <t>1 x Glasplatte auf Tisch</t>
  </si>
  <si>
    <t>1 Bronzefigur (ca. 40 KG)</t>
  </si>
  <si>
    <t>1 Ventilator</t>
  </si>
  <si>
    <t>ab 01.05. Michaela Schaer, kein Umzug nur Türschild</t>
  </si>
  <si>
    <t>1 Flip Chart</t>
  </si>
  <si>
    <t>K0001</t>
  </si>
  <si>
    <t>Keller</t>
  </si>
  <si>
    <t>1 BBS-Mobil</t>
  </si>
  <si>
    <t>1 Telefonspinne Cisco 8833</t>
  </si>
  <si>
    <t>1 Optoma WU515 T Beamer Full HD 6000 ANSI Lumen</t>
  </si>
  <si>
    <t>3 Bilder, 1 FlipChart, 
1 Fernseher 55" inkl. Halterung</t>
  </si>
  <si>
    <t>3 Bilder, 1 Fernseher 55" inkl. Halterung</t>
  </si>
  <si>
    <t>2 Wangen-Stehtische, 
12 Barhocker Fina Bar</t>
  </si>
  <si>
    <t> 2 Bilder, 1x Fernseher 48" inkl. Halterung</t>
  </si>
  <si>
    <r>
      <t xml:space="preserve">Koppelmann
</t>
    </r>
    <r>
      <rPr>
        <sz val="9"/>
        <color theme="1"/>
        <rFont val="Arial"/>
        <family val="2"/>
      </rPr>
      <t>(zieht ab Juni ins 2. OG.)</t>
    </r>
  </si>
  <si>
    <r>
      <t xml:space="preserve">Koppelmann
</t>
    </r>
    <r>
      <rPr>
        <sz val="9"/>
        <color theme="1"/>
        <rFont val="Arial"/>
        <family val="2"/>
      </rPr>
      <t>(bis Juni im 1. OG.)</t>
    </r>
  </si>
  <si>
    <t>1 Schrebtischlampe, 3 Bilder</t>
  </si>
  <si>
    <t>1 Kleiderschrank,  1 Kühlschrank</t>
  </si>
  <si>
    <t>myEvents Counter, 5 Roll-ups</t>
  </si>
  <si>
    <t>TT103 (Besprechungs-Tank)</t>
  </si>
  <si>
    <t>TT203 (Besprechungs-Tank)</t>
  </si>
  <si>
    <t>4 Bilder</t>
  </si>
  <si>
    <t>TT101 (Telefon-Tank)</t>
  </si>
  <si>
    <t>TT102 (Telefon-Tank)</t>
  </si>
  <si>
    <t>TT201 (Telefon-Tank)</t>
  </si>
  <si>
    <t>TT202 (Telefon-Tank)</t>
  </si>
  <si>
    <r>
      <t xml:space="preserve">1 Telefonspinne Cisco 8831,
</t>
    </r>
    <r>
      <rPr>
        <b/>
        <sz val="10"/>
        <color rgb="FFFF0000"/>
        <rFont val="Arial"/>
        <family val="2"/>
      </rPr>
      <t>neu  oder aus Lager 1x "2OH" Sideboard</t>
    </r>
  </si>
  <si>
    <t>neu  oder aus Lager 1x "2OH" Sideboard</t>
  </si>
  <si>
    <r>
      <t xml:space="preserve">1 Mobiles Klimagerät, 
</t>
    </r>
    <r>
      <rPr>
        <b/>
        <sz val="10"/>
        <color rgb="FFFF0000"/>
        <rFont val="Arial"/>
        <family val="2"/>
      </rPr>
      <t>1 Fernseher 48" nach Büro Koppelmann, E47, 1. OG., Raum 104</t>
    </r>
  </si>
  <si>
    <t>0.331</t>
  </si>
  <si>
    <t>2 Bilder, 1Schreibtischlampe</t>
  </si>
  <si>
    <t>2 Roll-ups, 1 Plakat, 1 Poster</t>
  </si>
  <si>
    <t>PSGTE</t>
  </si>
  <si>
    <t>Aktenvernichter, Stehlampe</t>
  </si>
  <si>
    <t>KFRAH</t>
  </si>
  <si>
    <t>2.OG</t>
  </si>
  <si>
    <t>901a</t>
  </si>
  <si>
    <t>sep. Möbel &gt; sep. Meldung</t>
  </si>
  <si>
    <t xml:space="preserve"> Fritsche</t>
  </si>
  <si>
    <t xml:space="preserve">Udo </t>
  </si>
  <si>
    <t>Rahenbrock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</si>
</sst>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10"/>
      <name val="Arial"/>
      <family val="2"/>
    </font>
    <font>
      <sz val="11"/>
      <color rgb="FF00B050"/>
      <name val="Arial"/>
      <family val="2"/>
    </font>
    <font>
      <b/>
      <sz val="18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21">
    <xf numFmtId="0" fontId="0" fillId="0" borderId="0" xfId="0"/>
    <xf numFmtId="0" fontId="0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3" fontId="4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10</xdr:row>
      <xdr:rowOff>106680</xdr:rowOff>
    </xdr:from>
    <xdr:to>
      <xdr:col>11</xdr:col>
      <xdr:colOff>216882</xdr:colOff>
      <xdr:row>31</xdr:row>
      <xdr:rowOff>47625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2030730"/>
          <a:ext cx="7932132" cy="37414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8</xdr:col>
      <xdr:colOff>742950</xdr:colOff>
      <xdr:row>16</xdr:row>
      <xdr:rowOff>123825</xdr:rowOff>
    </xdr:from>
    <xdr:to>
      <xdr:col>9</xdr:col>
      <xdr:colOff>510745</xdr:colOff>
      <xdr:row>18</xdr:row>
      <xdr:rowOff>11042</xdr:rowOff>
    </xdr:to>
    <xdr:sp macro="" textlink="">
      <xdr:nvSpPr>
        <xdr:cNvPr id="3" name="Textfeld 24"/>
        <xdr:cNvSpPr txBox="1"/>
      </xdr:nvSpPr>
      <xdr:spPr>
        <a:xfrm>
          <a:off x="7372350" y="3133725"/>
          <a:ext cx="605995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TT101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572136</xdr:colOff>
      <xdr:row>16</xdr:row>
      <xdr:rowOff>123825</xdr:rowOff>
    </xdr:from>
    <xdr:to>
      <xdr:col>10</xdr:col>
      <xdr:colOff>304800</xdr:colOff>
      <xdr:row>18</xdr:row>
      <xdr:rowOff>11042</xdr:rowOff>
    </xdr:to>
    <xdr:sp macro="" textlink="">
      <xdr:nvSpPr>
        <xdr:cNvPr id="5" name="Textfeld 1"/>
        <xdr:cNvSpPr txBox="1"/>
      </xdr:nvSpPr>
      <xdr:spPr>
        <a:xfrm>
          <a:off x="8039736" y="3133725"/>
          <a:ext cx="570864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TT102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633095</xdr:colOff>
      <xdr:row>23</xdr:row>
      <xdr:rowOff>80645</xdr:rowOff>
    </xdr:from>
    <xdr:to>
      <xdr:col>10</xdr:col>
      <xdr:colOff>428625</xdr:colOff>
      <xdr:row>24</xdr:row>
      <xdr:rowOff>148837</xdr:rowOff>
    </xdr:to>
    <xdr:sp macro="" textlink="">
      <xdr:nvSpPr>
        <xdr:cNvPr id="6" name="Textfeld 21"/>
        <xdr:cNvSpPr txBox="1"/>
      </xdr:nvSpPr>
      <xdr:spPr>
        <a:xfrm>
          <a:off x="8100695" y="4357370"/>
          <a:ext cx="633730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TT103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419099</xdr:colOff>
      <xdr:row>10</xdr:row>
      <xdr:rowOff>91439</xdr:rowOff>
    </xdr:from>
    <xdr:to>
      <xdr:col>10</xdr:col>
      <xdr:colOff>500572</xdr:colOff>
      <xdr:row>33</xdr:row>
      <xdr:rowOff>76199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299" y="2205989"/>
          <a:ext cx="8368223" cy="41471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8</xdr:col>
      <xdr:colOff>495300</xdr:colOff>
      <xdr:row>17</xdr:row>
      <xdr:rowOff>38100</xdr:rowOff>
    </xdr:from>
    <xdr:to>
      <xdr:col>9</xdr:col>
      <xdr:colOff>120220</xdr:colOff>
      <xdr:row>18</xdr:row>
      <xdr:rowOff>106292</xdr:rowOff>
    </xdr:to>
    <xdr:sp macro="" textlink="">
      <xdr:nvSpPr>
        <xdr:cNvPr id="3" name="Textfeld 24"/>
        <xdr:cNvSpPr txBox="1"/>
      </xdr:nvSpPr>
      <xdr:spPr>
        <a:xfrm>
          <a:off x="7591425" y="3419475"/>
          <a:ext cx="605995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TT201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181611</xdr:colOff>
      <xdr:row>17</xdr:row>
      <xdr:rowOff>38100</xdr:rowOff>
    </xdr:from>
    <xdr:to>
      <xdr:col>9</xdr:col>
      <xdr:colOff>752475</xdr:colOff>
      <xdr:row>18</xdr:row>
      <xdr:rowOff>106292</xdr:rowOff>
    </xdr:to>
    <xdr:sp macro="" textlink="">
      <xdr:nvSpPr>
        <xdr:cNvPr id="5" name="Textfeld 1"/>
        <xdr:cNvSpPr txBox="1"/>
      </xdr:nvSpPr>
      <xdr:spPr>
        <a:xfrm>
          <a:off x="8258811" y="3419475"/>
          <a:ext cx="570864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TT202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8</xdr:col>
      <xdr:colOff>975995</xdr:colOff>
      <xdr:row>24</xdr:row>
      <xdr:rowOff>109220</xdr:rowOff>
    </xdr:from>
    <xdr:to>
      <xdr:col>9</xdr:col>
      <xdr:colOff>628650</xdr:colOff>
      <xdr:row>25</xdr:row>
      <xdr:rowOff>177412</xdr:rowOff>
    </xdr:to>
    <xdr:sp macro="" textlink="">
      <xdr:nvSpPr>
        <xdr:cNvPr id="6" name="Textfeld 21"/>
        <xdr:cNvSpPr txBox="1"/>
      </xdr:nvSpPr>
      <xdr:spPr>
        <a:xfrm>
          <a:off x="8072120" y="4757420"/>
          <a:ext cx="633730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TT303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724535</xdr:colOff>
      <xdr:row>20</xdr:row>
      <xdr:rowOff>85725</xdr:rowOff>
    </xdr:from>
    <xdr:to>
      <xdr:col>10</xdr:col>
      <xdr:colOff>483905</xdr:colOff>
      <xdr:row>21</xdr:row>
      <xdr:rowOff>153917</xdr:rowOff>
    </xdr:to>
    <xdr:sp macro="" textlink="">
      <xdr:nvSpPr>
        <xdr:cNvPr id="7" name="Textfeld 20"/>
        <xdr:cNvSpPr txBox="1"/>
      </xdr:nvSpPr>
      <xdr:spPr>
        <a:xfrm>
          <a:off x="8773160" y="4010025"/>
          <a:ext cx="807120" cy="249167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Auditorium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19685</xdr:colOff>
      <xdr:row>15</xdr:row>
      <xdr:rowOff>104776</xdr:rowOff>
    </xdr:from>
    <xdr:to>
      <xdr:col>9</xdr:col>
      <xdr:colOff>447675</xdr:colOff>
      <xdr:row>16</xdr:row>
      <xdr:rowOff>104775</xdr:rowOff>
    </xdr:to>
    <xdr:sp macro="" textlink="">
      <xdr:nvSpPr>
        <xdr:cNvPr id="8" name="Textfeld 25"/>
        <xdr:cNvSpPr txBox="1"/>
      </xdr:nvSpPr>
      <xdr:spPr>
        <a:xfrm>
          <a:off x="8068310" y="3124201"/>
          <a:ext cx="427990" cy="180974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201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715010</xdr:colOff>
      <xdr:row>25</xdr:row>
      <xdr:rowOff>114301</xdr:rowOff>
    </xdr:from>
    <xdr:to>
      <xdr:col>10</xdr:col>
      <xdr:colOff>95250</xdr:colOff>
      <xdr:row>26</xdr:row>
      <xdr:rowOff>114300</xdr:rowOff>
    </xdr:to>
    <xdr:sp macro="" textlink="">
      <xdr:nvSpPr>
        <xdr:cNvPr id="9" name="Textfeld 26"/>
        <xdr:cNvSpPr txBox="1"/>
      </xdr:nvSpPr>
      <xdr:spPr>
        <a:xfrm>
          <a:off x="8763635" y="4943476"/>
          <a:ext cx="427990" cy="180974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de-DE" sz="1000">
              <a:effectLst/>
              <a:ea typeface="Times New Roman"/>
              <a:cs typeface="Times New Roman"/>
            </a:rPr>
            <a:t>201</a:t>
          </a:r>
          <a:endParaRPr lang="de-DE" sz="10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zoomScaleNormal="100" workbookViewId="0">
      <selection activeCell="A31" sqref="A31:XFD31"/>
    </sheetView>
  </sheetViews>
  <sheetFormatPr baseColWidth="10" defaultRowHeight="14.25" x14ac:dyDescent="0.2"/>
  <cols>
    <col min="1" max="1" width="6.25" bestFit="1" customWidth="1"/>
    <col min="3" max="3" width="7.25" customWidth="1"/>
    <col min="4" max="4" width="13.125" customWidth="1"/>
    <col min="5" max="5" width="11.5" customWidth="1"/>
    <col min="7" max="7" width="12.125" bestFit="1" customWidth="1"/>
    <col min="8" max="8" width="14.75" bestFit="1" customWidth="1"/>
  </cols>
  <sheetData>
    <row r="1" spans="1:13" ht="23.45" customHeight="1" x14ac:dyDescent="0.2">
      <c r="A1" s="117" t="s">
        <v>18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3" spans="1:13" x14ac:dyDescent="0.2">
      <c r="A3" s="17"/>
      <c r="B3" s="17"/>
      <c r="C3" s="17"/>
      <c r="D3" s="16" t="s">
        <v>42</v>
      </c>
      <c r="E3" s="16" t="s">
        <v>46</v>
      </c>
      <c r="F3" s="21" t="s">
        <v>45</v>
      </c>
      <c r="G3" s="16" t="s">
        <v>51</v>
      </c>
      <c r="H3" s="21" t="s">
        <v>55</v>
      </c>
      <c r="I3" s="16" t="s">
        <v>58</v>
      </c>
      <c r="K3" s="16" t="s">
        <v>62</v>
      </c>
    </row>
    <row r="4" spans="1:13" x14ac:dyDescent="0.2">
      <c r="A4" s="17"/>
      <c r="B4" s="17"/>
      <c r="C4" s="17"/>
      <c r="D4" s="22" t="s">
        <v>390</v>
      </c>
      <c r="E4" s="22" t="s">
        <v>350</v>
      </c>
      <c r="F4" s="24" t="s">
        <v>273</v>
      </c>
      <c r="G4" s="22" t="s">
        <v>364</v>
      </c>
      <c r="H4" s="24" t="s">
        <v>364</v>
      </c>
      <c r="I4" s="22" t="s">
        <v>251</v>
      </c>
      <c r="K4" s="15" t="s">
        <v>388</v>
      </c>
    </row>
    <row r="5" spans="1:13" x14ac:dyDescent="0.2">
      <c r="A5" s="17"/>
      <c r="B5" s="17"/>
      <c r="C5" s="17"/>
      <c r="D5" s="16" t="s">
        <v>43</v>
      </c>
      <c r="E5" s="16" t="s">
        <v>47</v>
      </c>
      <c r="F5" s="17"/>
      <c r="G5" s="16" t="s">
        <v>52</v>
      </c>
      <c r="H5" s="21" t="s">
        <v>56</v>
      </c>
      <c r="I5" s="16" t="s">
        <v>59</v>
      </c>
      <c r="K5" s="16" t="s">
        <v>63</v>
      </c>
    </row>
    <row r="6" spans="1:13" x14ac:dyDescent="0.2">
      <c r="A6" s="17"/>
      <c r="B6" s="17"/>
      <c r="C6" s="17"/>
      <c r="D6" s="22" t="s">
        <v>321</v>
      </c>
      <c r="E6" s="22" t="s">
        <v>326</v>
      </c>
      <c r="F6" s="17"/>
      <c r="G6" s="22" t="s">
        <v>337</v>
      </c>
      <c r="H6" s="24" t="s">
        <v>284</v>
      </c>
      <c r="I6" s="22" t="s">
        <v>288</v>
      </c>
      <c r="K6" s="15" t="s">
        <v>261</v>
      </c>
    </row>
    <row r="7" spans="1:13" x14ac:dyDescent="0.2">
      <c r="A7" s="17"/>
      <c r="B7" s="17"/>
      <c r="C7" s="17"/>
      <c r="D7" s="16" t="s">
        <v>44</v>
      </c>
      <c r="E7" s="16" t="s">
        <v>48</v>
      </c>
      <c r="F7" s="17"/>
      <c r="G7" s="16" t="s">
        <v>53</v>
      </c>
      <c r="H7" s="16" t="s">
        <v>50</v>
      </c>
      <c r="I7" s="16" t="s">
        <v>60</v>
      </c>
      <c r="K7" s="16" t="s">
        <v>64</v>
      </c>
    </row>
    <row r="8" spans="1:13" x14ac:dyDescent="0.2">
      <c r="A8" s="17"/>
      <c r="B8" s="17"/>
      <c r="C8" s="17"/>
      <c r="D8" s="22" t="s">
        <v>364</v>
      </c>
      <c r="E8" s="22" t="s">
        <v>279</v>
      </c>
      <c r="F8" s="17"/>
      <c r="G8" s="22" t="s">
        <v>313</v>
      </c>
      <c r="H8" s="15" t="s">
        <v>256</v>
      </c>
      <c r="I8" s="22" t="s">
        <v>364</v>
      </c>
      <c r="K8" s="15" t="s">
        <v>388</v>
      </c>
    </row>
    <row r="9" spans="1:13" x14ac:dyDescent="0.2">
      <c r="A9" s="17"/>
      <c r="B9" s="17"/>
      <c r="C9" s="17"/>
      <c r="D9" s="16" t="s">
        <v>66</v>
      </c>
      <c r="E9" s="16" t="s">
        <v>41</v>
      </c>
      <c r="F9" s="17"/>
      <c r="G9" s="16" t="s">
        <v>49</v>
      </c>
      <c r="H9" s="17"/>
      <c r="I9" s="16" t="s">
        <v>54</v>
      </c>
      <c r="K9" s="16" t="s">
        <v>57</v>
      </c>
    </row>
    <row r="10" spans="1:13" x14ac:dyDescent="0.2">
      <c r="A10" s="17"/>
      <c r="B10" s="17"/>
      <c r="C10" s="17"/>
      <c r="D10" s="15" t="s">
        <v>364</v>
      </c>
      <c r="E10" s="15" t="s">
        <v>364</v>
      </c>
      <c r="F10" s="17"/>
      <c r="G10" s="15" t="s">
        <v>239</v>
      </c>
      <c r="H10" s="17"/>
      <c r="I10" s="15" t="s">
        <v>293</v>
      </c>
      <c r="K10" s="15" t="s">
        <v>333</v>
      </c>
    </row>
    <row r="11" spans="1:13" x14ac:dyDescent="0.2">
      <c r="A11" s="18"/>
      <c r="B11" s="18"/>
      <c r="C11" s="17"/>
      <c r="D11" s="17"/>
      <c r="E11" s="17"/>
      <c r="F11" s="17"/>
      <c r="G11" s="17"/>
      <c r="H11" s="17"/>
      <c r="I11" s="17"/>
    </row>
    <row r="12" spans="1:13" x14ac:dyDescent="0.2">
      <c r="A12" s="19"/>
      <c r="B12" s="19"/>
      <c r="C12" s="17"/>
      <c r="D12" s="17"/>
      <c r="E12" s="17"/>
      <c r="F12" s="17"/>
      <c r="G12" s="17"/>
      <c r="H12" s="17"/>
      <c r="I12" s="17"/>
    </row>
    <row r="13" spans="1:13" x14ac:dyDescent="0.2">
      <c r="A13" s="19"/>
      <c r="B13" s="19"/>
      <c r="C13" s="17"/>
      <c r="D13" s="17"/>
      <c r="E13" s="17"/>
      <c r="F13" s="17"/>
      <c r="G13" s="17"/>
      <c r="H13" s="17"/>
      <c r="I13" s="17"/>
    </row>
    <row r="14" spans="1:13" x14ac:dyDescent="0.2">
      <c r="A14" s="19"/>
      <c r="B14" s="19"/>
      <c r="C14" s="17"/>
      <c r="D14" s="17"/>
      <c r="E14" s="17"/>
      <c r="F14" s="17"/>
      <c r="G14" s="17"/>
      <c r="H14" s="17"/>
      <c r="I14" s="17"/>
    </row>
    <row r="15" spans="1:13" x14ac:dyDescent="0.2">
      <c r="A15" s="19"/>
      <c r="B15" s="19"/>
      <c r="C15" s="17"/>
      <c r="D15" s="17"/>
      <c r="E15" s="17"/>
      <c r="F15" s="17"/>
      <c r="G15" s="17"/>
      <c r="H15" s="17"/>
      <c r="I15" s="17"/>
    </row>
    <row r="16" spans="1:13" x14ac:dyDescent="0.2">
      <c r="A16" s="17"/>
      <c r="B16" s="17"/>
      <c r="C16" s="17"/>
      <c r="D16" s="17"/>
      <c r="E16" s="17"/>
      <c r="F16" s="17"/>
      <c r="G16" s="17"/>
      <c r="H16" s="17"/>
      <c r="I16" s="17"/>
    </row>
    <row r="17" spans="1:9" x14ac:dyDescent="0.2">
      <c r="A17" s="17"/>
      <c r="B17" s="17"/>
      <c r="C17" s="17"/>
      <c r="D17" s="17"/>
      <c r="E17" s="17"/>
      <c r="F17" s="17"/>
      <c r="G17" s="17"/>
      <c r="H17" s="17"/>
      <c r="I17" s="17"/>
    </row>
    <row r="18" spans="1:9" x14ac:dyDescent="0.2">
      <c r="A18" s="17"/>
      <c r="B18" s="17"/>
      <c r="C18" s="17"/>
      <c r="D18" s="17"/>
      <c r="E18" s="17"/>
      <c r="F18" s="17"/>
      <c r="G18" s="17"/>
      <c r="H18" s="17"/>
      <c r="I18" s="17"/>
    </row>
    <row r="19" spans="1:9" x14ac:dyDescent="0.2">
      <c r="A19" s="17"/>
      <c r="B19" s="17"/>
      <c r="C19" s="17"/>
      <c r="D19" s="17"/>
      <c r="E19" s="17"/>
      <c r="F19" s="17"/>
      <c r="G19" s="17"/>
      <c r="H19" s="17"/>
      <c r="I19" s="17"/>
    </row>
    <row r="20" spans="1:9" x14ac:dyDescent="0.2">
      <c r="A20" s="17"/>
      <c r="B20" s="17"/>
      <c r="C20" s="17"/>
      <c r="D20" s="17"/>
      <c r="E20" s="17"/>
      <c r="F20" s="17"/>
      <c r="G20" s="17"/>
      <c r="H20" s="17"/>
      <c r="I20" s="17"/>
    </row>
    <row r="21" spans="1:9" x14ac:dyDescent="0.2">
      <c r="A21" s="17"/>
      <c r="B21" s="17"/>
      <c r="C21" s="17"/>
      <c r="D21" s="17"/>
      <c r="E21" s="17"/>
      <c r="F21" s="17"/>
      <c r="G21" s="17"/>
      <c r="H21" s="17"/>
      <c r="I21" s="17"/>
    </row>
    <row r="22" spans="1:9" x14ac:dyDescent="0.2">
      <c r="A22" s="17"/>
      <c r="B22" s="17"/>
      <c r="C22" s="17"/>
      <c r="D22" s="17"/>
      <c r="E22" s="17"/>
      <c r="F22" s="17"/>
      <c r="G22" s="17"/>
      <c r="H22" s="17"/>
      <c r="I22" s="17"/>
    </row>
    <row r="23" spans="1:9" x14ac:dyDescent="0.2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2">
      <c r="A24" s="17"/>
      <c r="B24" s="17"/>
      <c r="C24" s="17"/>
      <c r="D24" s="17"/>
      <c r="E24" s="17"/>
      <c r="F24" s="17"/>
      <c r="G24" s="17"/>
      <c r="H24" s="17"/>
      <c r="I24" s="17"/>
    </row>
    <row r="25" spans="1:9" x14ac:dyDescent="0.2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2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2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2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2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2">
      <c r="A30" s="17"/>
      <c r="B30" s="17"/>
      <c r="C30" s="17"/>
      <c r="D30" s="17"/>
      <c r="E30" s="17"/>
      <c r="F30" s="17"/>
      <c r="G30" s="17"/>
      <c r="H30" s="17"/>
      <c r="I30" s="17"/>
    </row>
    <row r="31" spans="1:9" x14ac:dyDescent="0.2">
      <c r="A31" s="17"/>
      <c r="B31" s="17"/>
      <c r="C31" s="17"/>
      <c r="D31" s="17"/>
      <c r="E31" s="17"/>
      <c r="F31" s="17"/>
      <c r="G31" s="17"/>
      <c r="H31" s="17"/>
      <c r="I31" s="17"/>
    </row>
    <row r="33" spans="4:11" x14ac:dyDescent="0.2">
      <c r="D33" s="21" t="s">
        <v>19</v>
      </c>
      <c r="E33" s="21" t="s">
        <v>22</v>
      </c>
      <c r="F33" s="16" t="s">
        <v>25</v>
      </c>
      <c r="G33" s="21" t="s">
        <v>29</v>
      </c>
      <c r="H33" s="16" t="s">
        <v>31</v>
      </c>
      <c r="I33" s="16" t="s">
        <v>34</v>
      </c>
      <c r="J33" s="16" t="s">
        <v>35</v>
      </c>
      <c r="K33" s="16" t="s">
        <v>36</v>
      </c>
    </row>
    <row r="34" spans="4:11" ht="52.5" x14ac:dyDescent="0.2">
      <c r="D34" s="23" t="s">
        <v>387</v>
      </c>
      <c r="E34" s="20" t="s">
        <v>148</v>
      </c>
      <c r="F34" s="15" t="s">
        <v>116</v>
      </c>
      <c r="G34" s="20" t="s">
        <v>135</v>
      </c>
      <c r="H34" s="22" t="s">
        <v>122</v>
      </c>
      <c r="I34" s="104" t="s">
        <v>426</v>
      </c>
      <c r="J34" s="15" t="s">
        <v>302</v>
      </c>
      <c r="K34" s="15" t="s">
        <v>309</v>
      </c>
    </row>
    <row r="35" spans="4:11" x14ac:dyDescent="0.2">
      <c r="D35" s="21" t="s">
        <v>20</v>
      </c>
      <c r="E35" s="21" t="s">
        <v>23</v>
      </c>
      <c r="F35" s="16" t="s">
        <v>26</v>
      </c>
      <c r="G35" s="21" t="s">
        <v>30</v>
      </c>
      <c r="H35" s="16" t="s">
        <v>32</v>
      </c>
      <c r="K35" s="16" t="s">
        <v>37</v>
      </c>
    </row>
    <row r="36" spans="4:11" x14ac:dyDescent="0.2">
      <c r="D36" s="20" t="s">
        <v>104</v>
      </c>
      <c r="E36" s="20" t="s">
        <v>96</v>
      </c>
      <c r="F36" s="15" t="s">
        <v>131</v>
      </c>
      <c r="G36" s="20" t="s">
        <v>140</v>
      </c>
      <c r="H36" s="22" t="s">
        <v>346</v>
      </c>
      <c r="K36" s="15" t="s">
        <v>359</v>
      </c>
    </row>
    <row r="37" spans="4:11" x14ac:dyDescent="0.2">
      <c r="D37" s="16" t="s">
        <v>21</v>
      </c>
      <c r="E37" s="21" t="s">
        <v>24</v>
      </c>
      <c r="F37" s="16" t="s">
        <v>27</v>
      </c>
      <c r="H37" s="16" t="s">
        <v>33</v>
      </c>
      <c r="K37" s="16" t="s">
        <v>38</v>
      </c>
    </row>
    <row r="38" spans="4:11" x14ac:dyDescent="0.2">
      <c r="D38" s="15" t="s">
        <v>99</v>
      </c>
      <c r="E38" s="20" t="s">
        <v>364</v>
      </c>
      <c r="F38" s="15" t="s">
        <v>144</v>
      </c>
      <c r="H38" s="22" t="s">
        <v>364</v>
      </c>
      <c r="K38" s="15" t="s">
        <v>388</v>
      </c>
    </row>
    <row r="39" spans="4:11" x14ac:dyDescent="0.2">
      <c r="F39" s="16" t="s">
        <v>28</v>
      </c>
      <c r="K39" s="16" t="s">
        <v>39</v>
      </c>
    </row>
    <row r="40" spans="4:11" x14ac:dyDescent="0.2">
      <c r="F40" s="15" t="s">
        <v>127</v>
      </c>
      <c r="K40" s="15" t="s">
        <v>317</v>
      </c>
    </row>
    <row r="41" spans="4:11" x14ac:dyDescent="0.2">
      <c r="K41" s="16" t="s">
        <v>40</v>
      </c>
    </row>
    <row r="42" spans="4:11" x14ac:dyDescent="0.2">
      <c r="K42" s="15" t="s">
        <v>389</v>
      </c>
    </row>
    <row r="43" spans="4:11" x14ac:dyDescent="0.2">
      <c r="K43" s="16" t="s">
        <v>61</v>
      </c>
    </row>
    <row r="44" spans="4:11" x14ac:dyDescent="0.2">
      <c r="K44" s="15" t="s">
        <v>297</v>
      </c>
    </row>
  </sheetData>
  <mergeCells count="1">
    <mergeCell ref="A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M30" sqref="M30"/>
    </sheetView>
  </sheetViews>
  <sheetFormatPr baseColWidth="10" defaultRowHeight="14.25" x14ac:dyDescent="0.2"/>
  <cols>
    <col min="2" max="2" width="8" customWidth="1"/>
    <col min="3" max="3" width="15" customWidth="1"/>
    <col min="4" max="4" width="11.75" customWidth="1"/>
    <col min="5" max="5" width="11.5" customWidth="1"/>
    <col min="6" max="6" width="11.125" bestFit="1" customWidth="1"/>
    <col min="7" max="7" width="11.375" customWidth="1"/>
    <col min="8" max="8" width="13.375" customWidth="1"/>
    <col min="9" max="9" width="12.875" customWidth="1"/>
    <col min="10" max="10" width="13.75" bestFit="1" customWidth="1"/>
  </cols>
  <sheetData>
    <row r="1" spans="1:13" ht="24.6" customHeight="1" x14ac:dyDescent="0.2">
      <c r="A1" s="117" t="s">
        <v>65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3" spans="1:13" x14ac:dyDescent="0.2">
      <c r="C3" s="16" t="s">
        <v>42</v>
      </c>
      <c r="D3" s="16" t="s">
        <v>47</v>
      </c>
      <c r="E3" s="16" t="s">
        <v>46</v>
      </c>
      <c r="F3" s="16" t="s">
        <v>53</v>
      </c>
      <c r="G3" s="16" t="s">
        <v>52</v>
      </c>
      <c r="H3" s="16" t="s">
        <v>56</v>
      </c>
      <c r="I3" s="16" t="s">
        <v>59</v>
      </c>
      <c r="J3" s="16" t="s">
        <v>63</v>
      </c>
    </row>
    <row r="4" spans="1:13" x14ac:dyDescent="0.2">
      <c r="C4" s="15" t="s">
        <v>69</v>
      </c>
      <c r="D4" s="15" t="s">
        <v>73</v>
      </c>
      <c r="E4" s="15" t="s">
        <v>266</v>
      </c>
      <c r="F4" s="15" t="s">
        <v>225</v>
      </c>
      <c r="G4" s="15" t="s">
        <v>204</v>
      </c>
      <c r="H4" s="15" t="s">
        <v>163</v>
      </c>
      <c r="I4" s="15" t="s">
        <v>78</v>
      </c>
      <c r="J4" s="15" t="s">
        <v>400</v>
      </c>
    </row>
    <row r="5" spans="1:13" x14ac:dyDescent="0.2">
      <c r="C5" s="16" t="s">
        <v>43</v>
      </c>
      <c r="D5" s="16" t="s">
        <v>48</v>
      </c>
      <c r="F5" s="16" t="s">
        <v>49</v>
      </c>
      <c r="H5" s="16" t="s">
        <v>50</v>
      </c>
      <c r="I5" s="16" t="s">
        <v>60</v>
      </c>
      <c r="J5" s="16" t="s">
        <v>64</v>
      </c>
    </row>
    <row r="6" spans="1:13" ht="28.5" x14ac:dyDescent="0.2">
      <c r="C6" s="103" t="s">
        <v>411</v>
      </c>
      <c r="D6" s="15" t="s">
        <v>90</v>
      </c>
      <c r="F6" s="15" t="s">
        <v>399</v>
      </c>
      <c r="H6" s="15" t="s">
        <v>159</v>
      </c>
      <c r="I6" s="15" t="s">
        <v>221</v>
      </c>
      <c r="J6" s="15" t="s">
        <v>400</v>
      </c>
    </row>
    <row r="7" spans="1:13" x14ac:dyDescent="0.2">
      <c r="C7" s="16" t="s">
        <v>44</v>
      </c>
      <c r="D7" s="16" t="s">
        <v>41</v>
      </c>
      <c r="F7" s="16" t="s">
        <v>45</v>
      </c>
      <c r="H7" s="16" t="s">
        <v>51</v>
      </c>
      <c r="I7" s="16" t="s">
        <v>54</v>
      </c>
      <c r="J7" s="16" t="s">
        <v>57</v>
      </c>
    </row>
    <row r="8" spans="1:13" x14ac:dyDescent="0.2">
      <c r="C8" s="15" t="s">
        <v>197</v>
      </c>
      <c r="D8" s="15" t="s">
        <v>398</v>
      </c>
      <c r="F8" s="15" t="s">
        <v>215</v>
      </c>
      <c r="H8" s="15" t="s">
        <v>183</v>
      </c>
      <c r="I8" s="15" t="s">
        <v>166</v>
      </c>
      <c r="J8" s="15" t="s">
        <v>400</v>
      </c>
    </row>
    <row r="9" spans="1:13" x14ac:dyDescent="0.2">
      <c r="C9" s="16" t="s">
        <v>66</v>
      </c>
      <c r="I9" s="16" t="s">
        <v>55</v>
      </c>
      <c r="J9" s="16" t="s">
        <v>58</v>
      </c>
    </row>
    <row r="10" spans="1:13" x14ac:dyDescent="0.2">
      <c r="C10" s="15" t="s">
        <v>194</v>
      </c>
      <c r="I10" s="15" t="s">
        <v>235</v>
      </c>
      <c r="J10" s="15" t="s">
        <v>400</v>
      </c>
    </row>
    <row r="35" spans="3:10" x14ac:dyDescent="0.2">
      <c r="C35" s="16" t="s">
        <v>19</v>
      </c>
      <c r="D35" s="16" t="s">
        <v>23</v>
      </c>
      <c r="E35" s="16" t="s">
        <v>26</v>
      </c>
      <c r="G35" s="16" t="s">
        <v>28</v>
      </c>
      <c r="H35" s="16" t="s">
        <v>31</v>
      </c>
      <c r="I35" s="16" t="s">
        <v>34</v>
      </c>
      <c r="J35" s="16" t="s">
        <v>37</v>
      </c>
    </row>
    <row r="36" spans="3:10" ht="42.75" x14ac:dyDescent="0.2">
      <c r="C36" s="26" t="s">
        <v>191</v>
      </c>
      <c r="D36" t="s">
        <v>248</v>
      </c>
      <c r="E36" s="26" t="s">
        <v>410</v>
      </c>
      <c r="F36" s="105" t="s">
        <v>427</v>
      </c>
      <c r="G36" s="15" t="s">
        <v>218</v>
      </c>
      <c r="H36" s="15" t="s">
        <v>393</v>
      </c>
      <c r="I36" s="25" t="s">
        <v>394</v>
      </c>
      <c r="J36" s="15" t="s">
        <v>395</v>
      </c>
    </row>
    <row r="37" spans="3:10" x14ac:dyDescent="0.2">
      <c r="C37" s="16" t="s">
        <v>20</v>
      </c>
      <c r="D37" s="16" t="s">
        <v>24</v>
      </c>
      <c r="E37" s="16" t="s">
        <v>27</v>
      </c>
      <c r="G37" s="16" t="s">
        <v>29</v>
      </c>
      <c r="H37" s="16" t="s">
        <v>32</v>
      </c>
      <c r="I37" s="16" t="s">
        <v>35</v>
      </c>
      <c r="J37" s="16" t="s">
        <v>38</v>
      </c>
    </row>
    <row r="38" spans="3:10" x14ac:dyDescent="0.2">
      <c r="C38" s="15" t="s">
        <v>153</v>
      </c>
      <c r="D38" s="15" t="s">
        <v>245</v>
      </c>
      <c r="E38" s="15" t="s">
        <v>307</v>
      </c>
      <c r="G38" s="15" t="s">
        <v>364</v>
      </c>
      <c r="H38" s="15" t="s">
        <v>187</v>
      </c>
      <c r="I38" s="15" t="s">
        <v>211</v>
      </c>
      <c r="J38" s="15" t="s">
        <v>87</v>
      </c>
    </row>
    <row r="39" spans="3:10" x14ac:dyDescent="0.2">
      <c r="C39" s="16" t="s">
        <v>21</v>
      </c>
      <c r="D39" s="16" t="s">
        <v>25</v>
      </c>
      <c r="G39" s="16" t="s">
        <v>30</v>
      </c>
      <c r="H39" s="16" t="s">
        <v>33</v>
      </c>
      <c r="I39" s="16" t="s">
        <v>36</v>
      </c>
      <c r="J39" s="16" t="s">
        <v>39</v>
      </c>
    </row>
    <row r="40" spans="3:10" x14ac:dyDescent="0.2">
      <c r="C40" s="15" t="s">
        <v>176</v>
      </c>
      <c r="D40" s="15" t="s">
        <v>330</v>
      </c>
      <c r="G40" s="15" t="s">
        <v>200</v>
      </c>
      <c r="H40" s="15" t="s">
        <v>364</v>
      </c>
      <c r="I40" s="15" t="s">
        <v>364</v>
      </c>
      <c r="J40" s="15" t="s">
        <v>229</v>
      </c>
    </row>
    <row r="41" spans="3:10" x14ac:dyDescent="0.2">
      <c r="C41" s="16" t="s">
        <v>22</v>
      </c>
      <c r="J41" s="16" t="s">
        <v>40</v>
      </c>
    </row>
    <row r="42" spans="3:10" x14ac:dyDescent="0.2">
      <c r="C42" s="15" t="s">
        <v>373</v>
      </c>
      <c r="J42" s="15" t="s">
        <v>84</v>
      </c>
    </row>
    <row r="43" spans="3:10" x14ac:dyDescent="0.2">
      <c r="J43" s="16" t="s">
        <v>61</v>
      </c>
    </row>
    <row r="44" spans="3:10" x14ac:dyDescent="0.2">
      <c r="J44" s="15" t="s">
        <v>397</v>
      </c>
    </row>
    <row r="45" spans="3:10" x14ac:dyDescent="0.2">
      <c r="J45" s="16" t="s">
        <v>62</v>
      </c>
    </row>
    <row r="46" spans="3:10" x14ac:dyDescent="0.2">
      <c r="J46" s="15" t="s">
        <v>396</v>
      </c>
    </row>
  </sheetData>
  <mergeCells count="1">
    <mergeCell ref="A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8"/>
  <sheetViews>
    <sheetView zoomScale="90" zoomScaleNormal="90" workbookViewId="0">
      <pane ySplit="1" topLeftCell="A2" activePane="bottomLeft" state="frozen"/>
      <selection pane="bottomLeft" activeCell="D28" sqref="D28"/>
    </sheetView>
  </sheetViews>
  <sheetFormatPr baseColWidth="10" defaultRowHeight="14.25" x14ac:dyDescent="0.2"/>
  <cols>
    <col min="1" max="1" width="12.5" bestFit="1" customWidth="1"/>
    <col min="2" max="2" width="11.5" bestFit="1" customWidth="1"/>
    <col min="3" max="3" width="12.625" bestFit="1" customWidth="1"/>
    <col min="4" max="4" width="21" bestFit="1" customWidth="1"/>
    <col min="5" max="5" width="11.875" bestFit="1" customWidth="1"/>
    <col min="6" max="6" width="9.875" bestFit="1" customWidth="1"/>
    <col min="7" max="7" width="12.625" bestFit="1" customWidth="1"/>
    <col min="8" max="8" width="12.25" bestFit="1" customWidth="1"/>
    <col min="9" max="9" width="9.875" bestFit="1" customWidth="1"/>
    <col min="10" max="10" width="12.625" bestFit="1" customWidth="1"/>
    <col min="11" max="11" width="11.875" bestFit="1" customWidth="1"/>
    <col min="12" max="12" width="11.625" bestFit="1" customWidth="1"/>
    <col min="13" max="13" width="10.5" bestFit="1" customWidth="1"/>
    <col min="14" max="14" width="15.5" bestFit="1" customWidth="1"/>
    <col min="15" max="15" width="30.625" style="1" customWidth="1"/>
  </cols>
  <sheetData>
    <row r="1" spans="1:15" s="2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ht="25.5" x14ac:dyDescent="0.35">
      <c r="A2" s="13" t="s">
        <v>124</v>
      </c>
      <c r="B2" s="10" t="s">
        <v>122</v>
      </c>
      <c r="C2" s="10" t="s">
        <v>123</v>
      </c>
      <c r="D2" s="10" t="s">
        <v>121</v>
      </c>
      <c r="E2" s="11" t="s">
        <v>13</v>
      </c>
      <c r="F2" s="11" t="s">
        <v>14</v>
      </c>
      <c r="G2" s="11">
        <v>102</v>
      </c>
      <c r="H2" s="11" t="s">
        <v>12</v>
      </c>
      <c r="I2" s="11">
        <v>1</v>
      </c>
      <c r="J2" s="48" t="s">
        <v>125</v>
      </c>
      <c r="K2" s="49" t="s">
        <v>126</v>
      </c>
      <c r="L2" s="27">
        <v>10</v>
      </c>
      <c r="M2" s="28" t="s">
        <v>367</v>
      </c>
      <c r="N2" s="29">
        <v>0</v>
      </c>
      <c r="O2" s="30" t="s">
        <v>381</v>
      </c>
    </row>
    <row r="3" spans="1:15" ht="23.25" x14ac:dyDescent="0.35">
      <c r="A3" s="13" t="s">
        <v>76</v>
      </c>
      <c r="B3" s="10" t="s">
        <v>364</v>
      </c>
      <c r="C3" s="10" t="s">
        <v>364</v>
      </c>
      <c r="D3" s="10" t="s">
        <v>95</v>
      </c>
      <c r="E3" s="11" t="s">
        <v>76</v>
      </c>
      <c r="F3" s="11" t="s">
        <v>76</v>
      </c>
      <c r="G3" s="11" t="s">
        <v>76</v>
      </c>
      <c r="H3" s="11" t="s">
        <v>12</v>
      </c>
      <c r="I3" s="11">
        <v>1</v>
      </c>
      <c r="J3" s="48">
        <v>105</v>
      </c>
      <c r="K3" s="49">
        <v>14</v>
      </c>
      <c r="L3" s="27">
        <v>0</v>
      </c>
      <c r="M3" s="28" t="s">
        <v>366</v>
      </c>
      <c r="N3" s="29">
        <v>0</v>
      </c>
      <c r="O3" s="30" t="s">
        <v>76</v>
      </c>
    </row>
    <row r="4" spans="1:15" ht="23.25" x14ac:dyDescent="0.35">
      <c r="A4" s="13" t="s">
        <v>137</v>
      </c>
      <c r="B4" s="10" t="s">
        <v>135</v>
      </c>
      <c r="C4" s="10" t="s">
        <v>136</v>
      </c>
      <c r="D4" s="10" t="s">
        <v>95</v>
      </c>
      <c r="E4" s="11" t="s">
        <v>13</v>
      </c>
      <c r="F4" s="11" t="s">
        <v>14</v>
      </c>
      <c r="G4" s="11">
        <v>106</v>
      </c>
      <c r="H4" s="11" t="s">
        <v>12</v>
      </c>
      <c r="I4" s="11">
        <v>1</v>
      </c>
      <c r="J4" s="48" t="s">
        <v>138</v>
      </c>
      <c r="K4" s="49" t="s">
        <v>139</v>
      </c>
      <c r="L4" s="27">
        <v>8</v>
      </c>
      <c r="M4" s="28" t="s">
        <v>367</v>
      </c>
      <c r="N4" s="29">
        <v>0</v>
      </c>
      <c r="O4" s="30" t="s">
        <v>433</v>
      </c>
    </row>
    <row r="5" spans="1:15" ht="23.25" x14ac:dyDescent="0.35">
      <c r="A5" s="13" t="s">
        <v>142</v>
      </c>
      <c r="B5" s="10" t="s">
        <v>140</v>
      </c>
      <c r="C5" s="10" t="s">
        <v>141</v>
      </c>
      <c r="D5" s="10" t="s">
        <v>115</v>
      </c>
      <c r="E5" s="11" t="s">
        <v>13</v>
      </c>
      <c r="F5" s="11" t="s">
        <v>14</v>
      </c>
      <c r="G5" s="11">
        <v>107</v>
      </c>
      <c r="H5" s="11" t="s">
        <v>12</v>
      </c>
      <c r="I5" s="11">
        <v>1</v>
      </c>
      <c r="J5" s="48" t="s">
        <v>138</v>
      </c>
      <c r="K5" s="49" t="s">
        <v>143</v>
      </c>
      <c r="L5" s="27">
        <v>5</v>
      </c>
      <c r="M5" s="28" t="s">
        <v>367</v>
      </c>
      <c r="N5" s="29">
        <v>0</v>
      </c>
      <c r="O5" s="30" t="s">
        <v>413</v>
      </c>
    </row>
    <row r="6" spans="1:15" ht="25.5" x14ac:dyDescent="0.35">
      <c r="A6" s="13" t="s">
        <v>118</v>
      </c>
      <c r="B6" s="10" t="s">
        <v>116</v>
      </c>
      <c r="C6" s="10" t="s">
        <v>117</v>
      </c>
      <c r="D6" s="10" t="s">
        <v>115</v>
      </c>
      <c r="E6" s="11" t="s">
        <v>13</v>
      </c>
      <c r="F6" s="11" t="s">
        <v>14</v>
      </c>
      <c r="G6" s="11">
        <v>115</v>
      </c>
      <c r="H6" s="11" t="s">
        <v>12</v>
      </c>
      <c r="I6" s="11">
        <v>1</v>
      </c>
      <c r="J6" s="48" t="s">
        <v>119</v>
      </c>
      <c r="K6" s="49" t="s">
        <v>120</v>
      </c>
      <c r="L6" s="27">
        <v>14</v>
      </c>
      <c r="M6" s="28" t="s">
        <v>367</v>
      </c>
      <c r="N6" s="29">
        <v>0</v>
      </c>
      <c r="O6" s="30" t="s">
        <v>380</v>
      </c>
    </row>
    <row r="7" spans="1:15" ht="23.25" x14ac:dyDescent="0.35">
      <c r="A7" s="13" t="s">
        <v>133</v>
      </c>
      <c r="B7" s="10" t="s">
        <v>131</v>
      </c>
      <c r="C7" s="10" t="s">
        <v>132</v>
      </c>
      <c r="D7" s="10" t="s">
        <v>115</v>
      </c>
      <c r="E7" s="11" t="s">
        <v>13</v>
      </c>
      <c r="F7" s="11" t="s">
        <v>14</v>
      </c>
      <c r="G7" s="11">
        <v>105</v>
      </c>
      <c r="H7" s="11" t="s">
        <v>12</v>
      </c>
      <c r="I7" s="11">
        <v>1</v>
      </c>
      <c r="J7" s="48" t="s">
        <v>119</v>
      </c>
      <c r="K7" s="50" t="s">
        <v>134</v>
      </c>
      <c r="L7" s="27">
        <v>5</v>
      </c>
      <c r="M7" s="28" t="s">
        <v>367</v>
      </c>
      <c r="N7" s="29">
        <v>0</v>
      </c>
      <c r="O7" s="30" t="s">
        <v>76</v>
      </c>
    </row>
    <row r="8" spans="1:15" ht="25.5" x14ac:dyDescent="0.2">
      <c r="A8" s="33" t="s">
        <v>146</v>
      </c>
      <c r="B8" s="31" t="s">
        <v>144</v>
      </c>
      <c r="C8" s="31" t="s">
        <v>145</v>
      </c>
      <c r="D8" s="31" t="s">
        <v>115</v>
      </c>
      <c r="E8" s="11" t="s">
        <v>13</v>
      </c>
      <c r="F8" s="11" t="s">
        <v>14</v>
      </c>
      <c r="G8" s="11">
        <v>105</v>
      </c>
      <c r="H8" s="11" t="s">
        <v>12</v>
      </c>
      <c r="I8" s="11">
        <v>1</v>
      </c>
      <c r="J8" s="48" t="s">
        <v>119</v>
      </c>
      <c r="K8" s="49" t="s">
        <v>147</v>
      </c>
      <c r="L8" s="27">
        <v>5</v>
      </c>
      <c r="M8" s="28" t="s">
        <v>367</v>
      </c>
      <c r="N8" s="35">
        <v>0</v>
      </c>
      <c r="O8" s="30" t="s">
        <v>382</v>
      </c>
    </row>
    <row r="9" spans="1:15" s="32" customFormat="1" ht="23.25" x14ac:dyDescent="0.35">
      <c r="A9" s="13" t="s">
        <v>129</v>
      </c>
      <c r="B9" s="10" t="s">
        <v>127</v>
      </c>
      <c r="C9" s="10" t="s">
        <v>128</v>
      </c>
      <c r="D9" s="10" t="s">
        <v>115</v>
      </c>
      <c r="E9" s="11" t="s">
        <v>13</v>
      </c>
      <c r="F9" s="11" t="s">
        <v>14</v>
      </c>
      <c r="G9" s="11">
        <v>103</v>
      </c>
      <c r="H9" s="11" t="s">
        <v>12</v>
      </c>
      <c r="I9" s="11">
        <v>1</v>
      </c>
      <c r="J9" s="48" t="s">
        <v>119</v>
      </c>
      <c r="K9" s="49" t="s">
        <v>130</v>
      </c>
      <c r="L9" s="27">
        <v>7</v>
      </c>
      <c r="M9" s="28" t="s">
        <v>367</v>
      </c>
      <c r="N9" s="29">
        <v>0</v>
      </c>
      <c r="O9" s="30" t="s">
        <v>442</v>
      </c>
    </row>
    <row r="10" spans="1:15" ht="23.25" x14ac:dyDescent="0.35">
      <c r="A10" s="13" t="s">
        <v>150</v>
      </c>
      <c r="B10" s="10" t="s">
        <v>148</v>
      </c>
      <c r="C10" s="10" t="s">
        <v>149</v>
      </c>
      <c r="D10" s="10" t="s">
        <v>115</v>
      </c>
      <c r="E10" s="11" t="s">
        <v>13</v>
      </c>
      <c r="F10" s="11" t="s">
        <v>14</v>
      </c>
      <c r="G10" s="11">
        <v>115</v>
      </c>
      <c r="H10" s="11" t="s">
        <v>12</v>
      </c>
      <c r="I10" s="11">
        <v>1</v>
      </c>
      <c r="J10" s="48" t="s">
        <v>151</v>
      </c>
      <c r="K10" s="49" t="s">
        <v>152</v>
      </c>
      <c r="L10" s="27">
        <v>2</v>
      </c>
      <c r="M10" s="28" t="s">
        <v>367</v>
      </c>
      <c r="N10" s="29">
        <v>0</v>
      </c>
      <c r="O10" s="30" t="s">
        <v>378</v>
      </c>
    </row>
    <row r="11" spans="1:15" ht="23.25" x14ac:dyDescent="0.35">
      <c r="A11" s="13" t="s">
        <v>98</v>
      </c>
      <c r="B11" s="10" t="s">
        <v>96</v>
      </c>
      <c r="C11" s="10" t="s">
        <v>97</v>
      </c>
      <c r="D11" s="10" t="s">
        <v>95</v>
      </c>
      <c r="E11" s="11" t="s">
        <v>13</v>
      </c>
      <c r="F11" s="11" t="s">
        <v>14</v>
      </c>
      <c r="G11" s="11">
        <v>104</v>
      </c>
      <c r="H11" s="11" t="s">
        <v>12</v>
      </c>
      <c r="I11" s="11">
        <v>1</v>
      </c>
      <c r="J11" s="48">
        <v>108</v>
      </c>
      <c r="K11" s="49">
        <v>5</v>
      </c>
      <c r="L11" s="27">
        <v>4</v>
      </c>
      <c r="M11" s="28" t="s">
        <v>367</v>
      </c>
      <c r="N11" s="29">
        <v>0</v>
      </c>
      <c r="O11" s="30" t="s">
        <v>414</v>
      </c>
    </row>
    <row r="12" spans="1:15" ht="23.25" x14ac:dyDescent="0.35">
      <c r="A12" s="13" t="s">
        <v>76</v>
      </c>
      <c r="B12" s="10" t="s">
        <v>364</v>
      </c>
      <c r="C12" s="10" t="s">
        <v>364</v>
      </c>
      <c r="D12" s="10" t="s">
        <v>115</v>
      </c>
      <c r="E12" s="11" t="s">
        <v>13</v>
      </c>
      <c r="F12" s="11" t="s">
        <v>14</v>
      </c>
      <c r="G12" s="11">
        <v>104</v>
      </c>
      <c r="H12" s="11" t="s">
        <v>12</v>
      </c>
      <c r="I12" s="11">
        <v>1</v>
      </c>
      <c r="J12" s="48">
        <v>108</v>
      </c>
      <c r="K12" s="49">
        <v>6</v>
      </c>
      <c r="L12" s="27">
        <v>0</v>
      </c>
      <c r="M12" s="28" t="s">
        <v>367</v>
      </c>
      <c r="N12" s="29">
        <v>0</v>
      </c>
      <c r="O12" s="30" t="s">
        <v>76</v>
      </c>
    </row>
    <row r="13" spans="1:15" ht="23.25" x14ac:dyDescent="0.35">
      <c r="A13" s="13" t="s">
        <v>109</v>
      </c>
      <c r="B13" s="10" t="s">
        <v>387</v>
      </c>
      <c r="C13" s="10" t="s">
        <v>108</v>
      </c>
      <c r="D13" s="10" t="s">
        <v>95</v>
      </c>
      <c r="E13" s="11" t="s">
        <v>13</v>
      </c>
      <c r="F13" s="11" t="s">
        <v>14</v>
      </c>
      <c r="G13" s="11">
        <v>118</v>
      </c>
      <c r="H13" s="11" t="s">
        <v>12</v>
      </c>
      <c r="I13" s="11">
        <v>1</v>
      </c>
      <c r="J13" s="48" t="s">
        <v>102</v>
      </c>
      <c r="K13" s="49" t="s">
        <v>110</v>
      </c>
      <c r="L13" s="27">
        <v>4</v>
      </c>
      <c r="M13" s="28" t="s">
        <v>367</v>
      </c>
      <c r="N13" s="29">
        <v>0</v>
      </c>
      <c r="O13" s="30" t="s">
        <v>414</v>
      </c>
    </row>
    <row r="14" spans="1:15" ht="23.25" x14ac:dyDescent="0.35">
      <c r="A14" s="13" t="s">
        <v>106</v>
      </c>
      <c r="B14" s="10" t="s">
        <v>104</v>
      </c>
      <c r="C14" s="10" t="s">
        <v>105</v>
      </c>
      <c r="D14" s="10" t="s">
        <v>95</v>
      </c>
      <c r="E14" s="11" t="s">
        <v>13</v>
      </c>
      <c r="F14" s="11" t="s">
        <v>14</v>
      </c>
      <c r="G14" s="11">
        <v>118</v>
      </c>
      <c r="H14" s="11" t="s">
        <v>12</v>
      </c>
      <c r="I14" s="11">
        <v>1</v>
      </c>
      <c r="J14" s="48" t="s">
        <v>102</v>
      </c>
      <c r="K14" s="49" t="s">
        <v>107</v>
      </c>
      <c r="L14" s="27">
        <v>2</v>
      </c>
      <c r="M14" s="28" t="s">
        <v>367</v>
      </c>
      <c r="N14" s="29">
        <v>0</v>
      </c>
      <c r="O14" s="30" t="s">
        <v>76</v>
      </c>
    </row>
    <row r="15" spans="1:15" ht="23.25" x14ac:dyDescent="0.35">
      <c r="A15" s="13" t="s">
        <v>101</v>
      </c>
      <c r="B15" s="10" t="s">
        <v>99</v>
      </c>
      <c r="C15" s="10" t="s">
        <v>100</v>
      </c>
      <c r="D15" s="10" t="s">
        <v>95</v>
      </c>
      <c r="E15" s="11" t="s">
        <v>13</v>
      </c>
      <c r="F15" s="11" t="s">
        <v>14</v>
      </c>
      <c r="G15" s="11">
        <v>119</v>
      </c>
      <c r="H15" s="11" t="s">
        <v>12</v>
      </c>
      <c r="I15" s="11">
        <v>1</v>
      </c>
      <c r="J15" s="48" t="s">
        <v>102</v>
      </c>
      <c r="K15" s="49" t="s">
        <v>103</v>
      </c>
      <c r="L15" s="27">
        <v>4</v>
      </c>
      <c r="M15" s="28" t="s">
        <v>367</v>
      </c>
      <c r="N15" s="29">
        <v>0</v>
      </c>
      <c r="O15" s="30"/>
    </row>
    <row r="16" spans="1:15" s="32" customFormat="1" ht="23.25" hidden="1" x14ac:dyDescent="0.2">
      <c r="A16" s="33" t="s">
        <v>114</v>
      </c>
      <c r="B16" s="31" t="s">
        <v>112</v>
      </c>
      <c r="C16" s="31" t="s">
        <v>113</v>
      </c>
      <c r="D16" s="31" t="s">
        <v>111</v>
      </c>
      <c r="E16" s="11" t="s">
        <v>13</v>
      </c>
      <c r="F16" s="11" t="s">
        <v>14</v>
      </c>
      <c r="G16" s="11">
        <v>101</v>
      </c>
      <c r="H16" s="11" t="s">
        <v>12</v>
      </c>
      <c r="I16" s="11">
        <v>2</v>
      </c>
      <c r="J16" s="48">
        <v>206</v>
      </c>
      <c r="K16" s="49" t="s">
        <v>76</v>
      </c>
      <c r="L16" s="27">
        <v>10</v>
      </c>
      <c r="M16" s="28" t="s">
        <v>367</v>
      </c>
      <c r="N16" s="35">
        <v>0</v>
      </c>
      <c r="O16" s="30" t="s">
        <v>429</v>
      </c>
    </row>
    <row r="17" spans="1:15" s="32" customFormat="1" ht="23.25" x14ac:dyDescent="0.2">
      <c r="A17" s="33" t="s">
        <v>114</v>
      </c>
      <c r="B17" s="31" t="s">
        <v>112</v>
      </c>
      <c r="C17" s="31" t="s">
        <v>113</v>
      </c>
      <c r="D17" s="31" t="s">
        <v>111</v>
      </c>
      <c r="E17" s="11" t="s">
        <v>13</v>
      </c>
      <c r="F17" s="11" t="s">
        <v>14</v>
      </c>
      <c r="G17" s="11">
        <v>101</v>
      </c>
      <c r="H17" s="11" t="s">
        <v>12</v>
      </c>
      <c r="I17" s="11">
        <v>1</v>
      </c>
      <c r="J17" s="48">
        <v>104</v>
      </c>
      <c r="K17" s="49">
        <v>16</v>
      </c>
      <c r="L17" s="27">
        <v>0</v>
      </c>
      <c r="M17" s="28" t="s">
        <v>366</v>
      </c>
      <c r="N17" s="35">
        <v>0</v>
      </c>
      <c r="O17" s="30" t="s">
        <v>428</v>
      </c>
    </row>
    <row r="18" spans="1:15" ht="18" hidden="1" x14ac:dyDescent="0.25">
      <c r="A18" s="5"/>
      <c r="B18" s="51"/>
      <c r="C18" s="5"/>
      <c r="D18" s="5"/>
      <c r="E18" s="5"/>
      <c r="F18" s="5"/>
      <c r="G18" s="5"/>
      <c r="H18" s="5"/>
      <c r="I18" s="5"/>
      <c r="J18" s="6" t="s">
        <v>4</v>
      </c>
      <c r="K18" s="6"/>
      <c r="L18" s="5">
        <f>SUM(L2:L17)</f>
        <v>80</v>
      </c>
      <c r="M18" s="5">
        <f>SUM(M2:M17)</f>
        <v>0</v>
      </c>
      <c r="N18" s="5">
        <f>SUM(N2:N17)</f>
        <v>0</v>
      </c>
      <c r="O18" s="7"/>
    </row>
  </sheetData>
  <autoFilter ref="B1:O18">
    <filterColumn colId="7">
      <filters>
        <filter val="1"/>
      </filters>
    </filterColumn>
  </autoFilter>
  <sortState ref="A2:O16">
    <sortCondition ref="J2:J16"/>
    <sortCondition ref="K2:K16"/>
    <sortCondition ref="B2:B16"/>
  </sortState>
  <dataValidations count="1">
    <dataValidation type="decimal" allowBlank="1" showInputMessage="1" showErrorMessage="1" sqref="I2:I17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1" zoomScale="90" zoomScaleNormal="90" workbookViewId="0">
      <pane ySplit="1" topLeftCell="A2" activePane="bottomLeft" state="frozen"/>
      <selection pane="bottomLeft" activeCell="O17" sqref="O17"/>
    </sheetView>
  </sheetViews>
  <sheetFormatPr baseColWidth="10" defaultRowHeight="14.25" x14ac:dyDescent="0.2"/>
  <cols>
    <col min="1" max="1" width="12.75" style="32" bestFit="1" customWidth="1"/>
    <col min="2" max="2" width="16.75" style="32" bestFit="1" customWidth="1"/>
    <col min="3" max="3" width="12.625" style="32" bestFit="1" customWidth="1"/>
    <col min="4" max="4" width="20.625" style="32" bestFit="1" customWidth="1"/>
    <col min="5" max="5" width="11.875" style="32" bestFit="1" customWidth="1"/>
    <col min="6" max="6" width="9.875" style="32" bestFit="1" customWidth="1"/>
    <col min="7" max="7" width="12.625" style="32" bestFit="1" customWidth="1"/>
    <col min="8" max="8" width="12.25" style="32" bestFit="1" customWidth="1"/>
    <col min="9" max="9" width="9.875" style="32" bestFit="1" customWidth="1"/>
    <col min="10" max="10" width="23.625" style="32" bestFit="1" customWidth="1"/>
    <col min="11" max="11" width="11.875" style="32" bestFit="1" customWidth="1"/>
    <col min="12" max="12" width="11.625" style="32" bestFit="1" customWidth="1"/>
    <col min="13" max="13" width="10.5" style="32" bestFit="1" customWidth="1"/>
    <col min="14" max="14" width="15.5" style="32" bestFit="1" customWidth="1"/>
    <col min="15" max="15" width="28.875" style="45" bestFit="1" customWidth="1"/>
    <col min="16" max="16384" width="11" style="32"/>
  </cols>
  <sheetData>
    <row r="1" spans="1:15" s="41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ht="23.25" x14ac:dyDescent="0.2">
      <c r="A2" s="33" t="s">
        <v>311</v>
      </c>
      <c r="B2" s="31" t="s">
        <v>309</v>
      </c>
      <c r="C2" s="31" t="s">
        <v>310</v>
      </c>
      <c r="D2" s="31" t="s">
        <v>384</v>
      </c>
      <c r="E2" s="11" t="s">
        <v>16</v>
      </c>
      <c r="F2" s="11" t="s">
        <v>17</v>
      </c>
      <c r="G2" s="11">
        <v>406</v>
      </c>
      <c r="H2" s="11" t="s">
        <v>12</v>
      </c>
      <c r="I2" s="11">
        <v>1</v>
      </c>
      <c r="J2" s="12" t="s">
        <v>254</v>
      </c>
      <c r="K2" s="12" t="s">
        <v>312</v>
      </c>
      <c r="L2" s="27">
        <v>5</v>
      </c>
      <c r="M2" s="28" t="s">
        <v>367</v>
      </c>
      <c r="N2" s="35">
        <v>0</v>
      </c>
      <c r="O2" s="30" t="s">
        <v>76</v>
      </c>
    </row>
    <row r="3" spans="1:15" ht="23.25" x14ac:dyDescent="0.2">
      <c r="A3" s="33" t="s">
        <v>76</v>
      </c>
      <c r="B3" s="31" t="s">
        <v>364</v>
      </c>
      <c r="C3" s="31" t="s">
        <v>364</v>
      </c>
      <c r="D3" s="31" t="s">
        <v>365</v>
      </c>
      <c r="E3" s="11" t="s">
        <v>76</v>
      </c>
      <c r="F3" s="11" t="s">
        <v>76</v>
      </c>
      <c r="G3" s="11" t="s">
        <v>76</v>
      </c>
      <c r="H3" s="11" t="s">
        <v>12</v>
      </c>
      <c r="I3" s="11">
        <v>1</v>
      </c>
      <c r="J3" s="12">
        <v>101</v>
      </c>
      <c r="K3" s="12">
        <v>20</v>
      </c>
      <c r="L3" s="27">
        <v>0</v>
      </c>
      <c r="M3" s="28" t="s">
        <v>366</v>
      </c>
      <c r="N3" s="35">
        <v>0</v>
      </c>
      <c r="O3" s="30" t="s">
        <v>76</v>
      </c>
    </row>
    <row r="4" spans="1:15" ht="23.25" x14ac:dyDescent="0.2">
      <c r="A4" s="33" t="s">
        <v>319</v>
      </c>
      <c r="B4" s="31" t="s">
        <v>317</v>
      </c>
      <c r="C4" s="31" t="s">
        <v>318</v>
      </c>
      <c r="D4" s="31" t="s">
        <v>384</v>
      </c>
      <c r="E4" s="11" t="s">
        <v>16</v>
      </c>
      <c r="F4" s="11" t="s">
        <v>17</v>
      </c>
      <c r="G4" s="11">
        <v>408</v>
      </c>
      <c r="H4" s="11" t="s">
        <v>12</v>
      </c>
      <c r="I4" s="11">
        <v>1</v>
      </c>
      <c r="J4" s="12" t="s">
        <v>254</v>
      </c>
      <c r="K4" s="12" t="s">
        <v>320</v>
      </c>
      <c r="L4" s="27">
        <v>5</v>
      </c>
      <c r="M4" s="28" t="s">
        <v>367</v>
      </c>
      <c r="N4" s="35">
        <v>0</v>
      </c>
      <c r="O4" s="30" t="s">
        <v>76</v>
      </c>
    </row>
    <row r="5" spans="1:15" ht="23.25" x14ac:dyDescent="0.2">
      <c r="A5" s="33" t="s">
        <v>270</v>
      </c>
      <c r="B5" s="31" t="s">
        <v>268</v>
      </c>
      <c r="C5" s="31" t="s">
        <v>269</v>
      </c>
      <c r="D5" s="31" t="s">
        <v>384</v>
      </c>
      <c r="E5" s="11" t="s">
        <v>16</v>
      </c>
      <c r="F5" s="11" t="s">
        <v>17</v>
      </c>
      <c r="G5" s="11">
        <v>408</v>
      </c>
      <c r="H5" s="11" t="s">
        <v>12</v>
      </c>
      <c r="I5" s="11">
        <v>1</v>
      </c>
      <c r="J5" s="12" t="s">
        <v>254</v>
      </c>
      <c r="K5" s="12" t="s">
        <v>271</v>
      </c>
      <c r="L5" s="27">
        <v>5</v>
      </c>
      <c r="M5" s="28" t="s">
        <v>367</v>
      </c>
      <c r="N5" s="35">
        <v>0</v>
      </c>
      <c r="O5" s="30" t="s">
        <v>76</v>
      </c>
    </row>
    <row r="6" spans="1:15" ht="23.25" x14ac:dyDescent="0.2">
      <c r="A6" s="33" t="s">
        <v>299</v>
      </c>
      <c r="B6" s="31" t="s">
        <v>297</v>
      </c>
      <c r="C6" s="31" t="s">
        <v>298</v>
      </c>
      <c r="D6" s="31" t="s">
        <v>384</v>
      </c>
      <c r="E6" s="11" t="s">
        <v>16</v>
      </c>
      <c r="F6" s="11" t="s">
        <v>17</v>
      </c>
      <c r="G6" s="11">
        <v>406</v>
      </c>
      <c r="H6" s="11" t="s">
        <v>12</v>
      </c>
      <c r="I6" s="11">
        <v>1</v>
      </c>
      <c r="J6" s="12" t="s">
        <v>254</v>
      </c>
      <c r="K6" s="12" t="s">
        <v>300</v>
      </c>
      <c r="L6" s="27">
        <v>5</v>
      </c>
      <c r="M6" s="28" t="s">
        <v>367</v>
      </c>
      <c r="N6" s="35">
        <v>0</v>
      </c>
      <c r="O6" s="30" t="s">
        <v>76</v>
      </c>
    </row>
    <row r="7" spans="1:15" ht="23.25" x14ac:dyDescent="0.2">
      <c r="A7" s="33" t="s">
        <v>76</v>
      </c>
      <c r="B7" s="31" t="s">
        <v>364</v>
      </c>
      <c r="C7" s="31" t="s">
        <v>364</v>
      </c>
      <c r="D7" s="31" t="s">
        <v>365</v>
      </c>
      <c r="E7" s="11" t="s">
        <v>76</v>
      </c>
      <c r="F7" s="11" t="s">
        <v>76</v>
      </c>
      <c r="G7" s="11" t="s">
        <v>76</v>
      </c>
      <c r="H7" s="11" t="s">
        <v>12</v>
      </c>
      <c r="I7" s="11">
        <v>1</v>
      </c>
      <c r="J7" s="12">
        <v>101</v>
      </c>
      <c r="K7" s="12">
        <v>24</v>
      </c>
      <c r="L7" s="27">
        <v>0</v>
      </c>
      <c r="M7" s="28" t="s">
        <v>366</v>
      </c>
      <c r="N7" s="35">
        <v>0</v>
      </c>
      <c r="O7" s="30" t="s">
        <v>76</v>
      </c>
    </row>
    <row r="8" spans="1:15" ht="23.25" x14ac:dyDescent="0.2">
      <c r="A8" s="33" t="s">
        <v>263</v>
      </c>
      <c r="B8" s="31" t="s">
        <v>261</v>
      </c>
      <c r="C8" s="31" t="s">
        <v>262</v>
      </c>
      <c r="D8" s="31" t="s">
        <v>383</v>
      </c>
      <c r="E8" s="11" t="s">
        <v>16</v>
      </c>
      <c r="F8" s="11" t="s">
        <v>17</v>
      </c>
      <c r="G8" s="11">
        <v>405</v>
      </c>
      <c r="H8" s="11" t="s">
        <v>12</v>
      </c>
      <c r="I8" s="11">
        <v>1</v>
      </c>
      <c r="J8" s="12" t="s">
        <v>254</v>
      </c>
      <c r="K8" s="12" t="s">
        <v>264</v>
      </c>
      <c r="L8" s="27">
        <v>5</v>
      </c>
      <c r="M8" s="28" t="s">
        <v>367</v>
      </c>
      <c r="N8" s="35">
        <v>1</v>
      </c>
      <c r="O8" s="30" t="s">
        <v>76</v>
      </c>
    </row>
    <row r="9" spans="1:15" ht="23.25" x14ac:dyDescent="0.2">
      <c r="A9" s="33" t="s">
        <v>76</v>
      </c>
      <c r="B9" s="31" t="s">
        <v>364</v>
      </c>
      <c r="C9" s="31" t="s">
        <v>364</v>
      </c>
      <c r="D9" s="31" t="s">
        <v>365</v>
      </c>
      <c r="E9" s="11" t="s">
        <v>76</v>
      </c>
      <c r="F9" s="11" t="s">
        <v>76</v>
      </c>
      <c r="G9" s="11" t="s">
        <v>76</v>
      </c>
      <c r="H9" s="11" t="s">
        <v>12</v>
      </c>
      <c r="I9" s="11">
        <v>1</v>
      </c>
      <c r="J9" s="12">
        <v>101</v>
      </c>
      <c r="K9" s="12">
        <v>26</v>
      </c>
      <c r="L9" s="27">
        <v>0</v>
      </c>
      <c r="M9" s="28" t="s">
        <v>366</v>
      </c>
      <c r="N9" s="35">
        <v>0</v>
      </c>
      <c r="O9" s="30" t="s">
        <v>76</v>
      </c>
    </row>
    <row r="10" spans="1:15" ht="23.25" x14ac:dyDescent="0.2">
      <c r="A10" s="33" t="s">
        <v>335</v>
      </c>
      <c r="B10" s="31" t="s">
        <v>333</v>
      </c>
      <c r="C10" s="31" t="s">
        <v>334</v>
      </c>
      <c r="D10" s="31" t="s">
        <v>383</v>
      </c>
      <c r="E10" s="11" t="s">
        <v>16</v>
      </c>
      <c r="F10" s="11" t="s">
        <v>17</v>
      </c>
      <c r="G10" s="11">
        <v>407</v>
      </c>
      <c r="H10" s="11" t="s">
        <v>12</v>
      </c>
      <c r="I10" s="11">
        <v>1</v>
      </c>
      <c r="J10" s="12" t="s">
        <v>254</v>
      </c>
      <c r="K10" s="12" t="s">
        <v>336</v>
      </c>
      <c r="L10" s="27">
        <v>5</v>
      </c>
      <c r="M10" s="28" t="s">
        <v>367</v>
      </c>
      <c r="N10" s="35">
        <v>0</v>
      </c>
      <c r="O10" s="30" t="s">
        <v>76</v>
      </c>
    </row>
    <row r="11" spans="1:15" ht="23.25" x14ac:dyDescent="0.2">
      <c r="A11" s="33" t="s">
        <v>290</v>
      </c>
      <c r="B11" s="31" t="s">
        <v>288</v>
      </c>
      <c r="C11" s="31" t="s">
        <v>289</v>
      </c>
      <c r="D11" s="31" t="s">
        <v>385</v>
      </c>
      <c r="E11" s="11" t="s">
        <v>16</v>
      </c>
      <c r="F11" s="11" t="s">
        <v>17</v>
      </c>
      <c r="G11" s="11">
        <v>410</v>
      </c>
      <c r="H11" s="11" t="s">
        <v>12</v>
      </c>
      <c r="I11" s="11">
        <v>1</v>
      </c>
      <c r="J11" s="12" t="s">
        <v>254</v>
      </c>
      <c r="K11" s="12" t="s">
        <v>291</v>
      </c>
      <c r="L11" s="27">
        <v>5</v>
      </c>
      <c r="M11" s="28" t="s">
        <v>367</v>
      </c>
      <c r="N11" s="35">
        <v>0</v>
      </c>
      <c r="O11" s="30" t="s">
        <v>76</v>
      </c>
    </row>
    <row r="12" spans="1:15" ht="23.25" x14ac:dyDescent="0.2">
      <c r="A12" s="33" t="s">
        <v>253</v>
      </c>
      <c r="B12" s="31" t="s">
        <v>251</v>
      </c>
      <c r="C12" s="31" t="s">
        <v>252</v>
      </c>
      <c r="D12" s="31" t="s">
        <v>385</v>
      </c>
      <c r="E12" s="11" t="s">
        <v>16</v>
      </c>
      <c r="F12" s="11" t="s">
        <v>17</v>
      </c>
      <c r="G12" s="11">
        <v>410</v>
      </c>
      <c r="H12" s="11" t="s">
        <v>12</v>
      </c>
      <c r="I12" s="11">
        <v>1</v>
      </c>
      <c r="J12" s="12" t="s">
        <v>254</v>
      </c>
      <c r="K12" s="12" t="s">
        <v>255</v>
      </c>
      <c r="L12" s="27">
        <v>5</v>
      </c>
      <c r="M12" s="28" t="s">
        <v>367</v>
      </c>
      <c r="N12" s="35">
        <v>0</v>
      </c>
      <c r="O12" s="30" t="s">
        <v>76</v>
      </c>
    </row>
    <row r="13" spans="1:15" ht="23.25" x14ac:dyDescent="0.2">
      <c r="A13" s="33" t="s">
        <v>76</v>
      </c>
      <c r="B13" s="31" t="s">
        <v>364</v>
      </c>
      <c r="C13" s="31" t="s">
        <v>364</v>
      </c>
      <c r="D13" s="31" t="s">
        <v>365</v>
      </c>
      <c r="E13" s="11" t="s">
        <v>76</v>
      </c>
      <c r="F13" s="11" t="s">
        <v>76</v>
      </c>
      <c r="G13" s="11" t="s">
        <v>76</v>
      </c>
      <c r="H13" s="11" t="s">
        <v>12</v>
      </c>
      <c r="I13" s="11">
        <v>1</v>
      </c>
      <c r="J13" s="12">
        <v>101</v>
      </c>
      <c r="K13" s="12">
        <v>30</v>
      </c>
      <c r="L13" s="27">
        <v>0</v>
      </c>
      <c r="M13" s="28" t="s">
        <v>366</v>
      </c>
      <c r="N13" s="35">
        <v>0</v>
      </c>
      <c r="O13" s="30" t="s">
        <v>76</v>
      </c>
    </row>
    <row r="14" spans="1:15" ht="51" x14ac:dyDescent="0.2">
      <c r="A14" s="33" t="s">
        <v>295</v>
      </c>
      <c r="B14" s="31" t="s">
        <v>293</v>
      </c>
      <c r="C14" s="31" t="s">
        <v>294</v>
      </c>
      <c r="D14" s="31" t="s">
        <v>292</v>
      </c>
      <c r="E14" s="11" t="s">
        <v>16</v>
      </c>
      <c r="F14" s="11" t="s">
        <v>17</v>
      </c>
      <c r="G14" s="11">
        <v>411</v>
      </c>
      <c r="H14" s="11" t="s">
        <v>12</v>
      </c>
      <c r="I14" s="11">
        <v>1</v>
      </c>
      <c r="J14" s="12" t="s">
        <v>254</v>
      </c>
      <c r="K14" s="12" t="s">
        <v>296</v>
      </c>
      <c r="L14" s="27">
        <v>5</v>
      </c>
      <c r="M14" s="28" t="s">
        <v>367</v>
      </c>
      <c r="N14" s="35">
        <v>0</v>
      </c>
      <c r="O14" s="30" t="s">
        <v>440</v>
      </c>
    </row>
    <row r="15" spans="1:15" ht="25.5" x14ac:dyDescent="0.2">
      <c r="A15" s="33" t="s">
        <v>304</v>
      </c>
      <c r="B15" s="31" t="s">
        <v>302</v>
      </c>
      <c r="C15" s="31" t="s">
        <v>303</v>
      </c>
      <c r="D15" s="31" t="s">
        <v>301</v>
      </c>
      <c r="E15" s="11" t="s">
        <v>16</v>
      </c>
      <c r="F15" s="11" t="s">
        <v>17</v>
      </c>
      <c r="G15" s="11">
        <v>413</v>
      </c>
      <c r="H15" s="11" t="s">
        <v>12</v>
      </c>
      <c r="I15" s="11">
        <v>1</v>
      </c>
      <c r="J15" s="12" t="s">
        <v>305</v>
      </c>
      <c r="K15" s="12" t="s">
        <v>306</v>
      </c>
      <c r="L15" s="27">
        <v>5</v>
      </c>
      <c r="M15" s="28" t="s">
        <v>367</v>
      </c>
      <c r="N15" s="35">
        <v>0</v>
      </c>
      <c r="O15" s="30" t="s">
        <v>422</v>
      </c>
    </row>
    <row r="16" spans="1:15" ht="23.25" x14ac:dyDescent="0.2">
      <c r="A16" s="33" t="s">
        <v>348</v>
      </c>
      <c r="B16" s="31" t="s">
        <v>346</v>
      </c>
      <c r="C16" s="31" t="s">
        <v>347</v>
      </c>
      <c r="D16" s="31" t="s">
        <v>345</v>
      </c>
      <c r="E16" s="11" t="s">
        <v>16</v>
      </c>
      <c r="F16" s="11" t="s">
        <v>17</v>
      </c>
      <c r="G16" s="11">
        <v>414</v>
      </c>
      <c r="H16" s="11" t="s">
        <v>12</v>
      </c>
      <c r="I16" s="11">
        <v>1</v>
      </c>
      <c r="J16" s="12" t="s">
        <v>125</v>
      </c>
      <c r="K16" s="12" t="s">
        <v>349</v>
      </c>
      <c r="L16" s="27">
        <v>5</v>
      </c>
      <c r="M16" s="28" t="s">
        <v>367</v>
      </c>
      <c r="N16" s="35">
        <v>0</v>
      </c>
      <c r="O16" s="30" t="s">
        <v>443</v>
      </c>
    </row>
    <row r="17" spans="1:15" ht="23.25" x14ac:dyDescent="0.2">
      <c r="A17" s="33" t="s">
        <v>356</v>
      </c>
      <c r="B17" s="31" t="s">
        <v>354</v>
      </c>
      <c r="C17" s="31" t="s">
        <v>355</v>
      </c>
      <c r="D17" s="31" t="s">
        <v>386</v>
      </c>
      <c r="E17" s="11" t="s">
        <v>16</v>
      </c>
      <c r="F17" s="11" t="s">
        <v>17</v>
      </c>
      <c r="G17" s="11">
        <v>461</v>
      </c>
      <c r="H17" s="11" t="s">
        <v>12</v>
      </c>
      <c r="I17" s="11">
        <v>1</v>
      </c>
      <c r="J17" s="12" t="s">
        <v>324</v>
      </c>
      <c r="K17" s="12" t="s">
        <v>357</v>
      </c>
      <c r="L17" s="27">
        <v>5</v>
      </c>
      <c r="M17" s="28" t="s">
        <v>367</v>
      </c>
      <c r="N17" s="35">
        <v>0</v>
      </c>
      <c r="O17" s="30" t="s">
        <v>76</v>
      </c>
    </row>
    <row r="18" spans="1:15" ht="23.25" x14ac:dyDescent="0.2">
      <c r="A18" s="33" t="s">
        <v>323</v>
      </c>
      <c r="B18" s="31" t="s">
        <v>321</v>
      </c>
      <c r="C18" s="31" t="s">
        <v>322</v>
      </c>
      <c r="D18" s="31" t="s">
        <v>386</v>
      </c>
      <c r="E18" s="11" t="s">
        <v>16</v>
      </c>
      <c r="F18" s="11" t="s">
        <v>17</v>
      </c>
      <c r="G18" s="11">
        <v>461</v>
      </c>
      <c r="H18" s="11" t="s">
        <v>12</v>
      </c>
      <c r="I18" s="11">
        <v>1</v>
      </c>
      <c r="J18" s="12" t="s">
        <v>324</v>
      </c>
      <c r="K18" s="12" t="s">
        <v>325</v>
      </c>
      <c r="L18" s="27">
        <v>5</v>
      </c>
      <c r="M18" s="28" t="s">
        <v>367</v>
      </c>
      <c r="N18" s="35">
        <v>0</v>
      </c>
      <c r="O18" s="30" t="s">
        <v>76</v>
      </c>
    </row>
    <row r="19" spans="1:15" ht="23.25" x14ac:dyDescent="0.2">
      <c r="A19" s="33" t="s">
        <v>76</v>
      </c>
      <c r="B19" s="31" t="s">
        <v>364</v>
      </c>
      <c r="C19" s="31" t="s">
        <v>364</v>
      </c>
      <c r="D19" s="31" t="s">
        <v>368</v>
      </c>
      <c r="E19" s="11" t="s">
        <v>76</v>
      </c>
      <c r="F19" s="11" t="s">
        <v>76</v>
      </c>
      <c r="G19" s="11" t="s">
        <v>76</v>
      </c>
      <c r="H19" s="11" t="s">
        <v>12</v>
      </c>
      <c r="I19" s="11">
        <v>1</v>
      </c>
      <c r="J19" s="12">
        <v>110</v>
      </c>
      <c r="K19" s="12">
        <v>46</v>
      </c>
      <c r="L19" s="27">
        <v>0</v>
      </c>
      <c r="M19" s="28" t="s">
        <v>366</v>
      </c>
      <c r="N19" s="35">
        <v>0</v>
      </c>
      <c r="O19" s="30" t="s">
        <v>76</v>
      </c>
    </row>
    <row r="20" spans="1:15" ht="23.25" x14ac:dyDescent="0.2">
      <c r="A20" s="33" t="s">
        <v>76</v>
      </c>
      <c r="B20" s="31" t="s">
        <v>364</v>
      </c>
      <c r="C20" s="31" t="s">
        <v>364</v>
      </c>
      <c r="D20" s="31" t="s">
        <v>368</v>
      </c>
      <c r="E20" s="11" t="s">
        <v>76</v>
      </c>
      <c r="F20" s="11" t="s">
        <v>76</v>
      </c>
      <c r="G20" s="11" t="s">
        <v>76</v>
      </c>
      <c r="H20" s="11" t="s">
        <v>12</v>
      </c>
      <c r="I20" s="11">
        <v>1</v>
      </c>
      <c r="J20" s="12">
        <v>110</v>
      </c>
      <c r="K20" s="12">
        <v>47</v>
      </c>
      <c r="L20" s="27">
        <v>0</v>
      </c>
      <c r="M20" s="28" t="s">
        <v>366</v>
      </c>
      <c r="N20" s="35">
        <v>0</v>
      </c>
      <c r="O20" s="30" t="s">
        <v>76</v>
      </c>
    </row>
    <row r="21" spans="1:15" ht="23.25" x14ac:dyDescent="0.2">
      <c r="A21" s="33" t="s">
        <v>352</v>
      </c>
      <c r="B21" s="31" t="s">
        <v>350</v>
      </c>
      <c r="C21" s="31" t="s">
        <v>351</v>
      </c>
      <c r="D21" s="31" t="s">
        <v>278</v>
      </c>
      <c r="E21" s="11" t="s">
        <v>16</v>
      </c>
      <c r="F21" s="11" t="s">
        <v>17</v>
      </c>
      <c r="G21" s="11">
        <v>401</v>
      </c>
      <c r="H21" s="11" t="s">
        <v>12</v>
      </c>
      <c r="I21" s="11">
        <v>1</v>
      </c>
      <c r="J21" s="12" t="s">
        <v>282</v>
      </c>
      <c r="K21" s="12" t="s">
        <v>353</v>
      </c>
      <c r="L21" s="27">
        <v>5</v>
      </c>
      <c r="M21" s="28" t="s">
        <v>367</v>
      </c>
      <c r="N21" s="35">
        <v>0</v>
      </c>
      <c r="O21" s="30" t="s">
        <v>76</v>
      </c>
    </row>
    <row r="22" spans="1:15" ht="23.25" x14ac:dyDescent="0.2">
      <c r="A22" s="33" t="s">
        <v>328</v>
      </c>
      <c r="B22" s="31" t="s">
        <v>326</v>
      </c>
      <c r="C22" s="31" t="s">
        <v>327</v>
      </c>
      <c r="D22" s="31" t="s">
        <v>278</v>
      </c>
      <c r="E22" s="11" t="s">
        <v>16</v>
      </c>
      <c r="F22" s="11" t="s">
        <v>17</v>
      </c>
      <c r="G22" s="11">
        <v>401</v>
      </c>
      <c r="H22" s="11" t="s">
        <v>12</v>
      </c>
      <c r="I22" s="11">
        <v>1</v>
      </c>
      <c r="J22" s="12" t="s">
        <v>282</v>
      </c>
      <c r="K22" s="12" t="s">
        <v>329</v>
      </c>
      <c r="L22" s="27">
        <v>5</v>
      </c>
      <c r="M22" s="28" t="s">
        <v>367</v>
      </c>
      <c r="N22" s="35">
        <v>0</v>
      </c>
      <c r="O22" s="30" t="s">
        <v>76</v>
      </c>
    </row>
    <row r="23" spans="1:15" ht="23.25" x14ac:dyDescent="0.2">
      <c r="A23" s="33" t="s">
        <v>281</v>
      </c>
      <c r="B23" s="31" t="s">
        <v>279</v>
      </c>
      <c r="C23" s="31" t="s">
        <v>280</v>
      </c>
      <c r="D23" s="31" t="s">
        <v>278</v>
      </c>
      <c r="E23" s="11" t="s">
        <v>16</v>
      </c>
      <c r="F23" s="11" t="s">
        <v>17</v>
      </c>
      <c r="G23" s="11">
        <v>401</v>
      </c>
      <c r="H23" s="11" t="s">
        <v>12</v>
      </c>
      <c r="I23" s="11">
        <v>1</v>
      </c>
      <c r="J23" s="12" t="s">
        <v>282</v>
      </c>
      <c r="K23" s="12" t="s">
        <v>283</v>
      </c>
      <c r="L23" s="27">
        <v>5</v>
      </c>
      <c r="M23" s="28" t="s">
        <v>367</v>
      </c>
      <c r="N23" s="35">
        <v>0</v>
      </c>
      <c r="O23" s="30" t="s">
        <v>408</v>
      </c>
    </row>
    <row r="24" spans="1:15" ht="23.25" x14ac:dyDescent="0.2">
      <c r="A24" s="33" t="s">
        <v>76</v>
      </c>
      <c r="B24" s="31" t="s">
        <v>364</v>
      </c>
      <c r="C24" s="31" t="s">
        <v>364</v>
      </c>
      <c r="D24" s="31" t="s">
        <v>368</v>
      </c>
      <c r="E24" s="11" t="s">
        <v>76</v>
      </c>
      <c r="F24" s="11" t="s">
        <v>76</v>
      </c>
      <c r="G24" s="11" t="s">
        <v>76</v>
      </c>
      <c r="H24" s="11" t="s">
        <v>12</v>
      </c>
      <c r="I24" s="11">
        <v>1</v>
      </c>
      <c r="J24" s="12">
        <v>111</v>
      </c>
      <c r="K24" s="12">
        <v>43</v>
      </c>
      <c r="L24" s="27">
        <v>0</v>
      </c>
      <c r="M24" s="28" t="s">
        <v>366</v>
      </c>
      <c r="N24" s="35">
        <v>0</v>
      </c>
      <c r="O24" s="30" t="s">
        <v>76</v>
      </c>
    </row>
    <row r="25" spans="1:15" ht="25.5" x14ac:dyDescent="0.2">
      <c r="A25" s="33" t="s">
        <v>275</v>
      </c>
      <c r="B25" s="31" t="s">
        <v>273</v>
      </c>
      <c r="C25" s="31" t="s">
        <v>274</v>
      </c>
      <c r="D25" s="31" t="s">
        <v>272</v>
      </c>
      <c r="E25" s="11" t="s">
        <v>16</v>
      </c>
      <c r="F25" s="11" t="s">
        <v>17</v>
      </c>
      <c r="G25" s="11">
        <v>402</v>
      </c>
      <c r="H25" s="11" t="s">
        <v>12</v>
      </c>
      <c r="I25" s="11">
        <v>1</v>
      </c>
      <c r="J25" s="12" t="s">
        <v>276</v>
      </c>
      <c r="K25" s="12" t="s">
        <v>277</v>
      </c>
      <c r="L25" s="27">
        <v>5</v>
      </c>
      <c r="M25" s="28" t="s">
        <v>367</v>
      </c>
      <c r="N25" s="35">
        <v>0</v>
      </c>
      <c r="O25" s="30" t="s">
        <v>425</v>
      </c>
    </row>
    <row r="26" spans="1:15" ht="23.25" x14ac:dyDescent="0.2">
      <c r="A26" s="33" t="s">
        <v>76</v>
      </c>
      <c r="B26" s="31" t="s">
        <v>364</v>
      </c>
      <c r="C26" s="31" t="s">
        <v>364</v>
      </c>
      <c r="D26" s="31" t="s">
        <v>368</v>
      </c>
      <c r="E26" s="11" t="s">
        <v>76</v>
      </c>
      <c r="F26" s="11" t="s">
        <v>76</v>
      </c>
      <c r="G26" s="11" t="s">
        <v>76</v>
      </c>
      <c r="H26" s="11" t="s">
        <v>12</v>
      </c>
      <c r="I26" s="11">
        <v>1</v>
      </c>
      <c r="J26" s="12">
        <v>113</v>
      </c>
      <c r="K26" s="12">
        <v>35</v>
      </c>
      <c r="L26" s="27">
        <v>0</v>
      </c>
      <c r="M26" s="28" t="s">
        <v>366</v>
      </c>
      <c r="N26" s="35">
        <v>0</v>
      </c>
      <c r="O26" s="30" t="s">
        <v>76</v>
      </c>
    </row>
    <row r="27" spans="1:15" ht="23.25" x14ac:dyDescent="0.2">
      <c r="A27" s="33" t="s">
        <v>339</v>
      </c>
      <c r="B27" s="31" t="s">
        <v>337</v>
      </c>
      <c r="C27" s="31" t="s">
        <v>338</v>
      </c>
      <c r="D27" s="31" t="s">
        <v>238</v>
      </c>
      <c r="E27" s="11" t="s">
        <v>16</v>
      </c>
      <c r="F27" s="11" t="s">
        <v>17</v>
      </c>
      <c r="G27" s="11">
        <v>404</v>
      </c>
      <c r="H27" s="11" t="s">
        <v>12</v>
      </c>
      <c r="I27" s="11">
        <v>1</v>
      </c>
      <c r="J27" s="12" t="s">
        <v>242</v>
      </c>
      <c r="K27" s="12" t="s">
        <v>340</v>
      </c>
      <c r="L27" s="27">
        <v>5</v>
      </c>
      <c r="M27" s="28" t="s">
        <v>367</v>
      </c>
      <c r="N27" s="35">
        <v>0</v>
      </c>
      <c r="O27" s="30" t="s">
        <v>76</v>
      </c>
    </row>
    <row r="28" spans="1:15" ht="23.25" x14ac:dyDescent="0.2">
      <c r="A28" s="33" t="s">
        <v>315</v>
      </c>
      <c r="B28" s="31" t="s">
        <v>313</v>
      </c>
      <c r="C28" s="31" t="s">
        <v>314</v>
      </c>
      <c r="D28" s="31" t="s">
        <v>238</v>
      </c>
      <c r="E28" s="11" t="s">
        <v>16</v>
      </c>
      <c r="F28" s="11" t="s">
        <v>17</v>
      </c>
      <c r="G28" s="11">
        <v>403</v>
      </c>
      <c r="H28" s="11" t="s">
        <v>12</v>
      </c>
      <c r="I28" s="11">
        <v>1</v>
      </c>
      <c r="J28" s="12" t="s">
        <v>242</v>
      </c>
      <c r="K28" s="12" t="s">
        <v>316</v>
      </c>
      <c r="L28" s="27">
        <v>5</v>
      </c>
      <c r="M28" s="28" t="s">
        <v>367</v>
      </c>
      <c r="N28" s="35">
        <v>0</v>
      </c>
      <c r="O28" s="30" t="s">
        <v>76</v>
      </c>
    </row>
    <row r="29" spans="1:15" ht="23.25" x14ac:dyDescent="0.2">
      <c r="A29" s="33" t="s">
        <v>241</v>
      </c>
      <c r="B29" s="31" t="s">
        <v>239</v>
      </c>
      <c r="C29" s="31" t="s">
        <v>240</v>
      </c>
      <c r="D29" s="31" t="s">
        <v>238</v>
      </c>
      <c r="E29" s="11" t="s">
        <v>16</v>
      </c>
      <c r="F29" s="11" t="s">
        <v>17</v>
      </c>
      <c r="G29" s="11">
        <v>404</v>
      </c>
      <c r="H29" s="11" t="s">
        <v>12</v>
      </c>
      <c r="I29" s="11">
        <v>1</v>
      </c>
      <c r="J29" s="12" t="s">
        <v>242</v>
      </c>
      <c r="K29" s="12" t="s">
        <v>243</v>
      </c>
      <c r="L29" s="27">
        <v>5</v>
      </c>
      <c r="M29" s="28" t="s">
        <v>367</v>
      </c>
      <c r="N29" s="35">
        <v>0</v>
      </c>
      <c r="O29" s="30" t="s">
        <v>409</v>
      </c>
    </row>
    <row r="30" spans="1:15" ht="23.25" x14ac:dyDescent="0.2">
      <c r="A30" s="33" t="s">
        <v>76</v>
      </c>
      <c r="B30" s="31" t="s">
        <v>364</v>
      </c>
      <c r="C30" s="31" t="s">
        <v>364</v>
      </c>
      <c r="D30" s="31" t="s">
        <v>368</v>
      </c>
      <c r="E30" s="11" t="s">
        <v>76</v>
      </c>
      <c r="F30" s="11" t="s">
        <v>76</v>
      </c>
      <c r="G30" s="11" t="s">
        <v>76</v>
      </c>
      <c r="H30" s="11" t="s">
        <v>12</v>
      </c>
      <c r="I30" s="11">
        <v>1</v>
      </c>
      <c r="J30" s="12">
        <v>114</v>
      </c>
      <c r="K30" s="12">
        <v>32</v>
      </c>
      <c r="L30" s="27">
        <v>0</v>
      </c>
      <c r="M30" s="28" t="s">
        <v>366</v>
      </c>
      <c r="N30" s="35">
        <v>0</v>
      </c>
      <c r="O30" s="30" t="s">
        <v>76</v>
      </c>
    </row>
    <row r="31" spans="1:15" ht="23.25" x14ac:dyDescent="0.2">
      <c r="A31" s="33" t="s">
        <v>286</v>
      </c>
      <c r="B31" s="31" t="s">
        <v>284</v>
      </c>
      <c r="C31" s="31" t="s">
        <v>285</v>
      </c>
      <c r="D31" s="31" t="s">
        <v>238</v>
      </c>
      <c r="E31" s="11" t="s">
        <v>16</v>
      </c>
      <c r="F31" s="11" t="s">
        <v>17</v>
      </c>
      <c r="G31" s="11">
        <v>404</v>
      </c>
      <c r="H31" s="11" t="s">
        <v>12</v>
      </c>
      <c r="I31" s="11">
        <v>1</v>
      </c>
      <c r="J31" s="12" t="s">
        <v>259</v>
      </c>
      <c r="K31" s="12" t="s">
        <v>287</v>
      </c>
      <c r="L31" s="27">
        <v>5</v>
      </c>
      <c r="M31" s="28" t="s">
        <v>367</v>
      </c>
      <c r="N31" s="35">
        <v>0</v>
      </c>
      <c r="O31" s="30" t="s">
        <v>76</v>
      </c>
    </row>
    <row r="33" spans="1:15" ht="23.25" x14ac:dyDescent="0.2">
      <c r="A33" s="35" t="s">
        <v>344</v>
      </c>
      <c r="B33" s="36" t="s">
        <v>342</v>
      </c>
      <c r="C33" s="36" t="s">
        <v>343</v>
      </c>
      <c r="D33" s="36" t="s">
        <v>341</v>
      </c>
      <c r="E33" s="98" t="s">
        <v>16</v>
      </c>
      <c r="F33" s="98" t="s">
        <v>17</v>
      </c>
      <c r="G33" s="98">
        <v>414</v>
      </c>
      <c r="H33" s="98" t="s">
        <v>12</v>
      </c>
      <c r="I33" s="98">
        <v>2</v>
      </c>
      <c r="J33" s="47">
        <v>201</v>
      </c>
      <c r="K33" s="47">
        <v>23</v>
      </c>
      <c r="L33" s="27">
        <v>5</v>
      </c>
      <c r="M33" s="28" t="s">
        <v>367</v>
      </c>
      <c r="N33" s="35">
        <v>0</v>
      </c>
      <c r="O33" s="30" t="s">
        <v>76</v>
      </c>
    </row>
    <row r="34" spans="1:15" ht="23.25" x14ac:dyDescent="0.2">
      <c r="A34" s="33" t="s">
        <v>308</v>
      </c>
      <c r="B34" s="31" t="s">
        <v>307</v>
      </c>
      <c r="C34" s="31" t="s">
        <v>294</v>
      </c>
      <c r="D34" s="31" t="s">
        <v>244</v>
      </c>
      <c r="E34" s="11" t="s">
        <v>16</v>
      </c>
      <c r="F34" s="11" t="s">
        <v>17</v>
      </c>
      <c r="G34" s="11">
        <v>460</v>
      </c>
      <c r="H34" s="11" t="s">
        <v>12</v>
      </c>
      <c r="I34" s="11">
        <v>2</v>
      </c>
      <c r="J34" s="47">
        <v>207</v>
      </c>
      <c r="K34" s="47">
        <v>9</v>
      </c>
      <c r="L34" s="27">
        <v>5</v>
      </c>
      <c r="M34" s="28" t="s">
        <v>367</v>
      </c>
      <c r="N34" s="35">
        <v>0</v>
      </c>
      <c r="O34" s="30" t="s">
        <v>76</v>
      </c>
    </row>
    <row r="35" spans="1:15" ht="23.25" x14ac:dyDescent="0.2">
      <c r="A35" s="33" t="s">
        <v>250</v>
      </c>
      <c r="B35" s="31" t="s">
        <v>248</v>
      </c>
      <c r="C35" s="31" t="s">
        <v>249</v>
      </c>
      <c r="D35" s="31" t="s">
        <v>244</v>
      </c>
      <c r="E35" s="11" t="s">
        <v>16</v>
      </c>
      <c r="F35" s="11" t="s">
        <v>17</v>
      </c>
      <c r="G35" s="11">
        <v>460</v>
      </c>
      <c r="H35" s="11" t="s">
        <v>12</v>
      </c>
      <c r="I35" s="11">
        <v>2</v>
      </c>
      <c r="J35" s="47">
        <v>208</v>
      </c>
      <c r="K35" s="47">
        <v>5</v>
      </c>
      <c r="L35" s="27">
        <v>5</v>
      </c>
      <c r="M35" s="28" t="s">
        <v>367</v>
      </c>
      <c r="N35" s="35">
        <v>0</v>
      </c>
      <c r="O35" s="30" t="s">
        <v>76</v>
      </c>
    </row>
    <row r="36" spans="1:15" ht="23.25" x14ac:dyDescent="0.2">
      <c r="A36" s="33" t="s">
        <v>247</v>
      </c>
      <c r="B36" s="31" t="s">
        <v>245</v>
      </c>
      <c r="C36" s="31" t="s">
        <v>246</v>
      </c>
      <c r="D36" s="31" t="s">
        <v>244</v>
      </c>
      <c r="E36" s="11" t="s">
        <v>16</v>
      </c>
      <c r="F36" s="11" t="s">
        <v>17</v>
      </c>
      <c r="G36" s="11">
        <v>459</v>
      </c>
      <c r="H36" s="11" t="s">
        <v>12</v>
      </c>
      <c r="I36" s="11">
        <v>2</v>
      </c>
      <c r="J36" s="47">
        <v>208</v>
      </c>
      <c r="K36" s="47">
        <v>6</v>
      </c>
      <c r="L36" s="27">
        <v>5</v>
      </c>
      <c r="M36" s="28" t="s">
        <v>367</v>
      </c>
      <c r="N36" s="35">
        <v>0</v>
      </c>
      <c r="O36" s="30" t="s">
        <v>76</v>
      </c>
    </row>
    <row r="37" spans="1:15" ht="23.25" x14ac:dyDescent="0.2">
      <c r="A37" s="33" t="s">
        <v>76</v>
      </c>
      <c r="B37" s="31" t="s">
        <v>364</v>
      </c>
      <c r="C37" s="31" t="s">
        <v>364</v>
      </c>
      <c r="D37" s="31" t="s">
        <v>244</v>
      </c>
      <c r="E37" s="11" t="s">
        <v>76</v>
      </c>
      <c r="F37" s="11" t="s">
        <v>76</v>
      </c>
      <c r="G37" s="11" t="s">
        <v>76</v>
      </c>
      <c r="H37" s="11" t="s">
        <v>12</v>
      </c>
      <c r="I37" s="11">
        <v>2</v>
      </c>
      <c r="J37" s="47">
        <v>208</v>
      </c>
      <c r="K37" s="47">
        <v>6</v>
      </c>
      <c r="L37" s="27">
        <v>0</v>
      </c>
      <c r="M37" s="28" t="s">
        <v>366</v>
      </c>
      <c r="N37" s="35">
        <v>0</v>
      </c>
      <c r="O37" s="30" t="s">
        <v>76</v>
      </c>
    </row>
    <row r="38" spans="1:15" ht="23.25" x14ac:dyDescent="0.2">
      <c r="A38" s="33" t="s">
        <v>332</v>
      </c>
      <c r="B38" s="31" t="s">
        <v>330</v>
      </c>
      <c r="C38" s="31" t="s">
        <v>331</v>
      </c>
      <c r="D38" s="31" t="s">
        <v>244</v>
      </c>
      <c r="E38" s="11" t="s">
        <v>16</v>
      </c>
      <c r="F38" s="11" t="s">
        <v>17</v>
      </c>
      <c r="G38" s="11">
        <v>459</v>
      </c>
      <c r="H38" s="11" t="s">
        <v>12</v>
      </c>
      <c r="I38" s="11">
        <v>2</v>
      </c>
      <c r="J38" s="47">
        <v>208</v>
      </c>
      <c r="K38" s="47">
        <v>7</v>
      </c>
      <c r="L38" s="27">
        <v>5</v>
      </c>
      <c r="M38" s="28" t="s">
        <v>367</v>
      </c>
      <c r="N38" s="35">
        <v>0</v>
      </c>
      <c r="O38" s="30" t="s">
        <v>76</v>
      </c>
    </row>
    <row r="39" spans="1:15" ht="25.5" x14ac:dyDescent="0.2">
      <c r="A39" s="33" t="s">
        <v>267</v>
      </c>
      <c r="B39" s="31" t="s">
        <v>266</v>
      </c>
      <c r="C39" s="31" t="s">
        <v>128</v>
      </c>
      <c r="D39" s="31" t="s">
        <v>265</v>
      </c>
      <c r="E39" s="11" t="s">
        <v>16</v>
      </c>
      <c r="F39" s="11" t="s">
        <v>17</v>
      </c>
      <c r="G39" s="11">
        <v>415</v>
      </c>
      <c r="H39" s="11" t="s">
        <v>12</v>
      </c>
      <c r="I39" s="11">
        <v>2</v>
      </c>
      <c r="J39" s="47">
        <v>211</v>
      </c>
      <c r="K39" s="47">
        <v>40</v>
      </c>
      <c r="L39" s="27">
        <v>5</v>
      </c>
      <c r="M39" s="28" t="s">
        <v>367</v>
      </c>
      <c r="N39" s="35">
        <v>0</v>
      </c>
      <c r="O39" s="30" t="s">
        <v>423</v>
      </c>
    </row>
    <row r="40" spans="1:15" ht="25.5" x14ac:dyDescent="0.2">
      <c r="A40" s="33" t="s">
        <v>76</v>
      </c>
      <c r="B40" s="31" t="s">
        <v>391</v>
      </c>
      <c r="C40" s="31" t="s">
        <v>76</v>
      </c>
      <c r="D40" s="31" t="s">
        <v>76</v>
      </c>
      <c r="E40" s="11" t="s">
        <v>16</v>
      </c>
      <c r="F40" s="11">
        <v>4</v>
      </c>
      <c r="G40" s="11">
        <v>466</v>
      </c>
      <c r="H40" s="11" t="s">
        <v>12</v>
      </c>
      <c r="I40" s="11">
        <v>2</v>
      </c>
      <c r="J40" s="12" t="s">
        <v>392</v>
      </c>
      <c r="K40" s="12" t="s">
        <v>76</v>
      </c>
      <c r="L40" s="27">
        <v>0</v>
      </c>
      <c r="M40" s="28" t="s">
        <v>367</v>
      </c>
      <c r="N40" s="35">
        <v>0</v>
      </c>
      <c r="O40" s="30" t="s">
        <v>421</v>
      </c>
    </row>
    <row r="41" spans="1:15" s="34" customFormat="1" ht="25.5" x14ac:dyDescent="0.2">
      <c r="A41" s="33" t="s">
        <v>76</v>
      </c>
      <c r="B41" s="31" t="s">
        <v>391</v>
      </c>
      <c r="C41" s="31" t="s">
        <v>76</v>
      </c>
      <c r="D41" s="31" t="s">
        <v>76</v>
      </c>
      <c r="E41" s="11" t="s">
        <v>76</v>
      </c>
      <c r="F41" s="11" t="s">
        <v>76</v>
      </c>
      <c r="G41" s="11" t="s">
        <v>76</v>
      </c>
      <c r="H41" s="11" t="s">
        <v>12</v>
      </c>
      <c r="I41" s="11">
        <v>1</v>
      </c>
      <c r="J41" s="12" t="s">
        <v>434</v>
      </c>
      <c r="K41" s="12" t="s">
        <v>76</v>
      </c>
      <c r="L41" s="27">
        <v>0</v>
      </c>
      <c r="M41" s="28" t="s">
        <v>367</v>
      </c>
      <c r="N41" s="35">
        <v>0</v>
      </c>
      <c r="O41" s="106" t="s">
        <v>439</v>
      </c>
    </row>
    <row r="42" spans="1:15" ht="25.5" x14ac:dyDescent="0.2">
      <c r="A42" s="33" t="s">
        <v>76</v>
      </c>
      <c r="B42" s="31" t="s">
        <v>391</v>
      </c>
      <c r="C42" s="31" t="s">
        <v>76</v>
      </c>
      <c r="D42" s="31" t="s">
        <v>76</v>
      </c>
      <c r="E42" s="11" t="s">
        <v>76</v>
      </c>
      <c r="F42" s="11" t="s">
        <v>76</v>
      </c>
      <c r="G42" s="11" t="s">
        <v>76</v>
      </c>
      <c r="H42" s="11" t="s">
        <v>12</v>
      </c>
      <c r="I42" s="11">
        <v>1</v>
      </c>
      <c r="J42" s="12" t="s">
        <v>435</v>
      </c>
      <c r="K42" s="12" t="s">
        <v>76</v>
      </c>
      <c r="L42" s="27">
        <v>0</v>
      </c>
      <c r="M42" s="28" t="s">
        <v>367</v>
      </c>
      <c r="N42" s="35">
        <v>0</v>
      </c>
      <c r="O42" s="106" t="s">
        <v>439</v>
      </c>
    </row>
    <row r="43" spans="1:15" ht="23.25" x14ac:dyDescent="0.2">
      <c r="A43" s="33" t="s">
        <v>76</v>
      </c>
      <c r="B43" s="31" t="s">
        <v>391</v>
      </c>
      <c r="C43" s="31" t="s">
        <v>76</v>
      </c>
      <c r="D43" s="31" t="s">
        <v>76</v>
      </c>
      <c r="E43" s="11" t="s">
        <v>16</v>
      </c>
      <c r="F43" s="11">
        <v>4</v>
      </c>
      <c r="G43" s="11">
        <v>466</v>
      </c>
      <c r="H43" s="11" t="s">
        <v>12</v>
      </c>
      <c r="I43" s="11">
        <v>1</v>
      </c>
      <c r="J43" s="12" t="s">
        <v>431</v>
      </c>
      <c r="K43" s="12" t="s">
        <v>76</v>
      </c>
      <c r="L43" s="27">
        <v>0</v>
      </c>
      <c r="M43" s="28" t="s">
        <v>367</v>
      </c>
      <c r="N43" s="35">
        <v>0</v>
      </c>
      <c r="O43" s="30" t="s">
        <v>420</v>
      </c>
    </row>
    <row r="44" spans="1:15" ht="38.25" x14ac:dyDescent="0.2">
      <c r="A44" s="33" t="s">
        <v>76</v>
      </c>
      <c r="B44" s="31" t="s">
        <v>391</v>
      </c>
      <c r="C44" s="31" t="s">
        <v>76</v>
      </c>
      <c r="D44" s="31" t="s">
        <v>76</v>
      </c>
      <c r="E44" s="11" t="s">
        <v>16</v>
      </c>
      <c r="F44" s="11">
        <v>4</v>
      </c>
      <c r="G44" s="11">
        <v>462</v>
      </c>
      <c r="H44" s="11" t="s">
        <v>12</v>
      </c>
      <c r="I44" s="11">
        <v>2</v>
      </c>
      <c r="J44" s="12" t="s">
        <v>431</v>
      </c>
      <c r="K44" s="12" t="s">
        <v>76</v>
      </c>
      <c r="L44" s="27">
        <v>0</v>
      </c>
      <c r="M44" s="28" t="s">
        <v>367</v>
      </c>
      <c r="N44" s="35">
        <v>0</v>
      </c>
      <c r="O44" s="30" t="s">
        <v>438</v>
      </c>
    </row>
    <row r="45" spans="1:15" ht="25.5" x14ac:dyDescent="0.2">
      <c r="A45" s="33" t="s">
        <v>76</v>
      </c>
      <c r="B45" s="31" t="s">
        <v>391</v>
      </c>
      <c r="C45" s="31" t="s">
        <v>76</v>
      </c>
      <c r="D45" s="31" t="s">
        <v>76</v>
      </c>
      <c r="E45" s="11" t="s">
        <v>76</v>
      </c>
      <c r="F45" s="11" t="s">
        <v>76</v>
      </c>
      <c r="G45" s="11" t="s">
        <v>76</v>
      </c>
      <c r="H45" s="11" t="s">
        <v>12</v>
      </c>
      <c r="I45" s="11">
        <v>1</v>
      </c>
      <c r="J45" s="12" t="s">
        <v>436</v>
      </c>
      <c r="K45" s="12" t="s">
        <v>76</v>
      </c>
      <c r="L45" s="27">
        <v>0</v>
      </c>
      <c r="M45" s="28" t="s">
        <v>367</v>
      </c>
      <c r="N45" s="35">
        <v>0</v>
      </c>
      <c r="O45" s="106" t="s">
        <v>439</v>
      </c>
    </row>
    <row r="46" spans="1:15" ht="25.5" x14ac:dyDescent="0.2">
      <c r="A46" s="33" t="s">
        <v>76</v>
      </c>
      <c r="B46" s="31" t="s">
        <v>391</v>
      </c>
      <c r="C46" s="31" t="s">
        <v>76</v>
      </c>
      <c r="D46" s="31" t="s">
        <v>76</v>
      </c>
      <c r="E46" s="11" t="s">
        <v>76</v>
      </c>
      <c r="F46" s="11" t="s">
        <v>76</v>
      </c>
      <c r="G46" s="11" t="s">
        <v>76</v>
      </c>
      <c r="H46" s="11" t="s">
        <v>12</v>
      </c>
      <c r="I46" s="11">
        <v>1</v>
      </c>
      <c r="J46" s="12" t="s">
        <v>437</v>
      </c>
      <c r="K46" s="12" t="s">
        <v>76</v>
      </c>
      <c r="L46" s="27">
        <v>0</v>
      </c>
      <c r="M46" s="28" t="s">
        <v>367</v>
      </c>
      <c r="N46" s="35">
        <v>0</v>
      </c>
      <c r="O46" s="106" t="s">
        <v>439</v>
      </c>
    </row>
    <row r="47" spans="1:15" ht="25.5" x14ac:dyDescent="0.2">
      <c r="A47" s="33" t="s">
        <v>76</v>
      </c>
      <c r="B47" s="31" t="s">
        <v>391</v>
      </c>
      <c r="C47" s="31" t="s">
        <v>76</v>
      </c>
      <c r="D47" s="31" t="s">
        <v>76</v>
      </c>
      <c r="E47" s="11" t="s">
        <v>16</v>
      </c>
      <c r="F47" s="11">
        <v>4</v>
      </c>
      <c r="G47" s="11">
        <v>463</v>
      </c>
      <c r="H47" s="11" t="s">
        <v>12</v>
      </c>
      <c r="I47" s="11">
        <v>2</v>
      </c>
      <c r="J47" s="12" t="s">
        <v>432</v>
      </c>
      <c r="K47" s="12" t="s">
        <v>76</v>
      </c>
      <c r="L47" s="27">
        <v>0</v>
      </c>
      <c r="M47" s="28" t="s">
        <v>367</v>
      </c>
      <c r="N47" s="35">
        <v>0</v>
      </c>
      <c r="O47" s="30" t="s">
        <v>424</v>
      </c>
    </row>
    <row r="48" spans="1:15" ht="23.25" x14ac:dyDescent="0.2">
      <c r="A48" s="33" t="s">
        <v>76</v>
      </c>
      <c r="B48" s="31" t="s">
        <v>391</v>
      </c>
      <c r="C48" s="31" t="s">
        <v>76</v>
      </c>
      <c r="D48" s="31" t="s">
        <v>76</v>
      </c>
      <c r="E48" s="11" t="s">
        <v>16</v>
      </c>
      <c r="F48" s="11">
        <v>4</v>
      </c>
      <c r="G48" s="11">
        <v>463</v>
      </c>
      <c r="H48" s="11" t="s">
        <v>12</v>
      </c>
      <c r="I48" s="11">
        <v>1</v>
      </c>
      <c r="J48" s="12" t="s">
        <v>432</v>
      </c>
      <c r="K48" s="12" t="s">
        <v>76</v>
      </c>
      <c r="L48" s="27">
        <v>0</v>
      </c>
      <c r="M48" s="28" t="s">
        <v>367</v>
      </c>
      <c r="N48" s="35">
        <v>0</v>
      </c>
      <c r="O48" s="30" t="s">
        <v>419</v>
      </c>
    </row>
    <row r="49" spans="1:15" ht="18" x14ac:dyDescent="0.2">
      <c r="A49" s="42"/>
      <c r="B49" s="51"/>
      <c r="C49" s="42"/>
      <c r="D49" s="42"/>
      <c r="E49" s="42"/>
      <c r="F49" s="42"/>
      <c r="G49" s="42"/>
      <c r="H49" s="42"/>
      <c r="I49" s="42"/>
      <c r="J49" s="43" t="s">
        <v>4</v>
      </c>
      <c r="K49" s="43"/>
      <c r="L49" s="42">
        <f>SUM(L2:L44)</f>
        <v>135</v>
      </c>
      <c r="M49" s="42">
        <f>SUM(M2:M44)</f>
        <v>0</v>
      </c>
      <c r="N49" s="42">
        <f>SUM(N2:N44)</f>
        <v>1</v>
      </c>
      <c r="O49" s="44"/>
    </row>
  </sheetData>
  <autoFilter ref="A1:O49"/>
  <sortState ref="A2:O48">
    <sortCondition ref="J2:J48"/>
    <sortCondition ref="K2:K48"/>
    <sortCondition ref="B2:B48"/>
  </sortState>
  <dataValidations count="1">
    <dataValidation type="decimal" allowBlank="1" showInputMessage="1" showErrorMessage="1" sqref="F41 I2:I31 I33:I48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90" zoomScaleNormal="90" workbookViewId="0">
      <pane ySplit="1" topLeftCell="A2" activePane="bottomLeft" state="frozen"/>
      <selection pane="bottomLeft" activeCell="A8" sqref="A8"/>
    </sheetView>
  </sheetViews>
  <sheetFormatPr baseColWidth="10" defaultRowHeight="14.25" x14ac:dyDescent="0.2"/>
  <cols>
    <col min="1" max="1" width="13" bestFit="1" customWidth="1"/>
    <col min="2" max="2" width="10" bestFit="1" customWidth="1"/>
    <col min="3" max="3" width="12.625" bestFit="1" customWidth="1"/>
    <col min="4" max="4" width="20.375" bestFit="1" customWidth="1"/>
    <col min="5" max="5" width="11.875" bestFit="1" customWidth="1"/>
    <col min="6" max="6" width="9.875" bestFit="1" customWidth="1"/>
    <col min="7" max="7" width="12.625" bestFit="1" customWidth="1"/>
    <col min="8" max="8" width="12.25" bestFit="1" customWidth="1"/>
    <col min="9" max="9" width="9.875" bestFit="1" customWidth="1"/>
    <col min="10" max="10" width="12.625" bestFit="1" customWidth="1"/>
    <col min="11" max="11" width="11.875" bestFit="1" customWidth="1"/>
    <col min="12" max="12" width="11.625" bestFit="1" customWidth="1"/>
    <col min="13" max="13" width="10.5" bestFit="1" customWidth="1"/>
    <col min="14" max="14" width="15.5" bestFit="1" customWidth="1"/>
    <col min="15" max="15" width="30.625" style="1" customWidth="1"/>
  </cols>
  <sheetData>
    <row r="1" spans="1:15" s="2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40" customFormat="1" ht="25.5" x14ac:dyDescent="0.2">
      <c r="A2" s="37" t="s">
        <v>89</v>
      </c>
      <c r="B2" s="38" t="s">
        <v>87</v>
      </c>
      <c r="C2" s="38" t="s">
        <v>88</v>
      </c>
      <c r="D2" s="38" t="s">
        <v>77</v>
      </c>
      <c r="E2" s="39">
        <v>4810</v>
      </c>
      <c r="F2" s="39" t="s">
        <v>72</v>
      </c>
      <c r="G2" s="39">
        <v>45</v>
      </c>
      <c r="H2" s="39" t="s">
        <v>12</v>
      </c>
      <c r="I2" s="39">
        <v>2</v>
      </c>
      <c r="J2" s="46">
        <v>201</v>
      </c>
      <c r="K2" s="46">
        <v>20</v>
      </c>
      <c r="L2" s="107">
        <v>5</v>
      </c>
      <c r="M2" s="57" t="s">
        <v>367</v>
      </c>
      <c r="N2" s="61">
        <v>0</v>
      </c>
      <c r="O2" s="30"/>
    </row>
    <row r="3" spans="1:15" s="40" customFormat="1" ht="25.5" x14ac:dyDescent="0.2">
      <c r="A3" s="37" t="s">
        <v>86</v>
      </c>
      <c r="B3" s="38" t="s">
        <v>84</v>
      </c>
      <c r="C3" s="38" t="s">
        <v>85</v>
      </c>
      <c r="D3" s="38" t="s">
        <v>77</v>
      </c>
      <c r="E3" s="39">
        <v>4810</v>
      </c>
      <c r="F3" s="39" t="s">
        <v>72</v>
      </c>
      <c r="G3" s="39">
        <v>44</v>
      </c>
      <c r="H3" s="39" t="s">
        <v>12</v>
      </c>
      <c r="I3" s="39">
        <v>2</v>
      </c>
      <c r="J3" s="46">
        <v>201</v>
      </c>
      <c r="K3" s="46">
        <v>22</v>
      </c>
      <c r="L3" s="107">
        <v>5</v>
      </c>
      <c r="M3" s="57" t="s">
        <v>367</v>
      </c>
      <c r="N3" s="61">
        <v>0</v>
      </c>
      <c r="O3" s="30"/>
    </row>
    <row r="4" spans="1:15" s="40" customFormat="1" ht="25.5" x14ac:dyDescent="0.2">
      <c r="A4" s="37" t="s">
        <v>80</v>
      </c>
      <c r="B4" s="38" t="s">
        <v>78</v>
      </c>
      <c r="C4" s="38" t="s">
        <v>79</v>
      </c>
      <c r="D4" s="38" t="s">
        <v>77</v>
      </c>
      <c r="E4" s="39">
        <v>4810</v>
      </c>
      <c r="F4" s="39" t="s">
        <v>72</v>
      </c>
      <c r="G4" s="39">
        <v>44</v>
      </c>
      <c r="H4" s="39" t="s">
        <v>12</v>
      </c>
      <c r="I4" s="39">
        <v>2</v>
      </c>
      <c r="J4" s="46">
        <v>201</v>
      </c>
      <c r="K4" s="46">
        <v>29</v>
      </c>
      <c r="L4" s="107">
        <v>5</v>
      </c>
      <c r="M4" s="57" t="s">
        <v>367</v>
      </c>
      <c r="N4" s="61">
        <v>0</v>
      </c>
      <c r="O4" s="30"/>
    </row>
    <row r="5" spans="1:15" s="40" customFormat="1" ht="23.25" x14ac:dyDescent="0.2">
      <c r="A5" s="37" t="s">
        <v>71</v>
      </c>
      <c r="B5" s="38" t="s">
        <v>69</v>
      </c>
      <c r="C5" s="38" t="s">
        <v>70</v>
      </c>
      <c r="D5" s="38" t="s">
        <v>68</v>
      </c>
      <c r="E5" s="39">
        <v>4810</v>
      </c>
      <c r="F5" s="39" t="s">
        <v>72</v>
      </c>
      <c r="G5" s="39">
        <v>45</v>
      </c>
      <c r="H5" s="39" t="s">
        <v>12</v>
      </c>
      <c r="I5" s="39">
        <v>2</v>
      </c>
      <c r="J5" s="46">
        <v>210</v>
      </c>
      <c r="K5" s="46">
        <v>44</v>
      </c>
      <c r="L5" s="107">
        <v>5</v>
      </c>
      <c r="M5" s="57" t="s">
        <v>367</v>
      </c>
      <c r="N5" s="61">
        <v>0</v>
      </c>
      <c r="O5" s="30"/>
    </row>
    <row r="6" spans="1:15" s="40" customFormat="1" ht="24" thickBot="1" x14ac:dyDescent="0.25">
      <c r="A6" s="52" t="s">
        <v>75</v>
      </c>
      <c r="B6" s="53" t="s">
        <v>73</v>
      </c>
      <c r="C6" s="53" t="s">
        <v>74</v>
      </c>
      <c r="D6" s="53" t="s">
        <v>68</v>
      </c>
      <c r="E6" s="54">
        <v>4810</v>
      </c>
      <c r="F6" s="54" t="s">
        <v>72</v>
      </c>
      <c r="G6" s="54">
        <v>43</v>
      </c>
      <c r="H6" s="54" t="s">
        <v>12</v>
      </c>
      <c r="I6" s="54">
        <v>2</v>
      </c>
      <c r="J6" s="55" t="s">
        <v>369</v>
      </c>
      <c r="K6" s="55">
        <v>41</v>
      </c>
      <c r="L6" s="108">
        <v>5</v>
      </c>
      <c r="M6" s="58" t="s">
        <v>367</v>
      </c>
      <c r="N6" s="62">
        <v>0</v>
      </c>
      <c r="O6" s="78"/>
    </row>
    <row r="7" spans="1:15" s="40" customFormat="1" ht="24" thickBot="1" x14ac:dyDescent="0.25">
      <c r="A7" s="63" t="s">
        <v>83</v>
      </c>
      <c r="B7" s="53" t="s">
        <v>90</v>
      </c>
      <c r="C7" s="53" t="s">
        <v>91</v>
      </c>
      <c r="D7" s="53" t="s">
        <v>68</v>
      </c>
      <c r="E7" s="54">
        <v>4810</v>
      </c>
      <c r="F7" s="54" t="s">
        <v>72</v>
      </c>
      <c r="G7" s="54">
        <v>46</v>
      </c>
      <c r="H7" s="54" t="s">
        <v>12</v>
      </c>
      <c r="I7" s="54">
        <v>2</v>
      </c>
      <c r="J7" s="55" t="s">
        <v>369</v>
      </c>
      <c r="K7" s="55">
        <v>42</v>
      </c>
      <c r="L7" s="108">
        <v>5</v>
      </c>
      <c r="M7" s="97" t="s">
        <v>367</v>
      </c>
      <c r="N7" s="62">
        <v>0</v>
      </c>
      <c r="O7" s="78"/>
    </row>
    <row r="8" spans="1:15" s="56" customFormat="1" ht="24" thickBot="1" x14ac:dyDescent="0.25">
      <c r="A8" s="84" t="s">
        <v>372</v>
      </c>
      <c r="B8" s="86" t="s">
        <v>157</v>
      </c>
      <c r="C8" s="87" t="s">
        <v>158</v>
      </c>
      <c r="D8" s="87" t="s">
        <v>68</v>
      </c>
      <c r="E8" s="88">
        <v>4810</v>
      </c>
      <c r="F8" s="88" t="s">
        <v>72</v>
      </c>
      <c r="G8" s="88">
        <v>46</v>
      </c>
      <c r="H8" s="89" t="s">
        <v>12</v>
      </c>
      <c r="I8" s="89">
        <v>2</v>
      </c>
      <c r="J8" s="90" t="s">
        <v>369</v>
      </c>
      <c r="K8" s="64">
        <v>43</v>
      </c>
      <c r="L8" s="109">
        <v>5</v>
      </c>
      <c r="M8" s="96" t="s">
        <v>367</v>
      </c>
      <c r="N8" s="65">
        <v>0</v>
      </c>
      <c r="O8" s="91"/>
    </row>
    <row r="9" spans="1:15" s="40" customFormat="1" ht="26.25" thickBot="1" x14ac:dyDescent="0.25">
      <c r="A9" s="85" t="s">
        <v>92</v>
      </c>
      <c r="B9" s="92" t="s">
        <v>81</v>
      </c>
      <c r="C9" s="93" t="s">
        <v>82</v>
      </c>
      <c r="D9" s="93" t="s">
        <v>68</v>
      </c>
      <c r="E9" s="94">
        <v>4810</v>
      </c>
      <c r="F9" s="94" t="s">
        <v>72</v>
      </c>
      <c r="G9" s="94">
        <v>45</v>
      </c>
      <c r="H9" s="66" t="s">
        <v>12</v>
      </c>
      <c r="I9" s="66">
        <v>2</v>
      </c>
      <c r="J9" s="67" t="s">
        <v>369</v>
      </c>
      <c r="K9" s="68">
        <v>43</v>
      </c>
      <c r="L9" s="110">
        <v>0</v>
      </c>
      <c r="M9" s="95">
        <v>0</v>
      </c>
      <c r="N9" s="69">
        <v>0</v>
      </c>
      <c r="O9" s="70" t="s">
        <v>379</v>
      </c>
    </row>
    <row r="10" spans="1:15" ht="18" x14ac:dyDescent="0.25">
      <c r="A10" s="5"/>
      <c r="B10" s="51"/>
      <c r="C10" s="5"/>
      <c r="D10" s="5"/>
      <c r="E10" s="5"/>
      <c r="F10" s="5"/>
      <c r="G10" s="5"/>
      <c r="H10" s="5"/>
      <c r="I10" s="5"/>
      <c r="J10" s="6" t="s">
        <v>4</v>
      </c>
      <c r="K10" s="6"/>
      <c r="L10" s="5">
        <f>SUM(L2:L9)</f>
        <v>35</v>
      </c>
      <c r="M10" s="5">
        <f>SUM(M2:M9)</f>
        <v>0</v>
      </c>
      <c r="N10" s="5">
        <f>SUM(N2:N9)</f>
        <v>0</v>
      </c>
      <c r="O10" s="7"/>
    </row>
  </sheetData>
  <autoFilter ref="B1:O1"/>
  <sortState ref="A2:O9">
    <sortCondition ref="J2:J9"/>
    <sortCondition ref="K2:K9"/>
    <sortCondition ref="B2:B9"/>
  </sortState>
  <dataValidations count="1">
    <dataValidation type="decimal" allowBlank="1" showInputMessage="1" showErrorMessage="1" sqref="F2:F7 F9 I2:I9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90" zoomScaleNormal="90" workbookViewId="0">
      <pane ySplit="1" topLeftCell="A2" activePane="bottomLeft" state="frozen"/>
      <selection pane="bottomLeft" activeCell="A33" sqref="A33"/>
    </sheetView>
  </sheetViews>
  <sheetFormatPr baseColWidth="10" defaultRowHeight="14.25" x14ac:dyDescent="0.2"/>
  <cols>
    <col min="1" max="1" width="13.125" bestFit="1" customWidth="1"/>
    <col min="2" max="2" width="12" bestFit="1" customWidth="1"/>
    <col min="3" max="3" width="12.625" bestFit="1" customWidth="1"/>
    <col min="4" max="4" width="24.125" bestFit="1" customWidth="1"/>
    <col min="5" max="5" width="11.875" bestFit="1" customWidth="1"/>
    <col min="6" max="6" width="9.875" bestFit="1" customWidth="1"/>
    <col min="7" max="7" width="12.625" bestFit="1" customWidth="1"/>
    <col min="8" max="8" width="12.25" bestFit="1" customWidth="1"/>
    <col min="9" max="9" width="9.875" bestFit="1" customWidth="1"/>
    <col min="10" max="10" width="12.625" bestFit="1" customWidth="1"/>
    <col min="11" max="11" width="11.875" bestFit="1" customWidth="1"/>
    <col min="12" max="12" width="11.625" bestFit="1" customWidth="1"/>
    <col min="13" max="13" width="10.5" bestFit="1" customWidth="1"/>
    <col min="14" max="14" width="15.5" bestFit="1" customWidth="1"/>
    <col min="15" max="15" width="25.625" style="1" customWidth="1"/>
  </cols>
  <sheetData>
    <row r="1" spans="1:15" s="2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34" customFormat="1" ht="25.5" x14ac:dyDescent="0.2">
      <c r="A2" s="35" t="s">
        <v>210</v>
      </c>
      <c r="B2" s="36" t="s">
        <v>208</v>
      </c>
      <c r="C2" s="36" t="s">
        <v>209</v>
      </c>
      <c r="D2" s="36" t="s">
        <v>175</v>
      </c>
      <c r="E2" s="98" t="s">
        <v>15</v>
      </c>
      <c r="F2" s="98">
        <v>3</v>
      </c>
      <c r="G2" s="98" t="s">
        <v>186</v>
      </c>
      <c r="H2" s="98" t="s">
        <v>12</v>
      </c>
      <c r="I2" s="98">
        <v>1</v>
      </c>
      <c r="J2" s="47" t="s">
        <v>417</v>
      </c>
      <c r="K2" s="47" t="s">
        <v>418</v>
      </c>
      <c r="L2" s="27">
        <v>5</v>
      </c>
      <c r="M2" s="28" t="s">
        <v>367</v>
      </c>
      <c r="N2" s="35">
        <v>0</v>
      </c>
      <c r="O2" s="30" t="s">
        <v>377</v>
      </c>
    </row>
    <row r="3" spans="1:15" s="34" customFormat="1" ht="23.25" x14ac:dyDescent="0.2">
      <c r="A3" s="35" t="s">
        <v>234</v>
      </c>
      <c r="B3" s="36" t="s">
        <v>232</v>
      </c>
      <c r="C3" s="36" t="s">
        <v>233</v>
      </c>
      <c r="D3" s="36" t="s">
        <v>77</v>
      </c>
      <c r="E3" s="98" t="s">
        <v>15</v>
      </c>
      <c r="F3" s="98">
        <v>3</v>
      </c>
      <c r="G3" s="98" t="s">
        <v>182</v>
      </c>
      <c r="H3" s="98" t="s">
        <v>12</v>
      </c>
      <c r="I3" s="98">
        <v>2</v>
      </c>
      <c r="J3" s="47">
        <v>201</v>
      </c>
      <c r="K3" s="47">
        <v>19</v>
      </c>
      <c r="L3" s="27">
        <v>5</v>
      </c>
      <c r="M3" s="28" t="s">
        <v>367</v>
      </c>
      <c r="N3" s="35">
        <v>0</v>
      </c>
      <c r="O3" s="30" t="s">
        <v>412</v>
      </c>
    </row>
    <row r="4" spans="1:15" s="34" customFormat="1" ht="23.25" x14ac:dyDescent="0.2">
      <c r="A4" s="35" t="s">
        <v>231</v>
      </c>
      <c r="B4" s="36" t="s">
        <v>229</v>
      </c>
      <c r="C4" s="36" t="s">
        <v>230</v>
      </c>
      <c r="D4" s="36" t="s">
        <v>77</v>
      </c>
      <c r="E4" s="98" t="s">
        <v>15</v>
      </c>
      <c r="F4" s="98">
        <v>3</v>
      </c>
      <c r="G4" s="98" t="s">
        <v>169</v>
      </c>
      <c r="H4" s="98" t="s">
        <v>12</v>
      </c>
      <c r="I4" s="98">
        <v>2</v>
      </c>
      <c r="J4" s="47">
        <v>201</v>
      </c>
      <c r="K4" s="47">
        <v>21</v>
      </c>
      <c r="L4" s="27">
        <v>5</v>
      </c>
      <c r="M4" s="28" t="s">
        <v>367</v>
      </c>
      <c r="N4" s="35">
        <v>0</v>
      </c>
      <c r="O4" s="30" t="s">
        <v>430</v>
      </c>
    </row>
    <row r="5" spans="1:15" s="34" customFormat="1" ht="23.25" x14ac:dyDescent="0.2">
      <c r="A5" s="35" t="s">
        <v>181</v>
      </c>
      <c r="B5" s="36" t="s">
        <v>179</v>
      </c>
      <c r="C5" s="36" t="s">
        <v>180</v>
      </c>
      <c r="D5" s="36" t="s">
        <v>77</v>
      </c>
      <c r="E5" s="98" t="s">
        <v>15</v>
      </c>
      <c r="F5" s="98">
        <v>3</v>
      </c>
      <c r="G5" s="98" t="s">
        <v>182</v>
      </c>
      <c r="H5" s="98" t="s">
        <v>12</v>
      </c>
      <c r="I5" s="98">
        <v>2</v>
      </c>
      <c r="J5" s="47">
        <v>201</v>
      </c>
      <c r="K5" s="47">
        <v>24</v>
      </c>
      <c r="L5" s="27">
        <v>5</v>
      </c>
      <c r="M5" s="28" t="s">
        <v>367</v>
      </c>
      <c r="N5" s="35">
        <v>0</v>
      </c>
      <c r="O5" s="30" t="s">
        <v>76</v>
      </c>
    </row>
    <row r="6" spans="1:15" s="34" customFormat="1" ht="23.25" x14ac:dyDescent="0.2">
      <c r="A6" s="35" t="s">
        <v>76</v>
      </c>
      <c r="B6" s="36" t="s">
        <v>364</v>
      </c>
      <c r="C6" s="36" t="s">
        <v>364</v>
      </c>
      <c r="D6" s="36" t="s">
        <v>370</v>
      </c>
      <c r="E6" s="98" t="s">
        <v>76</v>
      </c>
      <c r="F6" s="98" t="s">
        <v>76</v>
      </c>
      <c r="G6" s="98" t="s">
        <v>76</v>
      </c>
      <c r="H6" s="98" t="s">
        <v>12</v>
      </c>
      <c r="I6" s="98">
        <v>2</v>
      </c>
      <c r="J6" s="47">
        <v>201</v>
      </c>
      <c r="K6" s="47">
        <v>25</v>
      </c>
      <c r="L6" s="27">
        <v>0</v>
      </c>
      <c r="M6" s="28" t="s">
        <v>366</v>
      </c>
      <c r="N6" s="35">
        <v>0</v>
      </c>
      <c r="O6" s="30" t="s">
        <v>76</v>
      </c>
    </row>
    <row r="7" spans="1:15" s="34" customFormat="1" ht="23.25" x14ac:dyDescent="0.2">
      <c r="A7" s="35" t="s">
        <v>76</v>
      </c>
      <c r="B7" s="36" t="s">
        <v>364</v>
      </c>
      <c r="C7" s="36" t="s">
        <v>364</v>
      </c>
      <c r="D7" s="36" t="s">
        <v>370</v>
      </c>
      <c r="E7" s="98" t="s">
        <v>76</v>
      </c>
      <c r="F7" s="98" t="s">
        <v>76</v>
      </c>
      <c r="G7" s="98" t="s">
        <v>76</v>
      </c>
      <c r="H7" s="98" t="s">
        <v>12</v>
      </c>
      <c r="I7" s="98">
        <v>2</v>
      </c>
      <c r="J7" s="47">
        <v>201</v>
      </c>
      <c r="K7" s="47">
        <v>26</v>
      </c>
      <c r="L7" s="27">
        <v>0</v>
      </c>
      <c r="M7" s="28" t="s">
        <v>366</v>
      </c>
      <c r="N7" s="35">
        <v>0</v>
      </c>
      <c r="O7" s="30" t="s">
        <v>76</v>
      </c>
    </row>
    <row r="8" spans="1:15" s="34" customFormat="1" ht="23.25" x14ac:dyDescent="0.2">
      <c r="A8" s="35" t="s">
        <v>76</v>
      </c>
      <c r="B8" s="36" t="s">
        <v>364</v>
      </c>
      <c r="C8" s="36" t="s">
        <v>364</v>
      </c>
      <c r="D8" s="36" t="s">
        <v>370</v>
      </c>
      <c r="E8" s="98" t="s">
        <v>76</v>
      </c>
      <c r="F8" s="98" t="s">
        <v>76</v>
      </c>
      <c r="G8" s="98" t="s">
        <v>76</v>
      </c>
      <c r="H8" s="98" t="s">
        <v>12</v>
      </c>
      <c r="I8" s="98">
        <v>2</v>
      </c>
      <c r="J8" s="47">
        <v>201</v>
      </c>
      <c r="K8" s="47">
        <v>27</v>
      </c>
      <c r="L8" s="27">
        <v>0</v>
      </c>
      <c r="M8" s="28" t="s">
        <v>366</v>
      </c>
      <c r="N8" s="35">
        <v>0</v>
      </c>
      <c r="O8" s="30" t="s">
        <v>76</v>
      </c>
    </row>
    <row r="9" spans="1:15" s="34" customFormat="1" ht="23.25" x14ac:dyDescent="0.2">
      <c r="A9" s="35" t="s">
        <v>76</v>
      </c>
      <c r="B9" s="36" t="s">
        <v>364</v>
      </c>
      <c r="C9" s="36" t="s">
        <v>364</v>
      </c>
      <c r="D9" s="36" t="s">
        <v>370</v>
      </c>
      <c r="E9" s="98" t="s">
        <v>76</v>
      </c>
      <c r="F9" s="98" t="s">
        <v>76</v>
      </c>
      <c r="G9" s="98" t="s">
        <v>76</v>
      </c>
      <c r="H9" s="98" t="s">
        <v>12</v>
      </c>
      <c r="I9" s="98">
        <v>2</v>
      </c>
      <c r="J9" s="47">
        <v>201</v>
      </c>
      <c r="K9" s="47">
        <v>28</v>
      </c>
      <c r="L9" s="27">
        <v>0</v>
      </c>
      <c r="M9" s="28" t="s">
        <v>366</v>
      </c>
      <c r="N9" s="35">
        <v>0</v>
      </c>
      <c r="O9" s="30" t="s">
        <v>76</v>
      </c>
    </row>
    <row r="10" spans="1:15" s="34" customFormat="1" ht="23.25" x14ac:dyDescent="0.2">
      <c r="A10" s="35" t="s">
        <v>222</v>
      </c>
      <c r="B10" s="36" t="s">
        <v>221</v>
      </c>
      <c r="C10" s="36" t="s">
        <v>209</v>
      </c>
      <c r="D10" s="36" t="s">
        <v>77</v>
      </c>
      <c r="E10" s="98" t="s">
        <v>15</v>
      </c>
      <c r="F10" s="98">
        <v>3</v>
      </c>
      <c r="G10" s="98" t="s">
        <v>223</v>
      </c>
      <c r="H10" s="98" t="s">
        <v>12</v>
      </c>
      <c r="I10" s="98">
        <v>2</v>
      </c>
      <c r="J10" s="47">
        <v>201</v>
      </c>
      <c r="K10" s="47">
        <v>30</v>
      </c>
      <c r="L10" s="27">
        <v>5</v>
      </c>
      <c r="M10" s="28" t="s">
        <v>367</v>
      </c>
      <c r="N10" s="35">
        <v>0</v>
      </c>
      <c r="O10" s="30" t="s">
        <v>76</v>
      </c>
    </row>
    <row r="11" spans="1:15" s="34" customFormat="1" ht="23.25" x14ac:dyDescent="0.2">
      <c r="A11" s="35" t="s">
        <v>168</v>
      </c>
      <c r="B11" s="36" t="s">
        <v>166</v>
      </c>
      <c r="C11" s="36" t="s">
        <v>167</v>
      </c>
      <c r="D11" s="36" t="s">
        <v>77</v>
      </c>
      <c r="E11" s="98" t="s">
        <v>15</v>
      </c>
      <c r="F11" s="98">
        <v>3</v>
      </c>
      <c r="G11" s="98" t="s">
        <v>169</v>
      </c>
      <c r="H11" s="98" t="s">
        <v>12</v>
      </c>
      <c r="I11" s="98">
        <v>2</v>
      </c>
      <c r="J11" s="47">
        <v>201</v>
      </c>
      <c r="K11" s="47">
        <v>31</v>
      </c>
      <c r="L11" s="27">
        <v>5</v>
      </c>
      <c r="M11" s="28" t="s">
        <v>367</v>
      </c>
      <c r="N11" s="35">
        <v>0</v>
      </c>
      <c r="O11" s="30" t="s">
        <v>76</v>
      </c>
    </row>
    <row r="12" spans="1:15" s="34" customFormat="1" ht="23.25" x14ac:dyDescent="0.2">
      <c r="A12" s="35" t="s">
        <v>237</v>
      </c>
      <c r="B12" s="36" t="s">
        <v>235</v>
      </c>
      <c r="C12" s="36" t="s">
        <v>236</v>
      </c>
      <c r="D12" s="36" t="s">
        <v>77</v>
      </c>
      <c r="E12" s="98" t="s">
        <v>15</v>
      </c>
      <c r="F12" s="98">
        <v>3</v>
      </c>
      <c r="G12" s="98" t="s">
        <v>223</v>
      </c>
      <c r="H12" s="98" t="s">
        <v>12</v>
      </c>
      <c r="I12" s="98">
        <v>2</v>
      </c>
      <c r="J12" s="47">
        <v>201</v>
      </c>
      <c r="K12" s="47">
        <v>32</v>
      </c>
      <c r="L12" s="27">
        <v>5</v>
      </c>
      <c r="M12" s="28" t="s">
        <v>367</v>
      </c>
      <c r="N12" s="35">
        <v>0</v>
      </c>
      <c r="O12" s="30" t="s">
        <v>76</v>
      </c>
    </row>
    <row r="13" spans="1:15" s="34" customFormat="1" ht="23.25" x14ac:dyDescent="0.2">
      <c r="A13" s="35" t="s">
        <v>213</v>
      </c>
      <c r="B13" s="36" t="s">
        <v>211</v>
      </c>
      <c r="C13" s="36" t="s">
        <v>212</v>
      </c>
      <c r="D13" s="36" t="s">
        <v>170</v>
      </c>
      <c r="E13" s="98" t="s">
        <v>15</v>
      </c>
      <c r="F13" s="98">
        <v>3</v>
      </c>
      <c r="G13" s="98" t="s">
        <v>214</v>
      </c>
      <c r="H13" s="98" t="s">
        <v>12</v>
      </c>
      <c r="I13" s="98">
        <v>2</v>
      </c>
      <c r="J13" s="47">
        <v>203</v>
      </c>
      <c r="K13" s="47">
        <v>17</v>
      </c>
      <c r="L13" s="27">
        <v>5</v>
      </c>
      <c r="M13" s="28" t="s">
        <v>367</v>
      </c>
      <c r="N13" s="35">
        <v>0</v>
      </c>
      <c r="O13" s="30" t="s">
        <v>76</v>
      </c>
    </row>
    <row r="14" spans="1:15" s="34" customFormat="1" ht="23.25" x14ac:dyDescent="0.2">
      <c r="A14" s="35" t="s">
        <v>76</v>
      </c>
      <c r="B14" s="36" t="s">
        <v>364</v>
      </c>
      <c r="C14" s="36" t="s">
        <v>364</v>
      </c>
      <c r="D14" s="36" t="s">
        <v>170</v>
      </c>
      <c r="E14" s="98" t="s">
        <v>76</v>
      </c>
      <c r="F14" s="98" t="s">
        <v>76</v>
      </c>
      <c r="G14" s="98" t="s">
        <v>76</v>
      </c>
      <c r="H14" s="98" t="s">
        <v>12</v>
      </c>
      <c r="I14" s="98">
        <v>2</v>
      </c>
      <c r="J14" s="47">
        <v>203</v>
      </c>
      <c r="K14" s="47">
        <v>18</v>
      </c>
      <c r="L14" s="27">
        <v>0</v>
      </c>
      <c r="M14" s="28" t="s">
        <v>366</v>
      </c>
      <c r="N14" s="35">
        <v>0</v>
      </c>
      <c r="O14" s="30" t="s">
        <v>76</v>
      </c>
    </row>
    <row r="15" spans="1:15" s="34" customFormat="1" ht="23.25" x14ac:dyDescent="0.2">
      <c r="A15" s="35" t="s">
        <v>173</v>
      </c>
      <c r="B15" s="36" t="s">
        <v>171</v>
      </c>
      <c r="C15" s="36" t="s">
        <v>172</v>
      </c>
      <c r="D15" s="36" t="s">
        <v>170</v>
      </c>
      <c r="E15" s="98" t="s">
        <v>15</v>
      </c>
      <c r="F15" s="98">
        <v>3</v>
      </c>
      <c r="G15" s="98" t="s">
        <v>174</v>
      </c>
      <c r="H15" s="98" t="s">
        <v>12</v>
      </c>
      <c r="I15" s="98">
        <v>2</v>
      </c>
      <c r="J15" s="47">
        <v>204</v>
      </c>
      <c r="K15" s="47">
        <v>13</v>
      </c>
      <c r="L15" s="27">
        <v>5</v>
      </c>
      <c r="M15" s="28" t="s">
        <v>367</v>
      </c>
      <c r="N15" s="35">
        <v>0</v>
      </c>
      <c r="O15" s="30" t="s">
        <v>76</v>
      </c>
    </row>
    <row r="16" spans="1:15" s="34" customFormat="1" ht="23.25" x14ac:dyDescent="0.2">
      <c r="A16" s="35" t="s">
        <v>189</v>
      </c>
      <c r="B16" s="36" t="s">
        <v>187</v>
      </c>
      <c r="C16" s="36" t="s">
        <v>188</v>
      </c>
      <c r="D16" s="36" t="s">
        <v>170</v>
      </c>
      <c r="E16" s="98" t="s">
        <v>15</v>
      </c>
      <c r="F16" s="98">
        <v>3</v>
      </c>
      <c r="G16" s="98" t="s">
        <v>190</v>
      </c>
      <c r="H16" s="98" t="s">
        <v>12</v>
      </c>
      <c r="I16" s="98">
        <v>2</v>
      </c>
      <c r="J16" s="47">
        <v>204</v>
      </c>
      <c r="K16" s="47">
        <v>14</v>
      </c>
      <c r="L16" s="27">
        <v>5</v>
      </c>
      <c r="M16" s="28" t="s">
        <v>367</v>
      </c>
      <c r="N16" s="35">
        <v>0</v>
      </c>
      <c r="O16" s="30" t="s">
        <v>76</v>
      </c>
    </row>
    <row r="17" spans="1:15" s="34" customFormat="1" ht="23.25" x14ac:dyDescent="0.2">
      <c r="A17" s="35" t="s">
        <v>76</v>
      </c>
      <c r="B17" s="36" t="s">
        <v>364</v>
      </c>
      <c r="C17" s="36" t="s">
        <v>364</v>
      </c>
      <c r="D17" s="36" t="s">
        <v>170</v>
      </c>
      <c r="E17" s="98" t="s">
        <v>404</v>
      </c>
      <c r="F17" s="98">
        <v>3</v>
      </c>
      <c r="G17" s="98" t="s">
        <v>214</v>
      </c>
      <c r="H17" s="98" t="s">
        <v>12</v>
      </c>
      <c r="I17" s="98">
        <v>2</v>
      </c>
      <c r="J17" s="47">
        <v>204</v>
      </c>
      <c r="K17" s="47">
        <v>14</v>
      </c>
      <c r="L17" s="27">
        <v>0</v>
      </c>
      <c r="M17" s="28" t="s">
        <v>367</v>
      </c>
      <c r="N17" s="35">
        <v>0</v>
      </c>
      <c r="O17" s="30" t="s">
        <v>405</v>
      </c>
    </row>
    <row r="18" spans="1:15" s="34" customFormat="1" ht="23.25" x14ac:dyDescent="0.2">
      <c r="A18" s="35" t="s">
        <v>220</v>
      </c>
      <c r="B18" s="36" t="s">
        <v>218</v>
      </c>
      <c r="C18" s="36" t="s">
        <v>219</v>
      </c>
      <c r="D18" s="36" t="s">
        <v>170</v>
      </c>
      <c r="E18" s="98" t="s">
        <v>15</v>
      </c>
      <c r="F18" s="98">
        <v>3</v>
      </c>
      <c r="G18" s="98" t="s">
        <v>402</v>
      </c>
      <c r="H18" s="98" t="s">
        <v>12</v>
      </c>
      <c r="I18" s="98">
        <v>2</v>
      </c>
      <c r="J18" s="47">
        <v>205</v>
      </c>
      <c r="K18" s="47">
        <v>10</v>
      </c>
      <c r="L18" s="27">
        <v>5</v>
      </c>
      <c r="M18" s="28" t="s">
        <v>367</v>
      </c>
      <c r="N18" s="35">
        <v>0</v>
      </c>
      <c r="O18" s="30" t="s">
        <v>76</v>
      </c>
    </row>
    <row r="19" spans="1:15" s="34" customFormat="1" ht="23.25" x14ac:dyDescent="0.2">
      <c r="A19" s="35" t="s">
        <v>76</v>
      </c>
      <c r="B19" s="36" t="s">
        <v>364</v>
      </c>
      <c r="C19" s="36" t="s">
        <v>364</v>
      </c>
      <c r="D19" s="36" t="s">
        <v>170</v>
      </c>
      <c r="E19" s="98" t="s">
        <v>404</v>
      </c>
      <c r="F19" s="98">
        <v>3</v>
      </c>
      <c r="G19" s="98" t="s">
        <v>214</v>
      </c>
      <c r="H19" s="98" t="s">
        <v>12</v>
      </c>
      <c r="I19" s="98">
        <v>2</v>
      </c>
      <c r="J19" s="47">
        <v>205</v>
      </c>
      <c r="K19" s="47">
        <v>11</v>
      </c>
      <c r="L19" s="27">
        <v>0</v>
      </c>
      <c r="M19" s="28" t="s">
        <v>367</v>
      </c>
      <c r="N19" s="35">
        <v>0</v>
      </c>
      <c r="O19" s="30" t="s">
        <v>405</v>
      </c>
    </row>
    <row r="20" spans="1:15" s="34" customFormat="1" ht="23.25" x14ac:dyDescent="0.2">
      <c r="A20" s="35" t="s">
        <v>202</v>
      </c>
      <c r="B20" s="36" t="s">
        <v>200</v>
      </c>
      <c r="C20" s="36" t="s">
        <v>201</v>
      </c>
      <c r="D20" s="36" t="s">
        <v>170</v>
      </c>
      <c r="E20" s="98" t="s">
        <v>15</v>
      </c>
      <c r="F20" s="98">
        <v>3</v>
      </c>
      <c r="G20" s="98" t="s">
        <v>403</v>
      </c>
      <c r="H20" s="98" t="s">
        <v>12</v>
      </c>
      <c r="I20" s="98">
        <v>2</v>
      </c>
      <c r="J20" s="47">
        <v>205</v>
      </c>
      <c r="K20" s="47">
        <v>12</v>
      </c>
      <c r="L20" s="27">
        <v>5</v>
      </c>
      <c r="M20" s="28" t="s">
        <v>367</v>
      </c>
      <c r="N20" s="35">
        <v>0</v>
      </c>
      <c r="O20" s="30" t="s">
        <v>76</v>
      </c>
    </row>
    <row r="21" spans="1:15" s="34" customFormat="1" ht="23.25" x14ac:dyDescent="0.2">
      <c r="A21" s="35" t="s">
        <v>193</v>
      </c>
      <c r="B21" s="36" t="s">
        <v>191</v>
      </c>
      <c r="C21" s="36" t="s">
        <v>192</v>
      </c>
      <c r="D21" s="36" t="s">
        <v>175</v>
      </c>
      <c r="E21" s="98" t="s">
        <v>15</v>
      </c>
      <c r="F21" s="98">
        <v>3</v>
      </c>
      <c r="G21" s="98" t="s">
        <v>186</v>
      </c>
      <c r="H21" s="98" t="s">
        <v>12</v>
      </c>
      <c r="I21" s="98">
        <v>2</v>
      </c>
      <c r="J21" s="47">
        <v>209</v>
      </c>
      <c r="K21" s="47">
        <v>1</v>
      </c>
      <c r="L21" s="27">
        <v>5</v>
      </c>
      <c r="M21" s="28" t="s">
        <v>367</v>
      </c>
      <c r="N21" s="35">
        <v>0</v>
      </c>
      <c r="O21" s="30" t="s">
        <v>76</v>
      </c>
    </row>
    <row r="22" spans="1:15" s="34" customFormat="1" ht="23.25" x14ac:dyDescent="0.2">
      <c r="A22" s="35" t="s">
        <v>155</v>
      </c>
      <c r="B22" s="36" t="s">
        <v>153</v>
      </c>
      <c r="C22" s="36" t="s">
        <v>154</v>
      </c>
      <c r="D22" s="36" t="s">
        <v>175</v>
      </c>
      <c r="E22" s="98" t="s">
        <v>15</v>
      </c>
      <c r="F22" s="98">
        <v>3</v>
      </c>
      <c r="G22" s="98" t="s">
        <v>156</v>
      </c>
      <c r="H22" s="98" t="s">
        <v>12</v>
      </c>
      <c r="I22" s="98">
        <v>2</v>
      </c>
      <c r="J22" s="47">
        <v>209</v>
      </c>
      <c r="K22" s="47">
        <v>2</v>
      </c>
      <c r="L22" s="27">
        <v>5</v>
      </c>
      <c r="M22" s="28" t="s">
        <v>367</v>
      </c>
      <c r="N22" s="35">
        <v>0</v>
      </c>
      <c r="O22" s="30" t="s">
        <v>76</v>
      </c>
    </row>
    <row r="23" spans="1:15" s="34" customFormat="1" ht="23.25" x14ac:dyDescent="0.2">
      <c r="A23" s="79" t="s">
        <v>178</v>
      </c>
      <c r="B23" s="99" t="s">
        <v>176</v>
      </c>
      <c r="C23" s="99" t="s">
        <v>177</v>
      </c>
      <c r="D23" s="99" t="s">
        <v>175</v>
      </c>
      <c r="E23" s="100" t="s">
        <v>15</v>
      </c>
      <c r="F23" s="100">
        <v>3</v>
      </c>
      <c r="G23" s="100" t="s">
        <v>156</v>
      </c>
      <c r="H23" s="100" t="s">
        <v>12</v>
      </c>
      <c r="I23" s="100">
        <v>2</v>
      </c>
      <c r="J23" s="59">
        <v>209</v>
      </c>
      <c r="K23" s="59">
        <v>3</v>
      </c>
      <c r="L23" s="111">
        <v>5</v>
      </c>
      <c r="M23" s="75" t="s">
        <v>367</v>
      </c>
      <c r="N23" s="79">
        <v>0</v>
      </c>
      <c r="O23" s="30" t="s">
        <v>76</v>
      </c>
    </row>
    <row r="24" spans="1:15" s="34" customFormat="1" ht="23.25" x14ac:dyDescent="0.2">
      <c r="A24" s="35" t="s">
        <v>76</v>
      </c>
      <c r="B24" s="36" t="s">
        <v>364</v>
      </c>
      <c r="C24" s="36" t="s">
        <v>364</v>
      </c>
      <c r="D24" s="36" t="s">
        <v>175</v>
      </c>
      <c r="E24" s="98" t="s">
        <v>76</v>
      </c>
      <c r="F24" s="98" t="s">
        <v>76</v>
      </c>
      <c r="G24" s="98" t="s">
        <v>76</v>
      </c>
      <c r="H24" s="98" t="s">
        <v>12</v>
      </c>
      <c r="I24" s="98">
        <v>2</v>
      </c>
      <c r="J24" s="47">
        <v>207</v>
      </c>
      <c r="K24" s="47">
        <v>8</v>
      </c>
      <c r="L24" s="27">
        <v>0</v>
      </c>
      <c r="M24" s="28" t="s">
        <v>366</v>
      </c>
      <c r="N24" s="35">
        <v>0</v>
      </c>
      <c r="O24" s="30" t="s">
        <v>76</v>
      </c>
    </row>
    <row r="25" spans="1:15" s="34" customFormat="1" ht="23.25" x14ac:dyDescent="0.2">
      <c r="A25" s="81" t="s">
        <v>199</v>
      </c>
      <c r="B25" s="101" t="s">
        <v>197</v>
      </c>
      <c r="C25" s="101" t="s">
        <v>198</v>
      </c>
      <c r="D25" s="101" t="s">
        <v>77</v>
      </c>
      <c r="E25" s="102" t="s">
        <v>15</v>
      </c>
      <c r="F25" s="102">
        <v>4</v>
      </c>
      <c r="G25" s="102" t="s">
        <v>196</v>
      </c>
      <c r="H25" s="102" t="s">
        <v>12</v>
      </c>
      <c r="I25" s="102">
        <v>2</v>
      </c>
      <c r="J25" s="60">
        <v>210</v>
      </c>
      <c r="K25" s="60">
        <v>46</v>
      </c>
      <c r="L25" s="112">
        <v>5</v>
      </c>
      <c r="M25" s="77" t="s">
        <v>367</v>
      </c>
      <c r="N25" s="81">
        <v>0</v>
      </c>
      <c r="O25" s="30" t="s">
        <v>76</v>
      </c>
    </row>
    <row r="26" spans="1:15" s="32" customFormat="1" ht="23.25" x14ac:dyDescent="0.2">
      <c r="A26" s="35" t="s">
        <v>195</v>
      </c>
      <c r="B26" s="36" t="s">
        <v>194</v>
      </c>
      <c r="C26" s="36" t="s">
        <v>145</v>
      </c>
      <c r="D26" s="36" t="s">
        <v>77</v>
      </c>
      <c r="E26" s="98" t="s">
        <v>15</v>
      </c>
      <c r="F26" s="98">
        <v>4</v>
      </c>
      <c r="G26" s="98" t="s">
        <v>196</v>
      </c>
      <c r="H26" s="98" t="s">
        <v>12</v>
      </c>
      <c r="I26" s="98">
        <v>2</v>
      </c>
      <c r="J26" s="47">
        <v>210</v>
      </c>
      <c r="K26" s="47">
        <v>47</v>
      </c>
      <c r="L26" s="27">
        <v>5</v>
      </c>
      <c r="M26" s="28" t="s">
        <v>367</v>
      </c>
      <c r="N26" s="35">
        <v>1</v>
      </c>
      <c r="O26" s="30" t="s">
        <v>76</v>
      </c>
    </row>
    <row r="27" spans="1:15" s="32" customFormat="1" ht="23.25" x14ac:dyDescent="0.2">
      <c r="A27" s="35" t="s">
        <v>227</v>
      </c>
      <c r="B27" s="36" t="s">
        <v>225</v>
      </c>
      <c r="C27" s="36" t="s">
        <v>226</v>
      </c>
      <c r="D27" s="36" t="s">
        <v>224</v>
      </c>
      <c r="E27" s="98" t="s">
        <v>15</v>
      </c>
      <c r="F27" s="98">
        <v>3</v>
      </c>
      <c r="G27" s="98" t="s">
        <v>228</v>
      </c>
      <c r="H27" s="98" t="s">
        <v>12</v>
      </c>
      <c r="I27" s="98">
        <v>2</v>
      </c>
      <c r="J27" s="47">
        <v>212</v>
      </c>
      <c r="K27" s="47">
        <v>37</v>
      </c>
      <c r="L27" s="27">
        <v>5</v>
      </c>
      <c r="M27" s="28" t="s">
        <v>367</v>
      </c>
      <c r="N27" s="35">
        <v>0</v>
      </c>
      <c r="O27" s="30" t="s">
        <v>76</v>
      </c>
    </row>
    <row r="28" spans="1:15" s="32" customFormat="1" ht="25.5" x14ac:dyDescent="0.2">
      <c r="A28" s="35" t="s">
        <v>76</v>
      </c>
      <c r="B28" s="36" t="s">
        <v>364</v>
      </c>
      <c r="C28" s="36" t="s">
        <v>364</v>
      </c>
      <c r="D28" s="36" t="s">
        <v>224</v>
      </c>
      <c r="E28" s="98" t="s">
        <v>76</v>
      </c>
      <c r="F28" s="98" t="s">
        <v>76</v>
      </c>
      <c r="G28" s="98" t="s">
        <v>76</v>
      </c>
      <c r="H28" s="98" t="s">
        <v>12</v>
      </c>
      <c r="I28" s="98">
        <v>2</v>
      </c>
      <c r="J28" s="47">
        <v>212</v>
      </c>
      <c r="K28" s="47">
        <v>38</v>
      </c>
      <c r="L28" s="27">
        <v>0</v>
      </c>
      <c r="M28" s="28" t="s">
        <v>366</v>
      </c>
      <c r="N28" s="35">
        <v>0</v>
      </c>
      <c r="O28" s="30" t="s">
        <v>415</v>
      </c>
    </row>
    <row r="29" spans="1:15" s="32" customFormat="1" ht="23.25" x14ac:dyDescent="0.2">
      <c r="A29" s="35" t="s">
        <v>217</v>
      </c>
      <c r="B29" s="36" t="s">
        <v>215</v>
      </c>
      <c r="C29" s="36" t="s">
        <v>216</v>
      </c>
      <c r="D29" s="36" t="s">
        <v>170</v>
      </c>
      <c r="E29" s="98" t="s">
        <v>15</v>
      </c>
      <c r="F29" s="98">
        <v>3</v>
      </c>
      <c r="G29" s="98" t="s">
        <v>214</v>
      </c>
      <c r="H29" s="98" t="s">
        <v>12</v>
      </c>
      <c r="I29" s="98">
        <v>2</v>
      </c>
      <c r="J29" s="47">
        <v>212</v>
      </c>
      <c r="K29" s="47">
        <v>39</v>
      </c>
      <c r="L29" s="27">
        <v>5</v>
      </c>
      <c r="M29" s="28" t="s">
        <v>367</v>
      </c>
      <c r="N29" s="35">
        <v>0</v>
      </c>
      <c r="O29" s="30" t="s">
        <v>76</v>
      </c>
    </row>
    <row r="30" spans="1:15" s="32" customFormat="1" ht="23.25" x14ac:dyDescent="0.2">
      <c r="A30" s="35" t="s">
        <v>206</v>
      </c>
      <c r="B30" s="36" t="s">
        <v>204</v>
      </c>
      <c r="C30" s="36" t="s">
        <v>205</v>
      </c>
      <c r="D30" s="36" t="s">
        <v>203</v>
      </c>
      <c r="E30" s="98" t="s">
        <v>15</v>
      </c>
      <c r="F30" s="98">
        <v>3</v>
      </c>
      <c r="G30" s="98" t="s">
        <v>207</v>
      </c>
      <c r="H30" s="98" t="s">
        <v>12</v>
      </c>
      <c r="I30" s="98">
        <v>2</v>
      </c>
      <c r="J30" s="47">
        <v>213</v>
      </c>
      <c r="K30" s="47">
        <v>36</v>
      </c>
      <c r="L30" s="27">
        <v>5</v>
      </c>
      <c r="M30" s="28" t="s">
        <v>367</v>
      </c>
      <c r="N30" s="35">
        <v>0</v>
      </c>
      <c r="O30" s="30" t="s">
        <v>416</v>
      </c>
    </row>
    <row r="31" spans="1:15" s="32" customFormat="1" ht="23.25" x14ac:dyDescent="0.2">
      <c r="A31" s="35" t="s">
        <v>185</v>
      </c>
      <c r="B31" s="36" t="s">
        <v>183</v>
      </c>
      <c r="C31" s="36" t="s">
        <v>184</v>
      </c>
      <c r="D31" s="36" t="s">
        <v>77</v>
      </c>
      <c r="E31" s="98" t="s">
        <v>15</v>
      </c>
      <c r="F31" s="98">
        <v>3</v>
      </c>
      <c r="G31" s="98" t="s">
        <v>407</v>
      </c>
      <c r="H31" s="98" t="s">
        <v>12</v>
      </c>
      <c r="I31" s="98">
        <v>2</v>
      </c>
      <c r="J31" s="47">
        <v>214</v>
      </c>
      <c r="K31" s="47">
        <v>33</v>
      </c>
      <c r="L31" s="27">
        <v>5</v>
      </c>
      <c r="M31" s="28" t="s">
        <v>367</v>
      </c>
      <c r="N31" s="35">
        <v>0</v>
      </c>
      <c r="O31" s="30" t="s">
        <v>76</v>
      </c>
    </row>
    <row r="32" spans="1:15" s="32" customFormat="1" ht="23.25" x14ac:dyDescent="0.2">
      <c r="A32" s="35" t="s">
        <v>161</v>
      </c>
      <c r="B32" s="36" t="s">
        <v>159</v>
      </c>
      <c r="C32" s="36" t="s">
        <v>160</v>
      </c>
      <c r="D32" s="36" t="s">
        <v>77</v>
      </c>
      <c r="E32" s="98" t="s">
        <v>15</v>
      </c>
      <c r="F32" s="98">
        <v>3</v>
      </c>
      <c r="G32" s="98" t="s">
        <v>156</v>
      </c>
      <c r="H32" s="98" t="s">
        <v>12</v>
      </c>
      <c r="I32" s="98">
        <v>2</v>
      </c>
      <c r="J32" s="47">
        <v>214</v>
      </c>
      <c r="K32" s="47">
        <v>34</v>
      </c>
      <c r="L32" s="27">
        <v>5</v>
      </c>
      <c r="M32" s="28" t="s">
        <v>367</v>
      </c>
      <c r="N32" s="35">
        <v>0</v>
      </c>
      <c r="O32" s="30" t="s">
        <v>76</v>
      </c>
    </row>
    <row r="33" spans="1:15" s="32" customFormat="1" ht="23.25" x14ac:dyDescent="0.2">
      <c r="A33" s="35" t="s">
        <v>165</v>
      </c>
      <c r="B33" s="36" t="s">
        <v>163</v>
      </c>
      <c r="C33" s="36" t="s">
        <v>164</v>
      </c>
      <c r="D33" s="36" t="s">
        <v>162</v>
      </c>
      <c r="E33" s="98" t="s">
        <v>15</v>
      </c>
      <c r="F33" s="98">
        <v>3</v>
      </c>
      <c r="G33" s="98" t="s">
        <v>371</v>
      </c>
      <c r="H33" s="98" t="s">
        <v>12</v>
      </c>
      <c r="I33" s="98">
        <v>2</v>
      </c>
      <c r="J33" s="47">
        <v>214</v>
      </c>
      <c r="K33" s="47">
        <v>35</v>
      </c>
      <c r="L33" s="27">
        <v>5</v>
      </c>
      <c r="M33" s="28" t="s">
        <v>367</v>
      </c>
      <c r="N33" s="35">
        <v>0</v>
      </c>
      <c r="O33" s="30" t="s">
        <v>76</v>
      </c>
    </row>
    <row r="34" spans="1:15" ht="18" x14ac:dyDescent="0.25">
      <c r="A34" s="5"/>
      <c r="B34" s="51"/>
      <c r="C34" s="5"/>
      <c r="D34" s="5"/>
      <c r="E34" s="5"/>
      <c r="F34" s="5"/>
      <c r="G34" s="5"/>
      <c r="H34" s="5"/>
      <c r="I34" s="5"/>
      <c r="J34" s="6" t="s">
        <v>4</v>
      </c>
      <c r="K34" s="6"/>
      <c r="L34" s="5">
        <f>SUM(L1:L33)</f>
        <v>115</v>
      </c>
      <c r="M34" s="5">
        <f>SUM(M1:M32)</f>
        <v>0</v>
      </c>
      <c r="N34" s="5">
        <f>SUM(N1:N32)</f>
        <v>1</v>
      </c>
      <c r="O34" s="7"/>
    </row>
  </sheetData>
  <autoFilter ref="A1:O35">
    <sortState ref="A2:O34">
      <sortCondition ref="J1:J35"/>
    </sortState>
  </autoFilter>
  <sortState ref="A2:O33">
    <sortCondition ref="J2:J33"/>
    <sortCondition ref="K2:K33"/>
    <sortCondition ref="B2:B33"/>
  </sortState>
  <dataValidations count="1">
    <dataValidation type="decimal" allowBlank="1" showInputMessage="1" showErrorMessage="1" sqref="F31:F33 F2:F25 I2:I33">
      <formula1>0</formula1>
      <formula2>9</formula2>
    </dataValidation>
  </dataValidations>
  <pageMargins left="0" right="0" top="0.39370078740157483" bottom="0.39370078740157483" header="0.39370078740157483" footer="0.39370078740157483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90" zoomScaleNormal="90" workbookViewId="0">
      <pane ySplit="1" topLeftCell="A2" activePane="bottomLeft" state="frozen"/>
      <selection pane="bottomLeft" activeCell="C15" sqref="C15"/>
    </sheetView>
  </sheetViews>
  <sheetFormatPr baseColWidth="10" defaultRowHeight="14.25" x14ac:dyDescent="0.2"/>
  <cols>
    <col min="1" max="1" width="12.375" style="32" bestFit="1" customWidth="1"/>
    <col min="2" max="2" width="10" style="32" bestFit="1" customWidth="1"/>
    <col min="3" max="3" width="12.625" style="32" bestFit="1" customWidth="1"/>
    <col min="4" max="4" width="19" style="32" bestFit="1" customWidth="1"/>
    <col min="5" max="5" width="11.875" style="32" bestFit="1" customWidth="1"/>
    <col min="6" max="6" width="9.875" style="32" bestFit="1" customWidth="1"/>
    <col min="7" max="7" width="12.625" style="32" bestFit="1" customWidth="1"/>
    <col min="8" max="8" width="12.25" style="32" bestFit="1" customWidth="1"/>
    <col min="9" max="9" width="9.875" style="32" bestFit="1" customWidth="1"/>
    <col min="10" max="10" width="12.625" style="32" bestFit="1" customWidth="1"/>
    <col min="11" max="11" width="11.875" style="32" bestFit="1" customWidth="1"/>
    <col min="12" max="12" width="11.625" style="32" bestFit="1" customWidth="1"/>
    <col min="13" max="13" width="10.5" style="32" bestFit="1" customWidth="1"/>
    <col min="14" max="14" width="15.5" style="32" bestFit="1" customWidth="1"/>
    <col min="15" max="15" width="13.375" style="45" bestFit="1" customWidth="1"/>
    <col min="16" max="16384" width="11" style="32"/>
  </cols>
  <sheetData>
    <row r="1" spans="1:15" s="41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34" customFormat="1" ht="23.25" x14ac:dyDescent="0.2">
      <c r="A2" s="33" t="s">
        <v>361</v>
      </c>
      <c r="B2" s="31" t="s">
        <v>359</v>
      </c>
      <c r="C2" s="31" t="s">
        <v>360</v>
      </c>
      <c r="D2" s="31" t="s">
        <v>358</v>
      </c>
      <c r="E2" s="11" t="s">
        <v>67</v>
      </c>
      <c r="F2" s="11" t="s">
        <v>363</v>
      </c>
      <c r="G2" s="11" t="s">
        <v>362</v>
      </c>
      <c r="H2" s="11" t="s">
        <v>12</v>
      </c>
      <c r="I2" s="11">
        <v>1</v>
      </c>
      <c r="J2" s="12">
        <v>101</v>
      </c>
      <c r="K2" s="12">
        <v>19</v>
      </c>
      <c r="L2" s="27">
        <v>2</v>
      </c>
      <c r="M2" s="28" t="s">
        <v>367</v>
      </c>
      <c r="N2" s="35">
        <v>0</v>
      </c>
      <c r="O2" s="30" t="s">
        <v>76</v>
      </c>
    </row>
    <row r="3" spans="1:15" ht="23.25" x14ac:dyDescent="0.2">
      <c r="A3" s="33" t="s">
        <v>258</v>
      </c>
      <c r="B3" s="31" t="s">
        <v>256</v>
      </c>
      <c r="C3" s="31" t="s">
        <v>257</v>
      </c>
      <c r="D3" s="31" t="s">
        <v>238</v>
      </c>
      <c r="E3" s="11" t="s">
        <v>67</v>
      </c>
      <c r="F3" s="11" t="s">
        <v>363</v>
      </c>
      <c r="G3" s="11" t="s">
        <v>441</v>
      </c>
      <c r="H3" s="11" t="s">
        <v>12</v>
      </c>
      <c r="I3" s="11">
        <v>1</v>
      </c>
      <c r="J3" s="12" t="s">
        <v>259</v>
      </c>
      <c r="K3" s="12" t="s">
        <v>260</v>
      </c>
      <c r="L3" s="27">
        <v>5</v>
      </c>
      <c r="M3" s="28" t="s">
        <v>367</v>
      </c>
      <c r="N3" s="35">
        <v>0</v>
      </c>
      <c r="O3" s="30" t="s">
        <v>76</v>
      </c>
    </row>
    <row r="4" spans="1:15" ht="23.25" x14ac:dyDescent="0.2">
      <c r="A4" s="120" t="s">
        <v>444</v>
      </c>
      <c r="B4" s="31" t="s">
        <v>450</v>
      </c>
      <c r="C4" s="31" t="s">
        <v>226</v>
      </c>
      <c r="D4" s="31"/>
      <c r="E4" s="11" t="s">
        <v>67</v>
      </c>
      <c r="F4" s="11" t="s">
        <v>447</v>
      </c>
      <c r="G4" s="114">
        <v>2032</v>
      </c>
      <c r="H4" s="11" t="s">
        <v>12</v>
      </c>
      <c r="I4" s="11">
        <v>9</v>
      </c>
      <c r="J4" s="12">
        <v>901</v>
      </c>
      <c r="K4" s="12">
        <v>16</v>
      </c>
      <c r="L4" s="27">
        <v>15</v>
      </c>
      <c r="M4" s="28" t="s">
        <v>367</v>
      </c>
      <c r="N4" s="115" t="s">
        <v>445</v>
      </c>
      <c r="O4" s="116"/>
    </row>
    <row r="5" spans="1:15" ht="23.25" x14ac:dyDescent="0.2">
      <c r="A5" s="120" t="s">
        <v>446</v>
      </c>
      <c r="B5" s="31" t="s">
        <v>452</v>
      </c>
      <c r="C5" s="31" t="s">
        <v>451</v>
      </c>
      <c r="D5" s="31"/>
      <c r="E5" s="11" t="s">
        <v>67</v>
      </c>
      <c r="F5" s="11" t="s">
        <v>447</v>
      </c>
      <c r="G5" s="114">
        <v>2030</v>
      </c>
      <c r="H5" s="11" t="s">
        <v>12</v>
      </c>
      <c r="I5" s="11">
        <v>9</v>
      </c>
      <c r="J5" s="12" t="s">
        <v>448</v>
      </c>
      <c r="K5" s="12">
        <v>15</v>
      </c>
      <c r="L5" s="27">
        <v>10</v>
      </c>
      <c r="M5" s="28" t="s">
        <v>367</v>
      </c>
      <c r="N5" s="115" t="s">
        <v>449</v>
      </c>
      <c r="O5" s="116"/>
    </row>
    <row r="6" spans="1:15" ht="18" x14ac:dyDescent="0.2">
      <c r="A6" s="42"/>
      <c r="B6" s="51"/>
      <c r="C6" s="42"/>
      <c r="D6" s="42"/>
      <c r="E6" s="42"/>
      <c r="F6" s="42"/>
      <c r="G6" s="42"/>
      <c r="H6" s="42"/>
      <c r="I6" s="42"/>
      <c r="J6" s="43" t="s">
        <v>4</v>
      </c>
      <c r="K6" s="43"/>
      <c r="L6" s="42">
        <f>SUM(L2:L2)</f>
        <v>2</v>
      </c>
      <c r="M6" s="42">
        <f>SUM(M2:M2)</f>
        <v>0</v>
      </c>
      <c r="N6" s="42">
        <f>SUM(N2:N2)</f>
        <v>0</v>
      </c>
      <c r="O6" s="44"/>
    </row>
    <row r="24" spans="15:15" x14ac:dyDescent="0.2">
      <c r="O24" s="113"/>
    </row>
    <row r="25" spans="15:15" x14ac:dyDescent="0.2">
      <c r="O25" s="113"/>
    </row>
    <row r="27" spans="15:15" x14ac:dyDescent="0.2">
      <c r="O27" s="113"/>
    </row>
  </sheetData>
  <autoFilter ref="A1:O1"/>
  <dataValidations count="1">
    <dataValidation type="decimal" allowBlank="1" showInputMessage="1" showErrorMessage="1" sqref="I3:I5">
      <formula1>0</formula1>
      <formula2>9</formula2>
    </dataValidation>
  </dataValidation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pane ySplit="1" topLeftCell="A2" activePane="bottomLeft" state="frozen"/>
      <selection pane="bottomLeft" activeCell="I36" sqref="I36"/>
    </sheetView>
  </sheetViews>
  <sheetFormatPr baseColWidth="10" defaultRowHeight="14.25" x14ac:dyDescent="0.2"/>
  <cols>
    <col min="1" max="1" width="12.75" style="32" bestFit="1" customWidth="1"/>
    <col min="2" max="2" width="10" style="32" bestFit="1" customWidth="1"/>
    <col min="3" max="3" width="12.625" style="32" bestFit="1" customWidth="1"/>
    <col min="4" max="4" width="19.625" style="32" bestFit="1" customWidth="1"/>
    <col min="5" max="5" width="11.875" style="32" bestFit="1" customWidth="1"/>
    <col min="6" max="6" width="9.875" style="32" bestFit="1" customWidth="1"/>
    <col min="7" max="7" width="12.625" style="32" bestFit="1" customWidth="1"/>
    <col min="8" max="8" width="12.25" style="32" bestFit="1" customWidth="1"/>
    <col min="9" max="9" width="9.875" style="32" bestFit="1" customWidth="1"/>
    <col min="10" max="10" width="12.625" style="32" bestFit="1" customWidth="1"/>
    <col min="11" max="11" width="11.875" style="32" bestFit="1" customWidth="1"/>
    <col min="12" max="12" width="11.625" style="32" bestFit="1" customWidth="1"/>
    <col min="13" max="13" width="10.5" style="32" bestFit="1" customWidth="1"/>
    <col min="14" max="14" width="15.5" style="32" bestFit="1" customWidth="1"/>
    <col min="15" max="15" width="13.375" style="45" bestFit="1" customWidth="1"/>
    <col min="16" max="16384" width="11" style="32"/>
  </cols>
  <sheetData>
    <row r="1" spans="1:15" s="41" customFormat="1" ht="38.25" x14ac:dyDescent="0.2">
      <c r="A1" s="14" t="s">
        <v>8</v>
      </c>
      <c r="B1" s="8" t="s">
        <v>93</v>
      </c>
      <c r="C1" s="8" t="s">
        <v>94</v>
      </c>
      <c r="D1" s="3" t="s">
        <v>9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0</v>
      </c>
      <c r="J1" s="4" t="s">
        <v>1</v>
      </c>
      <c r="K1" s="4" t="s">
        <v>7</v>
      </c>
      <c r="L1" s="4" t="s">
        <v>3</v>
      </c>
      <c r="M1" s="9" t="s">
        <v>11</v>
      </c>
      <c r="N1" s="9" t="s">
        <v>10</v>
      </c>
      <c r="O1" s="4" t="s">
        <v>2</v>
      </c>
    </row>
    <row r="2" spans="1:15" s="41" customFormat="1" ht="26.25" thickBot="1" x14ac:dyDescent="0.25">
      <c r="A2" s="71" t="s">
        <v>401</v>
      </c>
      <c r="B2" s="72" t="s">
        <v>394</v>
      </c>
      <c r="C2" s="72" t="s">
        <v>294</v>
      </c>
      <c r="D2" s="72" t="s">
        <v>170</v>
      </c>
      <c r="E2" s="73" t="s">
        <v>376</v>
      </c>
      <c r="F2" s="73">
        <v>1</v>
      </c>
      <c r="G2" s="73">
        <v>129</v>
      </c>
      <c r="H2" s="73" t="s">
        <v>12</v>
      </c>
      <c r="I2" s="73">
        <v>2</v>
      </c>
      <c r="J2" s="74">
        <v>205</v>
      </c>
      <c r="K2" s="74">
        <v>16</v>
      </c>
      <c r="L2" s="82">
        <v>2</v>
      </c>
      <c r="M2" s="76" t="s">
        <v>367</v>
      </c>
      <c r="N2" s="80">
        <v>0</v>
      </c>
      <c r="O2" s="83" t="s">
        <v>406</v>
      </c>
    </row>
    <row r="3" spans="1:15" s="34" customFormat="1" ht="26.25" thickBot="1" x14ac:dyDescent="0.25">
      <c r="A3" s="71" t="s">
        <v>375</v>
      </c>
      <c r="B3" s="72" t="s">
        <v>373</v>
      </c>
      <c r="C3" s="72" t="s">
        <v>374</v>
      </c>
      <c r="D3" s="72" t="s">
        <v>175</v>
      </c>
      <c r="E3" s="73" t="s">
        <v>376</v>
      </c>
      <c r="F3" s="73">
        <v>1</v>
      </c>
      <c r="G3" s="73">
        <v>134</v>
      </c>
      <c r="H3" s="73" t="s">
        <v>12</v>
      </c>
      <c r="I3" s="73">
        <v>2</v>
      </c>
      <c r="J3" s="74">
        <v>209</v>
      </c>
      <c r="K3" s="74">
        <v>4</v>
      </c>
      <c r="L3" s="82">
        <v>2</v>
      </c>
      <c r="M3" s="76" t="s">
        <v>367</v>
      </c>
      <c r="N3" s="80">
        <v>0</v>
      </c>
      <c r="O3" s="83" t="s">
        <v>406</v>
      </c>
    </row>
    <row r="4" spans="1:15" ht="18" x14ac:dyDescent="0.2">
      <c r="A4" s="42"/>
      <c r="B4" s="51"/>
      <c r="C4" s="42"/>
      <c r="D4" s="42"/>
      <c r="E4" s="42"/>
      <c r="F4" s="42"/>
      <c r="G4" s="42"/>
      <c r="H4" s="42"/>
      <c r="I4" s="42"/>
      <c r="J4" s="43" t="s">
        <v>4</v>
      </c>
      <c r="K4" s="43"/>
      <c r="L4" s="42">
        <f>SUM(L3:L3)</f>
        <v>2</v>
      </c>
      <c r="M4" s="42">
        <f>SUM(M3:M3)</f>
        <v>0</v>
      </c>
      <c r="N4" s="42">
        <f>SUM(N3:N3)</f>
        <v>0</v>
      </c>
      <c r="O4" s="44"/>
    </row>
  </sheetData>
  <autoFilter ref="A1:O1"/>
  <dataValidations count="1">
    <dataValidation type="decimal" allowBlank="1" showInputMessage="1" showErrorMessage="1" sqref="F3">
      <formula1>0</formula1>
      <formula2>9</formula2>
    </dataValidation>
  </dataValidation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7c593367-9bb5-4764-945e-f6a26d2260c4" ContentTypeId="0x0101" PreviousValue="false"/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3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468254275" UniqueId="bb77bac9-5f62-4a36-b50d-7e2cc10a94f6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Content Retention Policy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251E01AF673A4A9F267A0024ABAC7C" ma:contentTypeVersion="0" ma:contentTypeDescription="Ein neues Dokument erstellen." ma:contentTypeScope="" ma:versionID="b20c5796a78c40b0cac532f2643ffdd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7d52bef525702f275db7e3b9af2b80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8" nillable="true" ma:displayName="Von der Richtlinie ausgenommen" ma:hidden="true" ma:internalName="_dlc_Exempt" ma:readOnly="true">
      <xsd:simpleType>
        <xsd:restriction base="dms:Unknown"/>
      </xsd:simpleType>
    </xsd:element>
    <xsd:element name="_dlc_ExpireDateSaved" ma:index="9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0" nillable="true" ma:displayName="Ablaufdatum" ma:hidden="true" ma:internalName="_dlc_Expire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0DB518-BE97-46A4-80EA-73D63B7FAA78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1B6FFE5-677C-4DFD-AC2E-84BEABEDC16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F1B9F93-BF40-4C8E-A85B-FF162B73778A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45E7C443-CB7E-4521-9539-24818EEF464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33D7FFD-8B65-4195-83F2-AA74D406BF8D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</ds:schemaRefs>
</ds:datastoreItem>
</file>

<file path=customXml/itemProps6.xml><?xml version="1.0" encoding="utf-8"?>
<ds:datastoreItem xmlns:ds="http://schemas.openxmlformats.org/officeDocument/2006/customXml" ds:itemID="{601986C0-148B-4FDB-9924-8484A2BCB1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Belegungsplanung 1. OG</vt:lpstr>
      <vt:lpstr>Belegungsplanung 2. OG </vt:lpstr>
      <vt:lpstr>aus C 151 (27.04.)</vt:lpstr>
      <vt:lpstr>aus K 9 (27.04.)</vt:lpstr>
      <vt:lpstr>aus 4810 (30.04.)</vt:lpstr>
      <vt:lpstr>aus K 56 (30.04.)</vt:lpstr>
      <vt:lpstr>aus Q 26 (30.04.)</vt:lpstr>
      <vt:lpstr>aus W 4 (30.04.)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Natalie Schuldt</cp:lastModifiedBy>
  <cp:lastPrinted>2018-04-19T07:27:16Z</cp:lastPrinted>
  <dcterms:created xsi:type="dcterms:W3CDTF">2014-01-14T13:59:07Z</dcterms:created>
  <dcterms:modified xsi:type="dcterms:W3CDTF">2018-04-24T09:13:12Z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0x010100C1251E01AF673A4A9F267A0024ABAC7C</vt:lpwstr>
  </property>
  <property fmtid="{D5CDD505-2E9C-101B-9397-08002B2CF9AE}" pid="3" name="IsMyDocuments">
    <vt:bool>true</vt:bool>
  </property>
  <property fmtid="{D5CDD505-2E9C-101B-9397-08002B2CF9AE}" pid="4" name="_dlc_policyId">
    <vt:lpwstr>0x0101|468254275</vt:lpwstr>
  </property>
  <property fmtid="{D5CDD505-2E9C-101B-9397-08002B2CF9AE}" pid="5" name="ItemRetentionFormula">
    <vt:lpwstr>&lt;formula id="Bayer SharePoint Content Retention Policy" /&gt;</vt:lpwstr>
  </property>
</Properties>
</file>