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730" windowHeight="1170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33" i="1" l="1"/>
  <c r="H46" i="1" l="1"/>
  <c r="H33" i="1"/>
  <c r="G46" i="1" l="1"/>
  <c r="G33" i="1" l="1"/>
  <c r="E44" i="1" l="1"/>
  <c r="H44" i="1"/>
  <c r="F46" i="1"/>
  <c r="E46" i="1"/>
  <c r="D46" i="1"/>
  <c r="F33" i="1"/>
  <c r="E33" i="1"/>
  <c r="J33" i="1" l="1"/>
  <c r="D44" i="1" l="1"/>
  <c r="G44" i="1" l="1"/>
  <c r="F44" i="1"/>
  <c r="J44" i="1" l="1"/>
  <c r="J48" i="1" s="1"/>
</calcChain>
</file>

<file path=xl/sharedStrings.xml><?xml version="1.0" encoding="utf-8"?>
<sst xmlns="http://schemas.openxmlformats.org/spreadsheetml/2006/main" count="184" uniqueCount="41">
  <si>
    <t>Bereich</t>
  </si>
  <si>
    <t>Flexplatz</t>
  </si>
  <si>
    <t>zusätzliche Information</t>
  </si>
  <si>
    <t>AP 1</t>
  </si>
  <si>
    <t xml:space="preserve">AP 6 </t>
  </si>
  <si>
    <t xml:space="preserve">AP 2 </t>
  </si>
  <si>
    <t xml:space="preserve">AP 3 </t>
  </si>
  <si>
    <t xml:space="preserve">AP 4 </t>
  </si>
  <si>
    <t xml:space="preserve">AP 5 </t>
  </si>
  <si>
    <t>AP 6</t>
  </si>
  <si>
    <t>AP 5</t>
  </si>
  <si>
    <t>AP 2</t>
  </si>
  <si>
    <t>AP 3</t>
  </si>
  <si>
    <t>AP 4</t>
  </si>
  <si>
    <t>Hochtische</t>
  </si>
  <si>
    <t>AP1</t>
  </si>
  <si>
    <t>-</t>
  </si>
  <si>
    <t>Gesamt</t>
  </si>
  <si>
    <t>35 Plätze</t>
  </si>
  <si>
    <t>Bestellmengen</t>
  </si>
  <si>
    <t>SUMME
EUR</t>
  </si>
  <si>
    <t>Tastatur
dünne Tasten, Cherry</t>
  </si>
  <si>
    <t>Reserve</t>
  </si>
  <si>
    <t>bei 428, AP1 abgeben</t>
  </si>
  <si>
    <t>Binder anbringen</t>
  </si>
  <si>
    <t>Lenovo ThinkPad 65W Slim AC Adapt</t>
  </si>
  <si>
    <t xml:space="preserve">Notebookschloss Twin, 4,5mm, silber“, 405425 SRM </t>
  </si>
  <si>
    <t>Standard 
Monitor Large</t>
  </si>
  <si>
    <t>Kabelbinder/
Flexible
Kabelschächte</t>
  </si>
  <si>
    <t xml:space="preserve">Standard USB Maus
</t>
  </si>
  <si>
    <t>54 Binder
8 Schächte</t>
  </si>
  <si>
    <t>Schacht anbringen</t>
  </si>
  <si>
    <t>USB-Hub bei 428, AP1 abgeben</t>
  </si>
  <si>
    <t>kleinen Monitor vom Hochtisch 1 zusätzlich anbringen</t>
  </si>
  <si>
    <t>kleinen Monitor vom Hochtisch 2 zusätzlich anbringen</t>
  </si>
  <si>
    <t>kleinen Monitor vom Hochtisch 3 zusätzlich anbringen</t>
  </si>
  <si>
    <t>kleinen Monitor vom Hochtisch 4 zusätzlich anbringen</t>
  </si>
  <si>
    <t>kleinen Monitor vom Hochtisch 5 zusätzlich anbringen</t>
  </si>
  <si>
    <t>kleinen Monitor vom Hochtisch 6 zusätzlich anbringen</t>
  </si>
  <si>
    <t>USB-Hub zu Hochtisch Nr. 2 rüberziehen inkl. dünnstem Kabel/Adapter (AC/DC)</t>
  </si>
  <si>
    <t>USB-Hub bei 428, AP1 abgeben, dünnstes Kabel/Adapter (AC/DC) bei Nr. 4 anschließen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</si>
</sst>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2" xfId="0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top" wrapText="1"/>
    </xf>
    <xf numFmtId="0" fontId="0" fillId="0" borderId="4" xfId="0" applyBorder="1"/>
    <xf numFmtId="2" fontId="0" fillId="0" borderId="4" xfId="0" applyNumberFormat="1" applyBorder="1"/>
    <xf numFmtId="2" fontId="0" fillId="0" borderId="5" xfId="0" quotePrefix="1" applyNumberFormat="1" applyBorder="1" applyAlignment="1">
      <alignment horizontal="right"/>
    </xf>
    <xf numFmtId="2" fontId="0" fillId="0" borderId="4" xfId="0" quotePrefix="1" applyNumberFormat="1" applyBorder="1" applyAlignment="1">
      <alignment horizontal="right"/>
    </xf>
    <xf numFmtId="0" fontId="0" fillId="0" borderId="0" xfId="0" quotePrefix="1" applyAlignment="1">
      <alignment horizontal="right"/>
    </xf>
    <xf numFmtId="0" fontId="0" fillId="0" borderId="2" xfId="0" quotePrefix="1" applyBorder="1" applyAlignment="1">
      <alignment horizontal="right"/>
    </xf>
    <xf numFmtId="0" fontId="0" fillId="0" borderId="0" xfId="0"/>
    <xf numFmtId="0" fontId="1" fillId="2" borderId="3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horizontal="left" vertical="top"/>
    </xf>
    <xf numFmtId="0" fontId="0" fillId="0" borderId="2" xfId="0" applyFont="1" applyFill="1" applyBorder="1" applyAlignment="1">
      <alignment horizontal="left"/>
    </xf>
    <xf numFmtId="0" fontId="0" fillId="0" borderId="2" xfId="0" applyFont="1" applyBorder="1"/>
    <xf numFmtId="0" fontId="0" fillId="0" borderId="5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0" xfId="0" applyFill="1" applyBorder="1"/>
    <xf numFmtId="0" fontId="0" fillId="4" borderId="0" xfId="0" applyFill="1"/>
    <xf numFmtId="0" fontId="0" fillId="4" borderId="6" xfId="0" applyFill="1" applyBorder="1"/>
    <xf numFmtId="0" fontId="0" fillId="4" borderId="0" xfId="0" applyFill="1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8" xfId="0" applyBorder="1"/>
    <xf numFmtId="2" fontId="0" fillId="3" borderId="4" xfId="0" applyNumberFormat="1" applyFill="1" applyBorder="1"/>
    <xf numFmtId="0" fontId="2" fillId="0" borderId="2" xfId="0" applyFont="1" applyFill="1" applyBorder="1"/>
    <xf numFmtId="0" fontId="0" fillId="0" borderId="0" xfId="0" applyFill="1" applyAlignment="1">
      <alignment horizontal="center" vertical="center"/>
    </xf>
    <xf numFmtId="2" fontId="0" fillId="0" borderId="2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0" xfId="0" applyNumberFormat="1" applyBorder="1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4" borderId="0" xfId="0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wrapText="1"/>
    </xf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tabSelected="1" topLeftCell="A10" zoomScale="90" zoomScaleNormal="90" workbookViewId="0">
      <selection activeCell="H13" sqref="H13"/>
    </sheetView>
  </sheetViews>
  <sheetFormatPr baseColWidth="10" defaultRowHeight="14.25" x14ac:dyDescent="0.2"/>
  <cols>
    <col min="1" max="1" width="13" customWidth="1"/>
    <col min="2" max="2" width="14.875" customWidth="1"/>
    <col min="3" max="3" width="46.625" style="7" customWidth="1"/>
    <col min="4" max="4" width="14.25" style="1" customWidth="1"/>
    <col min="5" max="5" width="18.25" customWidth="1"/>
    <col min="6" max="6" width="16.875" style="1" customWidth="1"/>
    <col min="7" max="7" width="13.5" style="1" customWidth="1"/>
    <col min="8" max="8" width="19.25" style="27" customWidth="1"/>
    <col min="9" max="9" width="17.25" style="27" customWidth="1"/>
  </cols>
  <sheetData>
    <row r="1" spans="1:10" ht="57" customHeight="1" thickBot="1" x14ac:dyDescent="0.25">
      <c r="A1" s="18" t="s">
        <v>0</v>
      </c>
      <c r="B1" s="19" t="s">
        <v>1</v>
      </c>
      <c r="C1" s="28" t="s">
        <v>2</v>
      </c>
      <c r="D1" s="58" t="s">
        <v>27</v>
      </c>
      <c r="E1" s="36" t="s">
        <v>26</v>
      </c>
      <c r="F1" s="36" t="s">
        <v>21</v>
      </c>
      <c r="G1" s="36" t="s">
        <v>29</v>
      </c>
      <c r="H1" s="36" t="s">
        <v>25</v>
      </c>
      <c r="I1" s="36" t="s">
        <v>28</v>
      </c>
      <c r="J1" s="36" t="s">
        <v>20</v>
      </c>
    </row>
    <row r="2" spans="1:10" s="1" customFormat="1" ht="12.75" customHeight="1" x14ac:dyDescent="0.2">
      <c r="A2" s="11"/>
      <c r="B2" s="12"/>
      <c r="C2" s="29"/>
      <c r="D2" s="14"/>
      <c r="H2" s="27"/>
      <c r="I2" s="27"/>
      <c r="J2" s="6"/>
    </row>
    <row r="3" spans="1:10" x14ac:dyDescent="0.2">
      <c r="A3" s="13">
        <v>422</v>
      </c>
      <c r="B3" s="48" t="s">
        <v>3</v>
      </c>
      <c r="C3" s="30"/>
      <c r="D3" s="14" t="s">
        <v>16</v>
      </c>
      <c r="E3" s="2">
        <v>20</v>
      </c>
      <c r="F3" s="2">
        <v>18.5</v>
      </c>
      <c r="G3" s="17" t="s">
        <v>16</v>
      </c>
      <c r="H3" s="17">
        <v>37.9</v>
      </c>
      <c r="I3" s="17" t="s">
        <v>24</v>
      </c>
      <c r="J3" s="6"/>
    </row>
    <row r="4" spans="1:10" ht="15" customHeight="1" x14ac:dyDescent="0.2">
      <c r="A4" s="13"/>
      <c r="B4" s="48" t="s">
        <v>4</v>
      </c>
      <c r="C4" s="30"/>
      <c r="D4" s="14" t="s">
        <v>16</v>
      </c>
      <c r="E4" s="2">
        <v>20</v>
      </c>
      <c r="F4" s="2" t="s">
        <v>16</v>
      </c>
      <c r="G4" s="17" t="s">
        <v>16</v>
      </c>
      <c r="H4" s="17" t="s">
        <v>16</v>
      </c>
      <c r="I4" s="17" t="s">
        <v>24</v>
      </c>
      <c r="J4" s="6"/>
    </row>
    <row r="5" spans="1:10" ht="29.25" customHeight="1" x14ac:dyDescent="0.2">
      <c r="A5" s="13">
        <v>423</v>
      </c>
      <c r="B5" s="48" t="s">
        <v>3</v>
      </c>
      <c r="C5" s="59" t="s">
        <v>33</v>
      </c>
      <c r="D5" s="14" t="s">
        <v>16</v>
      </c>
      <c r="E5" s="2">
        <v>20</v>
      </c>
      <c r="F5" s="2">
        <v>18.5</v>
      </c>
      <c r="G5" s="17" t="s">
        <v>16</v>
      </c>
      <c r="H5" s="17">
        <v>37.9</v>
      </c>
      <c r="I5" s="17" t="s">
        <v>24</v>
      </c>
      <c r="J5" s="6"/>
    </row>
    <row r="6" spans="1:10" x14ac:dyDescent="0.2">
      <c r="A6" s="13"/>
      <c r="B6" s="48" t="s">
        <v>5</v>
      </c>
      <c r="C6" s="59" t="s">
        <v>34</v>
      </c>
      <c r="D6" s="14" t="s">
        <v>16</v>
      </c>
      <c r="E6" s="2">
        <v>20</v>
      </c>
      <c r="F6" s="2">
        <v>18.5</v>
      </c>
      <c r="G6" s="17" t="s">
        <v>16</v>
      </c>
      <c r="H6" s="17" t="s">
        <v>16</v>
      </c>
      <c r="I6" s="17" t="s">
        <v>24</v>
      </c>
      <c r="J6" s="6"/>
    </row>
    <row r="7" spans="1:10" x14ac:dyDescent="0.2">
      <c r="A7" s="13"/>
      <c r="B7" s="48" t="s">
        <v>6</v>
      </c>
      <c r="C7" s="59" t="s">
        <v>35</v>
      </c>
      <c r="D7" s="14" t="s">
        <v>16</v>
      </c>
      <c r="E7" s="2">
        <v>20</v>
      </c>
      <c r="F7" s="2">
        <v>18.5</v>
      </c>
      <c r="G7" s="17" t="s">
        <v>16</v>
      </c>
      <c r="H7" s="17" t="s">
        <v>16</v>
      </c>
      <c r="I7" s="17" t="s">
        <v>24</v>
      </c>
      <c r="J7" s="6"/>
    </row>
    <row r="8" spans="1:10" x14ac:dyDescent="0.2">
      <c r="A8" s="13"/>
      <c r="B8" s="48" t="s">
        <v>7</v>
      </c>
      <c r="C8" s="31"/>
      <c r="D8" s="14" t="s">
        <v>16</v>
      </c>
      <c r="E8" s="2">
        <v>20</v>
      </c>
      <c r="F8" s="2" t="s">
        <v>16</v>
      </c>
      <c r="G8" s="17" t="s">
        <v>16</v>
      </c>
      <c r="H8" s="17" t="s">
        <v>16</v>
      </c>
      <c r="I8" s="17" t="s">
        <v>24</v>
      </c>
      <c r="J8" s="6"/>
    </row>
    <row r="9" spans="1:10" x14ac:dyDescent="0.2">
      <c r="A9" s="13"/>
      <c r="B9" s="48" t="s">
        <v>8</v>
      </c>
      <c r="C9" s="32"/>
      <c r="D9" s="14" t="s">
        <v>16</v>
      </c>
      <c r="E9" s="2">
        <v>20</v>
      </c>
      <c r="F9" s="2">
        <v>18.5</v>
      </c>
      <c r="G9" s="17" t="s">
        <v>16</v>
      </c>
      <c r="H9" s="17" t="s">
        <v>16</v>
      </c>
      <c r="I9" s="17" t="s">
        <v>24</v>
      </c>
      <c r="J9" s="6"/>
    </row>
    <row r="10" spans="1:10" x14ac:dyDescent="0.2">
      <c r="A10" s="13"/>
      <c r="B10" s="48" t="s">
        <v>9</v>
      </c>
      <c r="C10" s="30"/>
      <c r="D10" s="14" t="s">
        <v>16</v>
      </c>
      <c r="E10" s="2">
        <v>20</v>
      </c>
      <c r="F10" s="2">
        <v>18.5</v>
      </c>
      <c r="G10" s="17" t="s">
        <v>16</v>
      </c>
      <c r="H10" s="17" t="s">
        <v>16</v>
      </c>
      <c r="I10" s="17" t="s">
        <v>24</v>
      </c>
      <c r="J10" s="6"/>
    </row>
    <row r="11" spans="1:10" x14ac:dyDescent="0.2">
      <c r="A11" s="13">
        <v>427</v>
      </c>
      <c r="B11" s="48" t="s">
        <v>3</v>
      </c>
      <c r="C11" s="30"/>
      <c r="D11" s="14"/>
      <c r="E11" s="2">
        <v>20</v>
      </c>
      <c r="F11" s="2">
        <v>18.5</v>
      </c>
      <c r="G11" s="17" t="s">
        <v>16</v>
      </c>
      <c r="H11" s="17" t="s">
        <v>16</v>
      </c>
      <c r="I11" s="17" t="s">
        <v>24</v>
      </c>
      <c r="J11" s="6"/>
    </row>
    <row r="12" spans="1:10" ht="14.25" customHeight="1" x14ac:dyDescent="0.2">
      <c r="A12" s="13"/>
      <c r="B12" s="48" t="s">
        <v>5</v>
      </c>
      <c r="C12" s="30"/>
      <c r="D12" s="14" t="s">
        <v>16</v>
      </c>
      <c r="E12" s="2">
        <v>20</v>
      </c>
      <c r="F12" s="2">
        <v>18.5</v>
      </c>
      <c r="G12" s="17" t="s">
        <v>16</v>
      </c>
      <c r="H12" s="17">
        <v>37.9</v>
      </c>
      <c r="I12" s="17" t="s">
        <v>24</v>
      </c>
      <c r="J12" s="6"/>
    </row>
    <row r="13" spans="1:10" x14ac:dyDescent="0.2">
      <c r="A13" s="13"/>
      <c r="B13" s="48" t="s">
        <v>6</v>
      </c>
      <c r="C13" s="31"/>
      <c r="D13" s="14" t="s">
        <v>16</v>
      </c>
      <c r="E13" s="2">
        <v>20</v>
      </c>
      <c r="F13" s="2" t="s">
        <v>16</v>
      </c>
      <c r="G13" s="17" t="s">
        <v>16</v>
      </c>
      <c r="H13" s="17" t="s">
        <v>16</v>
      </c>
      <c r="I13" s="17" t="s">
        <v>24</v>
      </c>
      <c r="J13" s="6"/>
    </row>
    <row r="14" spans="1:10" x14ac:dyDescent="0.2">
      <c r="A14" s="13"/>
      <c r="B14" s="48" t="s">
        <v>7</v>
      </c>
      <c r="C14" s="31"/>
      <c r="D14" s="14" t="s">
        <v>16</v>
      </c>
      <c r="E14" s="2">
        <v>20</v>
      </c>
      <c r="F14" s="2">
        <v>18.5</v>
      </c>
      <c r="G14" s="17" t="s">
        <v>16</v>
      </c>
      <c r="H14" s="17" t="s">
        <v>16</v>
      </c>
      <c r="I14" s="17" t="s">
        <v>24</v>
      </c>
      <c r="J14" s="6"/>
    </row>
    <row r="15" spans="1:10" s="3" customFormat="1" x14ac:dyDescent="0.2">
      <c r="A15" s="13">
        <v>428</v>
      </c>
      <c r="B15" s="48" t="s">
        <v>15</v>
      </c>
      <c r="C15" s="31"/>
      <c r="D15" s="14">
        <v>186.59</v>
      </c>
      <c r="E15" s="2">
        <v>20</v>
      </c>
      <c r="F15" s="2" t="s">
        <v>16</v>
      </c>
      <c r="G15" s="17" t="s">
        <v>16</v>
      </c>
      <c r="H15" s="17" t="s">
        <v>16</v>
      </c>
      <c r="I15" s="17" t="s">
        <v>24</v>
      </c>
      <c r="J15" s="6"/>
    </row>
    <row r="16" spans="1:10" x14ac:dyDescent="0.2">
      <c r="A16" s="13"/>
      <c r="B16" s="48" t="s">
        <v>10</v>
      </c>
      <c r="C16" s="31"/>
      <c r="D16" s="14" t="s">
        <v>16</v>
      </c>
      <c r="E16" s="2">
        <v>20</v>
      </c>
      <c r="F16" s="2" t="s">
        <v>16</v>
      </c>
      <c r="G16" s="17" t="s">
        <v>16</v>
      </c>
      <c r="H16" s="17" t="s">
        <v>16</v>
      </c>
      <c r="I16" s="17" t="s">
        <v>24</v>
      </c>
      <c r="J16" s="6"/>
    </row>
    <row r="17" spans="1:10" x14ac:dyDescent="0.2">
      <c r="A17" s="13"/>
      <c r="B17" s="48" t="s">
        <v>9</v>
      </c>
      <c r="C17" s="31"/>
      <c r="D17" s="14">
        <v>186.59</v>
      </c>
      <c r="E17" s="2">
        <v>20</v>
      </c>
      <c r="F17" s="2">
        <v>18.5</v>
      </c>
      <c r="G17" s="17" t="s">
        <v>16</v>
      </c>
      <c r="H17" s="17" t="s">
        <v>16</v>
      </c>
      <c r="I17" s="17" t="s">
        <v>24</v>
      </c>
      <c r="J17" s="6"/>
    </row>
    <row r="18" spans="1:10" x14ac:dyDescent="0.2">
      <c r="A18" s="13">
        <v>434</v>
      </c>
      <c r="B18" s="48" t="s">
        <v>3</v>
      </c>
      <c r="C18" s="31"/>
      <c r="D18" s="14" t="s">
        <v>16</v>
      </c>
      <c r="E18" s="2">
        <v>20</v>
      </c>
      <c r="F18" s="2">
        <v>18.5</v>
      </c>
      <c r="G18" s="17" t="s">
        <v>16</v>
      </c>
      <c r="H18" s="17" t="s">
        <v>16</v>
      </c>
      <c r="I18" s="17" t="s">
        <v>24</v>
      </c>
      <c r="J18" s="6"/>
    </row>
    <row r="19" spans="1:10" x14ac:dyDescent="0.2">
      <c r="A19" s="13"/>
      <c r="B19" s="48" t="s">
        <v>5</v>
      </c>
      <c r="C19" s="31"/>
      <c r="D19" s="14" t="s">
        <v>16</v>
      </c>
      <c r="E19" s="2">
        <v>20</v>
      </c>
      <c r="F19" s="2">
        <v>18.5</v>
      </c>
      <c r="G19" s="17" t="s">
        <v>16</v>
      </c>
      <c r="H19" s="17" t="s">
        <v>16</v>
      </c>
      <c r="I19" s="17" t="s">
        <v>24</v>
      </c>
      <c r="J19" s="6"/>
    </row>
    <row r="20" spans="1:10" x14ac:dyDescent="0.2">
      <c r="A20" s="13"/>
      <c r="B20" s="48" t="s">
        <v>6</v>
      </c>
      <c r="C20" s="33"/>
      <c r="D20" s="14" t="s">
        <v>16</v>
      </c>
      <c r="E20" s="2">
        <v>20</v>
      </c>
      <c r="F20" s="2" t="s">
        <v>16</v>
      </c>
      <c r="G20" s="3">
        <v>8.32</v>
      </c>
      <c r="H20" s="17" t="s">
        <v>16</v>
      </c>
      <c r="I20" s="17" t="s">
        <v>24</v>
      </c>
      <c r="J20" s="6"/>
    </row>
    <row r="21" spans="1:10" x14ac:dyDescent="0.2">
      <c r="A21" s="13"/>
      <c r="B21" s="48" t="s">
        <v>7</v>
      </c>
      <c r="C21" s="31"/>
      <c r="D21" s="14" t="s">
        <v>16</v>
      </c>
      <c r="E21" s="2">
        <v>20</v>
      </c>
      <c r="F21" s="2">
        <v>18.5</v>
      </c>
      <c r="G21" s="17" t="s">
        <v>16</v>
      </c>
      <c r="H21" s="17" t="s">
        <v>16</v>
      </c>
      <c r="I21" s="17" t="s">
        <v>24</v>
      </c>
      <c r="J21" s="6"/>
    </row>
    <row r="22" spans="1:10" x14ac:dyDescent="0.2">
      <c r="A22" s="13"/>
      <c r="B22" s="48" t="s">
        <v>10</v>
      </c>
      <c r="C22" s="31"/>
      <c r="D22" s="14" t="s">
        <v>16</v>
      </c>
      <c r="E22" s="2">
        <v>20</v>
      </c>
      <c r="F22" s="2">
        <v>18.5</v>
      </c>
      <c r="G22" s="17" t="s">
        <v>16</v>
      </c>
      <c r="H22" s="17" t="s">
        <v>16</v>
      </c>
      <c r="I22" s="17" t="s">
        <v>24</v>
      </c>
      <c r="J22" s="6"/>
    </row>
    <row r="23" spans="1:10" x14ac:dyDescent="0.2">
      <c r="A23" s="13"/>
      <c r="B23" s="48" t="s">
        <v>9</v>
      </c>
      <c r="C23" s="31"/>
      <c r="D23" s="14" t="s">
        <v>16</v>
      </c>
      <c r="E23" s="2">
        <v>20</v>
      </c>
      <c r="F23" s="2">
        <v>18.5</v>
      </c>
      <c r="G23" s="17">
        <v>8.32</v>
      </c>
      <c r="H23" s="17" t="s">
        <v>16</v>
      </c>
      <c r="I23" s="17" t="s">
        <v>24</v>
      </c>
      <c r="J23" s="6"/>
    </row>
    <row r="24" spans="1:10" x14ac:dyDescent="0.2">
      <c r="A24" s="13">
        <v>435</v>
      </c>
      <c r="B24" s="48" t="s">
        <v>3</v>
      </c>
      <c r="C24" s="47" t="s">
        <v>36</v>
      </c>
      <c r="D24" s="14" t="s">
        <v>16</v>
      </c>
      <c r="E24" s="2">
        <v>20</v>
      </c>
      <c r="F24" s="2">
        <v>18.5</v>
      </c>
      <c r="G24" s="17" t="s">
        <v>16</v>
      </c>
      <c r="H24" s="17" t="s">
        <v>16</v>
      </c>
      <c r="I24" s="17" t="s">
        <v>24</v>
      </c>
      <c r="J24" s="6"/>
    </row>
    <row r="25" spans="1:10" x14ac:dyDescent="0.2">
      <c r="A25" s="13"/>
      <c r="B25" s="48" t="s">
        <v>11</v>
      </c>
      <c r="C25" s="47" t="s">
        <v>37</v>
      </c>
      <c r="D25" s="14" t="s">
        <v>16</v>
      </c>
      <c r="E25" s="2">
        <v>20</v>
      </c>
      <c r="F25" s="2">
        <v>18.5</v>
      </c>
      <c r="G25" s="17" t="s">
        <v>16</v>
      </c>
      <c r="H25" s="17" t="s">
        <v>16</v>
      </c>
      <c r="I25" s="17" t="s">
        <v>24</v>
      </c>
      <c r="J25" s="6"/>
    </row>
    <row r="26" spans="1:10" x14ac:dyDescent="0.2">
      <c r="A26" s="13"/>
      <c r="B26" s="48" t="s">
        <v>12</v>
      </c>
      <c r="C26" s="47" t="s">
        <v>38</v>
      </c>
      <c r="D26" s="14" t="s">
        <v>16</v>
      </c>
      <c r="E26" s="2">
        <v>20</v>
      </c>
      <c r="F26" s="2" t="s">
        <v>16</v>
      </c>
      <c r="G26" s="17" t="s">
        <v>16</v>
      </c>
      <c r="H26" s="17" t="s">
        <v>16</v>
      </c>
      <c r="I26" s="17" t="s">
        <v>24</v>
      </c>
      <c r="J26" s="6"/>
    </row>
    <row r="27" spans="1:10" x14ac:dyDescent="0.2">
      <c r="A27" s="13"/>
      <c r="B27" s="48" t="s">
        <v>13</v>
      </c>
      <c r="C27" s="31"/>
      <c r="D27" s="14" t="s">
        <v>16</v>
      </c>
      <c r="E27" s="2">
        <v>20</v>
      </c>
      <c r="F27" s="2">
        <v>18.5</v>
      </c>
      <c r="G27" s="17" t="s">
        <v>16</v>
      </c>
      <c r="H27" s="17" t="s">
        <v>16</v>
      </c>
      <c r="I27" s="17" t="s">
        <v>24</v>
      </c>
      <c r="J27" s="6"/>
    </row>
    <row r="28" spans="1:10" x14ac:dyDescent="0.2">
      <c r="B28" s="37" t="s">
        <v>10</v>
      </c>
      <c r="C28" s="34"/>
      <c r="D28" s="14" t="s">
        <v>16</v>
      </c>
      <c r="E28" s="2">
        <v>20</v>
      </c>
      <c r="F28" s="2">
        <v>18.5</v>
      </c>
      <c r="G28" s="27">
        <v>8.32</v>
      </c>
      <c r="H28" s="17" t="s">
        <v>16</v>
      </c>
      <c r="I28" s="17" t="s">
        <v>24</v>
      </c>
      <c r="J28" s="6"/>
    </row>
    <row r="29" spans="1:10" x14ac:dyDescent="0.2">
      <c r="B29" s="37" t="s">
        <v>9</v>
      </c>
      <c r="C29" s="34"/>
      <c r="D29" s="14" t="s">
        <v>16</v>
      </c>
      <c r="E29" s="2">
        <v>20</v>
      </c>
      <c r="F29" s="2" t="s">
        <v>16</v>
      </c>
      <c r="G29" s="17" t="s">
        <v>16</v>
      </c>
      <c r="H29" s="17" t="s">
        <v>16</v>
      </c>
      <c r="I29" s="17" t="s">
        <v>24</v>
      </c>
      <c r="J29" s="6"/>
    </row>
    <row r="30" spans="1:10" x14ac:dyDescent="0.2">
      <c r="B30" s="52" t="s">
        <v>22</v>
      </c>
      <c r="C30" s="55" t="s">
        <v>23</v>
      </c>
      <c r="D30" s="14" t="s">
        <v>16</v>
      </c>
      <c r="E30" s="2" t="s">
        <v>16</v>
      </c>
      <c r="F30" s="2" t="s">
        <v>16</v>
      </c>
      <c r="G30" s="1">
        <v>8.32</v>
      </c>
      <c r="H30" s="17" t="s">
        <v>16</v>
      </c>
      <c r="J30" s="6"/>
    </row>
    <row r="31" spans="1:10" x14ac:dyDescent="0.2">
      <c r="A31" s="6"/>
      <c r="B31" s="53" t="s">
        <v>22</v>
      </c>
      <c r="C31" s="55" t="s">
        <v>23</v>
      </c>
      <c r="D31" s="49" t="s">
        <v>16</v>
      </c>
      <c r="E31" s="50" t="s">
        <v>16</v>
      </c>
      <c r="F31" s="50" t="s">
        <v>16</v>
      </c>
      <c r="G31" s="50">
        <v>8.32</v>
      </c>
      <c r="H31" s="50" t="s">
        <v>16</v>
      </c>
      <c r="I31" s="50"/>
      <c r="J31" s="51"/>
    </row>
    <row r="32" spans="1:10" s="6" customFormat="1" ht="15" thickBot="1" x14ac:dyDescent="0.25">
      <c r="A32" s="4"/>
      <c r="B32" s="54" t="s">
        <v>22</v>
      </c>
      <c r="C32" s="56" t="s">
        <v>23</v>
      </c>
      <c r="D32" s="15"/>
      <c r="E32" s="16"/>
      <c r="F32" s="16"/>
      <c r="G32" s="16"/>
      <c r="H32" s="16">
        <v>37.9</v>
      </c>
      <c r="I32" s="16"/>
      <c r="J32" s="5"/>
    </row>
    <row r="33" spans="1:10" s="9" customFormat="1" ht="15" thickBot="1" x14ac:dyDescent="0.25">
      <c r="A33" s="21"/>
      <c r="B33" s="21"/>
      <c r="C33" s="35"/>
      <c r="D33" s="23">
        <f>SUM(D3:D31)</f>
        <v>373.18</v>
      </c>
      <c r="E33" s="24">
        <f t="shared" ref="E33:F33" si="0">SUM(E3:E29)</f>
        <v>540</v>
      </c>
      <c r="F33" s="24">
        <f t="shared" si="0"/>
        <v>351.5</v>
      </c>
      <c r="G33" s="24">
        <f>SUM(G3:G31)</f>
        <v>41.6</v>
      </c>
      <c r="H33" s="24">
        <f>SUM(H3:H32)</f>
        <v>151.6</v>
      </c>
      <c r="I33" s="24" t="s">
        <v>16</v>
      </c>
      <c r="J33" s="22">
        <f>SUM(D33:H33)</f>
        <v>1457.8799999999999</v>
      </c>
    </row>
    <row r="34" spans="1:10" ht="15" thickBot="1" x14ac:dyDescent="0.25">
      <c r="A34" s="60"/>
      <c r="B34" s="60"/>
      <c r="C34" s="60"/>
      <c r="D34" s="6"/>
      <c r="J34" s="6"/>
    </row>
    <row r="35" spans="1:10" x14ac:dyDescent="0.2">
      <c r="A35" t="s">
        <v>14</v>
      </c>
      <c r="B35" s="37">
        <v>1</v>
      </c>
      <c r="C35" s="59"/>
      <c r="D35" s="14">
        <v>186.59</v>
      </c>
      <c r="E35" s="2">
        <v>20</v>
      </c>
      <c r="F35" s="2">
        <v>18.5</v>
      </c>
      <c r="G35" s="27">
        <v>8.32</v>
      </c>
      <c r="H35" s="17">
        <v>37.9</v>
      </c>
      <c r="I35" s="17" t="s">
        <v>31</v>
      </c>
      <c r="J35" s="6"/>
    </row>
    <row r="36" spans="1:10" ht="16.5" customHeight="1" x14ac:dyDescent="0.2">
      <c r="B36" s="37">
        <v>2</v>
      </c>
      <c r="C36" s="30"/>
      <c r="D36" s="14">
        <v>186.59</v>
      </c>
      <c r="E36" s="2">
        <v>20</v>
      </c>
      <c r="F36" s="2">
        <v>18.5</v>
      </c>
      <c r="G36" s="27">
        <v>8.32</v>
      </c>
      <c r="H36" s="17">
        <v>37.9</v>
      </c>
      <c r="I36" s="17" t="s">
        <v>31</v>
      </c>
      <c r="J36" s="6"/>
    </row>
    <row r="37" spans="1:10" ht="18" customHeight="1" x14ac:dyDescent="0.2">
      <c r="B37" s="37">
        <v>3</v>
      </c>
      <c r="C37" s="30"/>
      <c r="D37" s="14">
        <v>186.59</v>
      </c>
      <c r="E37" s="2">
        <v>20</v>
      </c>
      <c r="F37" s="2">
        <v>18.5</v>
      </c>
      <c r="G37" s="27">
        <v>8.32</v>
      </c>
      <c r="H37" s="17">
        <v>37.9</v>
      </c>
      <c r="I37" s="17" t="s">
        <v>31</v>
      </c>
      <c r="J37" s="6"/>
    </row>
    <row r="38" spans="1:10" ht="16.5" customHeight="1" x14ac:dyDescent="0.2">
      <c r="B38" s="37">
        <v>4</v>
      </c>
      <c r="C38" s="30"/>
      <c r="D38" s="14">
        <v>186.59</v>
      </c>
      <c r="E38" s="2">
        <v>20</v>
      </c>
      <c r="F38" s="2">
        <v>18.5</v>
      </c>
      <c r="G38" s="27">
        <v>8.32</v>
      </c>
      <c r="H38" s="17">
        <v>37.9</v>
      </c>
      <c r="I38" s="17" t="s">
        <v>31</v>
      </c>
      <c r="J38" s="6"/>
    </row>
    <row r="39" spans="1:10" ht="33.75" customHeight="1" x14ac:dyDescent="0.2">
      <c r="B39" s="37">
        <v>5</v>
      </c>
      <c r="C39" s="59" t="s">
        <v>39</v>
      </c>
      <c r="D39" s="14">
        <v>186.59</v>
      </c>
      <c r="E39" s="2">
        <v>20</v>
      </c>
      <c r="F39" s="2">
        <v>18.5</v>
      </c>
      <c r="G39" s="27">
        <v>8.32</v>
      </c>
      <c r="H39" s="17">
        <v>37.9</v>
      </c>
      <c r="I39" s="17" t="s">
        <v>31</v>
      </c>
      <c r="J39" s="6"/>
    </row>
    <row r="40" spans="1:10" ht="18" customHeight="1" x14ac:dyDescent="0.2">
      <c r="B40" s="37">
        <v>6</v>
      </c>
      <c r="C40" s="59" t="s">
        <v>32</v>
      </c>
      <c r="D40" s="14">
        <v>186.59</v>
      </c>
      <c r="E40" s="2">
        <v>20</v>
      </c>
      <c r="F40" s="2">
        <v>18.5</v>
      </c>
      <c r="G40" s="27">
        <v>8.32</v>
      </c>
      <c r="H40" s="17" t="s">
        <v>16</v>
      </c>
      <c r="I40" s="17" t="s">
        <v>31</v>
      </c>
      <c r="J40" s="6"/>
    </row>
    <row r="41" spans="1:10" ht="16.5" customHeight="1" x14ac:dyDescent="0.2">
      <c r="B41" s="37">
        <v>7</v>
      </c>
      <c r="C41" s="59" t="s">
        <v>32</v>
      </c>
      <c r="D41" s="14">
        <v>186.59</v>
      </c>
      <c r="E41" s="2">
        <v>20</v>
      </c>
      <c r="F41" s="2">
        <v>18.5</v>
      </c>
      <c r="G41" s="27">
        <v>8.32</v>
      </c>
      <c r="H41" s="17">
        <v>37.9</v>
      </c>
      <c r="I41" s="17" t="s">
        <v>31</v>
      </c>
      <c r="J41" s="6"/>
    </row>
    <row r="42" spans="1:10" ht="28.5" customHeight="1" x14ac:dyDescent="0.2">
      <c r="B42" s="37">
        <v>8</v>
      </c>
      <c r="C42" s="59" t="s">
        <v>40</v>
      </c>
      <c r="D42" s="14">
        <v>186.59</v>
      </c>
      <c r="E42" s="2">
        <v>20</v>
      </c>
      <c r="F42" s="2">
        <v>18.5</v>
      </c>
      <c r="G42" s="27">
        <v>8.32</v>
      </c>
      <c r="H42" s="17">
        <v>37.9</v>
      </c>
      <c r="I42" s="17" t="s">
        <v>31</v>
      </c>
      <c r="J42" s="6"/>
    </row>
    <row r="43" spans="1:10" ht="15" thickBot="1" x14ac:dyDescent="0.25">
      <c r="A43" s="4"/>
      <c r="B43" s="4"/>
      <c r="C43" s="8"/>
      <c r="D43" s="8"/>
      <c r="E43" s="4"/>
      <c r="F43" s="4"/>
      <c r="G43" s="4"/>
      <c r="H43" s="4"/>
      <c r="I43" s="4"/>
      <c r="J43" s="4"/>
    </row>
    <row r="44" spans="1:10" ht="15" x14ac:dyDescent="0.2">
      <c r="A44" s="20"/>
      <c r="D44" s="7">
        <f>SUM(D35:D42)</f>
        <v>1492.7199999999998</v>
      </c>
      <c r="E44" s="1">
        <f>SUM(E35:E42)</f>
        <v>160</v>
      </c>
      <c r="F44" s="1">
        <f>SUM(F35:F43)</f>
        <v>148</v>
      </c>
      <c r="G44" s="1">
        <f>SUM(G35:G43)</f>
        <v>66.56</v>
      </c>
      <c r="H44" s="39">
        <f>SUM(H35:H42)</f>
        <v>265.3</v>
      </c>
      <c r="I44" s="17" t="s">
        <v>16</v>
      </c>
      <c r="J44" s="6">
        <f>SUM(D44:H44)</f>
        <v>2132.58</v>
      </c>
    </row>
    <row r="45" spans="1:10" x14ac:dyDescent="0.2">
      <c r="A45" s="10"/>
      <c r="D45" s="26"/>
      <c r="E45" s="25"/>
      <c r="F45" s="25"/>
      <c r="G45" s="25"/>
      <c r="H45" s="25"/>
      <c r="I45" s="25"/>
      <c r="J45" s="6"/>
    </row>
    <row r="46" spans="1:10" ht="28.5" x14ac:dyDescent="0.2">
      <c r="A46" s="40" t="s">
        <v>19</v>
      </c>
      <c r="B46" s="40"/>
      <c r="C46" s="41"/>
      <c r="D46" s="40">
        <f t="shared" ref="D46:F46" si="1">COUNT(D3:D29,D35:D42)</f>
        <v>10</v>
      </c>
      <c r="E46" s="40">
        <f t="shared" si="1"/>
        <v>35</v>
      </c>
      <c r="F46" s="40">
        <f t="shared" si="1"/>
        <v>27</v>
      </c>
      <c r="G46" s="42">
        <f>COUNT(G3:G31,G35:G42)</f>
        <v>13</v>
      </c>
      <c r="H46" s="42">
        <f>COUNT(H3:H32,H35:H42)</f>
        <v>11</v>
      </c>
      <c r="I46" s="57" t="s">
        <v>30</v>
      </c>
    </row>
    <row r="47" spans="1:10" s="27" customFormat="1" ht="15" thickBot="1" x14ac:dyDescent="0.25">
      <c r="C47" s="38"/>
    </row>
    <row r="48" spans="1:10" ht="15" thickBot="1" x14ac:dyDescent="0.25">
      <c r="A48" s="43" t="s">
        <v>17</v>
      </c>
      <c r="B48" s="44" t="s">
        <v>18</v>
      </c>
      <c r="C48" s="45"/>
      <c r="D48" s="43"/>
      <c r="E48" s="43"/>
      <c r="F48" s="43"/>
      <c r="G48" s="43"/>
      <c r="H48" s="43"/>
      <c r="I48" s="43"/>
      <c r="J48" s="46">
        <f>SUM(J33,J44)</f>
        <v>3590.46</v>
      </c>
    </row>
    <row r="49" spans="3:3" x14ac:dyDescent="0.2">
      <c r="C49" s="38"/>
    </row>
  </sheetData>
  <mergeCells count="1">
    <mergeCell ref="A34:C34"/>
  </mergeCells>
  <printOptions gridLines="1"/>
  <pageMargins left="0.25" right="0.25" top="0.75" bottom="0.75" header="0.3" footer="0.3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Gudert</dc:creator>
  <cp:lastModifiedBy>Vanessa Gudert</cp:lastModifiedBy>
  <cp:lastPrinted>2016-09-06T10:45:03Z</cp:lastPrinted>
  <dcterms:created xsi:type="dcterms:W3CDTF">2016-08-09T08:17:36Z</dcterms:created>
  <dcterms:modified xsi:type="dcterms:W3CDTF">2016-09-06T12:46:25Z</dcterms:modified>
</cp:coreProperties>
</file>