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<sst xmlns="http://schemas.openxmlformats.org/spreadsheetml/2006/main" count="253" uniqueCount="240">
  <si>
    <t xml:space="preserve">City</t>
  </si>
  <si>
    <t xml:space="preserve">Country</t>
  </si>
  <si>
    <t xml:space="preserve">Numbers</t>
  </si>
  <si>
    <t xml:space="preserve">Fraction</t>
  </si>
  <si>
    <t xml:space="preserve">Longitude</t>
  </si>
  <si>
    <t xml:space="preserve">Latitude</t>
  </si>
  <si>
    <t xml:space="preserve">Distance to Vienna</t>
  </si>
  <si>
    <t xml:space="preserve">Total distance</t>
  </si>
  <si>
    <t xml:space="preserve">Retour</t>
  </si>
  <si>
    <t xml:space="preserve">tCO2e Realistic</t>
  </si>
  <si>
    <t xml:space="preserve">tCO2e Rail</t>
  </si>
  <si>
    <t xml:space="preserve">per country Realistic</t>
  </si>
  <si>
    <t xml:space="preserve">per country Rail</t>
  </si>
  <si>
    <t xml:space="preserve">Total SUM Realistic</t>
  </si>
  <si>
    <t xml:space="preserve">Total SUM Rail</t>
  </si>
  <si>
    <t xml:space="preserve">Berlin</t>
  </si>
  <si>
    <t xml:space="preserve">Germany</t>
  </si>
  <si>
    <t xml:space="preserve">Hamburg</t>
  </si>
  <si>
    <t xml:space="preserve">Munich</t>
  </si>
  <si>
    <t xml:space="preserve">Cologne</t>
  </si>
  <si>
    <t xml:space="preserve">London</t>
  </si>
  <si>
    <t xml:space="preserve">United Kingdom</t>
  </si>
  <si>
    <t xml:space="preserve">Manchester</t>
  </si>
  <si>
    <t xml:space="preserve">Beijing</t>
  </si>
  <si>
    <t xml:space="preserve">China</t>
  </si>
  <si>
    <t xml:space="preserve">Rome</t>
  </si>
  <si>
    <t xml:space="preserve">Italy</t>
  </si>
  <si>
    <t xml:space="preserve">Paris</t>
  </si>
  <si>
    <t xml:space="preserve">France</t>
  </si>
  <si>
    <t xml:space="preserve">Washington</t>
  </si>
  <si>
    <t xml:space="preserve">United States</t>
  </si>
  <si>
    <t xml:space="preserve">Los Angeles</t>
  </si>
  <si>
    <t xml:space="preserve">Vienna</t>
  </si>
  <si>
    <t xml:space="preserve">Austria</t>
  </si>
  <si>
    <t xml:space="preserve">Graz</t>
  </si>
  <si>
    <t xml:space="preserve">Bern</t>
  </si>
  <si>
    <t xml:space="preserve">Switzerland</t>
  </si>
  <si>
    <t xml:space="preserve">Amsterdam</t>
  </si>
  <si>
    <t xml:space="preserve">Netherlands</t>
  </si>
  <si>
    <t xml:space="preserve">Madrid</t>
  </si>
  <si>
    <t xml:space="preserve">Spain</t>
  </si>
  <si>
    <t xml:space="preserve">Seoul</t>
  </si>
  <si>
    <t xml:space="preserve">South Korea</t>
  </si>
  <si>
    <t xml:space="preserve">Oslo</t>
  </si>
  <si>
    <t xml:space="preserve">Norway</t>
  </si>
  <si>
    <t xml:space="preserve">Moscow</t>
  </si>
  <si>
    <t xml:space="preserve">Russian Federation</t>
  </si>
  <si>
    <t xml:space="preserve">Toronto</t>
  </si>
  <si>
    <t xml:space="preserve">Canada</t>
  </si>
  <si>
    <t xml:space="preserve">Vancouver</t>
  </si>
  <si>
    <t xml:space="preserve">Taipei</t>
  </si>
  <si>
    <t xml:space="preserve">Taiwan</t>
  </si>
  <si>
    <t xml:space="preserve">Brussels</t>
  </si>
  <si>
    <t xml:space="preserve">Belgium</t>
  </si>
  <si>
    <t xml:space="preserve">Stockholm</t>
  </si>
  <si>
    <t xml:space="preserve">Sweden</t>
  </si>
  <si>
    <t xml:space="preserve">Tokio</t>
  </si>
  <si>
    <t xml:space="preserve">Japan</t>
  </si>
  <si>
    <t xml:space="preserve">Warsaw</t>
  </si>
  <si>
    <t xml:space="preserve">Poland</t>
  </si>
  <si>
    <t xml:space="preserve">Prague</t>
  </si>
  <si>
    <t xml:space="preserve">Czech Republic</t>
  </si>
  <si>
    <t xml:space="preserve">Helsinki</t>
  </si>
  <si>
    <t xml:space="preserve">Finland</t>
  </si>
  <si>
    <t xml:space="preserve">Sydney</t>
  </si>
  <si>
    <t xml:space="preserve">Australia</t>
  </si>
  <si>
    <t xml:space="preserve">Copenhagen</t>
  </si>
  <si>
    <t xml:space="preserve">Denmark</t>
  </si>
  <si>
    <t xml:space="preserve">Delhi</t>
  </si>
  <si>
    <t xml:space="preserve">India</t>
  </si>
  <si>
    <t xml:space="preserve">Budapest</t>
  </si>
  <si>
    <t xml:space="preserve">Hungary</t>
  </si>
  <si>
    <t xml:space="preserve">Athens</t>
  </si>
  <si>
    <t xml:space="preserve">Greece</t>
  </si>
  <si>
    <t xml:space="preserve">Lisbon</t>
  </si>
  <si>
    <t xml:space="preserve">Portugal</t>
  </si>
  <si>
    <t xml:space="preserve">Jerusalem</t>
  </si>
  <si>
    <t xml:space="preserve">Israel</t>
  </si>
  <si>
    <t xml:space="preserve">Istanbul</t>
  </si>
  <si>
    <t xml:space="preserve">Turkey</t>
  </si>
  <si>
    <t xml:space="preserve">Bucharest</t>
  </si>
  <si>
    <t xml:space="preserve">Romania</t>
  </si>
  <si>
    <t xml:space="preserve">Rio de Janeiro</t>
  </si>
  <si>
    <t xml:space="preserve">Brazil</t>
  </si>
  <si>
    <t xml:space="preserve">Dublin</t>
  </si>
  <si>
    <t xml:space="preserve">Ireland</t>
  </si>
  <si>
    <t xml:space="preserve">Riyadh</t>
  </si>
  <si>
    <t xml:space="preserve">Saudi Arabia</t>
  </si>
  <si>
    <t xml:space="preserve">Auckland</t>
  </si>
  <si>
    <t xml:space="preserve">New Zealand</t>
  </si>
  <si>
    <t xml:space="preserve">Santiago</t>
  </si>
  <si>
    <t xml:space="preserve">Chile</t>
  </si>
  <si>
    <t xml:space="preserve">Reykjavik</t>
  </si>
  <si>
    <t xml:space="preserve">Iceland</t>
  </si>
  <si>
    <t xml:space="preserve">Tallinn</t>
  </si>
  <si>
    <t xml:space="preserve">Estonia</t>
  </si>
  <si>
    <t xml:space="preserve">Singapore</t>
  </si>
  <si>
    <t xml:space="preserve">Ljubljana</t>
  </si>
  <si>
    <t xml:space="preserve">Slovenia</t>
  </si>
  <si>
    <t xml:space="preserve">Zagreb</t>
  </si>
  <si>
    <t xml:space="preserve">Croatia</t>
  </si>
  <si>
    <t xml:space="preserve">Bratislava</t>
  </si>
  <si>
    <t xml:space="preserve">Slovakia</t>
  </si>
  <si>
    <t xml:space="preserve">Mexico City</t>
  </si>
  <si>
    <t xml:space="preserve">Mexico</t>
  </si>
  <si>
    <t xml:space="preserve">Hong Kong</t>
  </si>
  <si>
    <t xml:space="preserve">Cape Town</t>
  </si>
  <si>
    <t xml:space="preserve">South Africa</t>
  </si>
  <si>
    <t xml:space="preserve">Bogota</t>
  </si>
  <si>
    <t xml:space="preserve">Colombia</t>
  </si>
  <si>
    <t xml:space="preserve">Sofia</t>
  </si>
  <si>
    <t xml:space="preserve">Bulgaria</t>
  </si>
  <si>
    <t xml:space="preserve">Belgrade</t>
  </si>
  <si>
    <t xml:space="preserve">Serbia</t>
  </si>
  <si>
    <t xml:space="preserve">Luxembourg</t>
  </si>
  <si>
    <t xml:space="preserve">Riga</t>
  </si>
  <si>
    <t xml:space="preserve">Latvia</t>
  </si>
  <si>
    <t xml:space="preserve">Kiev</t>
  </si>
  <si>
    <t xml:space="preserve">Ukraine</t>
  </si>
  <si>
    <t xml:space="preserve">Cairo</t>
  </si>
  <si>
    <t xml:space="preserve">Egypt</t>
  </si>
  <si>
    <t xml:space="preserve">Dubai</t>
  </si>
  <si>
    <t xml:space="preserve">United Arab Emirates</t>
  </si>
  <si>
    <t xml:space="preserve">Nicosia</t>
  </si>
  <si>
    <t xml:space="preserve">Cyprus</t>
  </si>
  <si>
    <t xml:space="preserve">Casablanca</t>
  </si>
  <si>
    <t xml:space="preserve">Morocco</t>
  </si>
  <si>
    <t xml:space="preserve">Buenos Aires</t>
  </si>
  <si>
    <t xml:space="preserve">Argentina</t>
  </si>
  <si>
    <t xml:space="preserve">Jakarta</t>
  </si>
  <si>
    <t xml:space="preserve">Indonesia</t>
  </si>
  <si>
    <t xml:space="preserve">Vilnius</t>
  </si>
  <si>
    <t xml:space="preserve">Lithuania</t>
  </si>
  <si>
    <t xml:space="preserve">Kuala Lumpur</t>
  </si>
  <si>
    <t xml:space="preserve">Malaysia</t>
  </si>
  <si>
    <t xml:space="preserve">St Paul’s Bay</t>
  </si>
  <si>
    <t xml:space="preserve">Malta</t>
  </si>
  <si>
    <t xml:space="preserve">Accra</t>
  </si>
  <si>
    <t xml:space="preserve">Ghana</t>
  </si>
  <si>
    <t xml:space="preserve">Tbilisi</t>
  </si>
  <si>
    <t xml:space="preserve">Georgia</t>
  </si>
  <si>
    <t xml:space="preserve">Bangkok</t>
  </si>
  <si>
    <t xml:space="preserve">Thailand</t>
  </si>
  <si>
    <t xml:space="preserve">Tehran</t>
  </si>
  <si>
    <t xml:space="preserve">Iran</t>
  </si>
  <si>
    <t xml:space="preserve">Algiers</t>
  </si>
  <si>
    <t xml:space="preserve">Algeria</t>
  </si>
  <si>
    <t xml:space="preserve">Amman</t>
  </si>
  <si>
    <t xml:space="preserve">Jordan</t>
  </si>
  <si>
    <t xml:space="preserve">Nairobi</t>
  </si>
  <si>
    <t xml:space="preserve">Kenya</t>
  </si>
  <si>
    <t xml:space="preserve">Beirut</t>
  </si>
  <si>
    <t xml:space="preserve">Lebanon</t>
  </si>
  <si>
    <t xml:space="preserve">Baku</t>
  </si>
  <si>
    <t xml:space="preserve">Azerbaijan</t>
  </si>
  <si>
    <t xml:space="preserve">Kathmandu</t>
  </si>
  <si>
    <t xml:space="preserve">Nepal</t>
  </si>
  <si>
    <t xml:space="preserve">Lima</t>
  </si>
  <si>
    <t xml:space="preserve">Peru</t>
  </si>
  <si>
    <t xml:space="preserve">Minsk</t>
  </si>
  <si>
    <t xml:space="preserve">Belarus</t>
  </si>
  <si>
    <t xml:space="preserve">Tirana</t>
  </si>
  <si>
    <t xml:space="preserve">Albania</t>
  </si>
  <si>
    <t xml:space="preserve">Tunis</t>
  </si>
  <si>
    <t xml:space="preserve">Tunisia</t>
  </si>
  <si>
    <t xml:space="preserve">Muscat</t>
  </si>
  <si>
    <t xml:space="preserve">Oman</t>
  </si>
  <si>
    <t xml:space="preserve">Saint-Denis</t>
  </si>
  <si>
    <t xml:space="preserve">Réunion</t>
  </si>
  <si>
    <t xml:space="preserve">Almaty</t>
  </si>
  <si>
    <t xml:space="preserve">Kazakhstan</t>
  </si>
  <si>
    <t xml:space="preserve">Windhoek</t>
  </si>
  <si>
    <t xml:space="preserve">Namibia</t>
  </si>
  <si>
    <t xml:space="preserve">Karachi</t>
  </si>
  <si>
    <t xml:space="preserve">Pakistan</t>
  </si>
  <si>
    <t xml:space="preserve">Montevideo</t>
  </si>
  <si>
    <t xml:space="preserve">Uruguay</t>
  </si>
  <si>
    <t xml:space="preserve">Lagos</t>
  </si>
  <si>
    <t xml:space="preserve">Nigeria</t>
  </si>
  <si>
    <t xml:space="preserve">Cayenne</t>
  </si>
  <si>
    <t xml:space="preserve">French Guiana</t>
  </si>
  <si>
    <t xml:space="preserve">Dakar</t>
  </si>
  <si>
    <t xml:space="preserve">Senegal</t>
  </si>
  <si>
    <t xml:space="preserve">Niamey</t>
  </si>
  <si>
    <t xml:space="preserve">Niger</t>
  </si>
  <si>
    <t xml:space="preserve">Skopje</t>
  </si>
  <si>
    <t xml:space="preserve">The Republic of North Macedonia</t>
  </si>
  <si>
    <t xml:space="preserve">San Jose</t>
  </si>
  <si>
    <t xml:space="preserve">Costa Rica</t>
  </si>
  <si>
    <t xml:space="preserve">Yerevan</t>
  </si>
  <si>
    <t xml:space="preserve">Armenia</t>
  </si>
  <si>
    <t xml:space="preserve">Kampala</t>
  </si>
  <si>
    <t xml:space="preserve">Uganda</t>
  </si>
  <si>
    <t xml:space="preserve">Kuwait City</t>
  </si>
  <si>
    <t xml:space="preserve">Kuwait</t>
  </si>
  <si>
    <t xml:space="preserve">Pyongyang</t>
  </si>
  <si>
    <t xml:space="preserve">North Korea</t>
  </si>
  <si>
    <t xml:space="preserve">Podgorica</t>
  </si>
  <si>
    <t xml:space="preserve">Montenegro</t>
  </si>
  <si>
    <t xml:space="preserve">Faaa</t>
  </si>
  <si>
    <t xml:space="preserve">French Polynesia</t>
  </si>
  <si>
    <t xml:space="preserve">Quito</t>
  </si>
  <si>
    <t xml:space="preserve">Ecuador</t>
  </si>
  <si>
    <t xml:space="preserve">Lilongwe</t>
  </si>
  <si>
    <t xml:space="preserve">Malawi</t>
  </si>
  <si>
    <t xml:space="preserve">Macau</t>
  </si>
  <si>
    <t xml:space="preserve">Macao</t>
  </si>
  <si>
    <t xml:space="preserve">Monaco</t>
  </si>
  <si>
    <t xml:space="preserve">Noumea</t>
  </si>
  <si>
    <t xml:space="preserve">New Caledonia</t>
  </si>
  <si>
    <t xml:space="preserve">Doha</t>
  </si>
  <si>
    <t xml:space="preserve">Qatar</t>
  </si>
  <si>
    <t xml:space="preserve">Bishkek</t>
  </si>
  <si>
    <t xml:space="preserve">Kyrgyzstan</t>
  </si>
  <si>
    <t xml:space="preserve">Tashkent</t>
  </si>
  <si>
    <t xml:space="preserve">Uzbekistan</t>
  </si>
  <si>
    <t xml:space="preserve">Sarajevo</t>
  </si>
  <si>
    <t xml:space="preserve">Bosnia And Herzegovina</t>
  </si>
  <si>
    <t xml:space="preserve">Baghdad</t>
  </si>
  <si>
    <t xml:space="preserve">Iraq</t>
  </si>
  <si>
    <t xml:space="preserve">Addis Ababa</t>
  </si>
  <si>
    <t xml:space="preserve">Ethiopia</t>
  </si>
  <si>
    <t xml:space="preserve">Yangon</t>
  </si>
  <si>
    <t xml:space="preserve">Myanmar</t>
  </si>
  <si>
    <t xml:space="preserve">Manila</t>
  </si>
  <si>
    <t xml:space="preserve">Philippines</t>
  </si>
  <si>
    <t xml:space="preserve">Bandar Seri Begawan</t>
  </si>
  <si>
    <t xml:space="preserve">Brunei Darussalam</t>
  </si>
  <si>
    <t xml:space="preserve">Santa Cruz de la Sierra</t>
  </si>
  <si>
    <t xml:space="preserve">Bolivia</t>
  </si>
  <si>
    <t xml:space="preserve">Abidjan</t>
  </si>
  <si>
    <t xml:space="preserve">Côte d'Ivoire</t>
  </si>
  <si>
    <t xml:space="preserve">Harare</t>
  </si>
  <si>
    <t xml:space="preserve">Zimbabwe</t>
  </si>
  <si>
    <t xml:space="preserve">Kigali</t>
  </si>
  <si>
    <t xml:space="preserve">Rwanda</t>
  </si>
  <si>
    <t xml:space="preserve">Bridgetown</t>
  </si>
  <si>
    <t xml:space="preserve">Barbados</t>
  </si>
  <si>
    <t xml:space="preserve">Belize City</t>
  </si>
  <si>
    <t xml:space="preserve">Belize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</si>
</sst>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73" activeCellId="0" sqref="O73"/>
    </sheetView>
  </sheetViews>
  <sheetFormatPr defaultColWidth="8.796875" defaultRowHeight="13.8" zeroHeight="false" outlineLevelRow="0" outlineLevelCol="0"/>
  <cols>
    <col collapsed="false" customWidth="false" hidden="false" outlineLevel="0" max="7" min="6" style="1" width="8.79"/>
    <col collapsed="false" customWidth="true" hidden="false" outlineLevel="0" max="8" min="8" style="1" width="10.86"/>
    <col collapsed="false" customWidth="true" hidden="false" outlineLevel="0" max="9" min="9" style="1" width="16.14"/>
    <col collapsed="false" customWidth="true" hidden="false" outlineLevel="0" max="10" min="10" style="1" width="13.36"/>
    <col collapsed="false" customWidth="true" hidden="false" outlineLevel="0" max="11" min="11" style="1" width="21.44"/>
    <col collapsed="false" customWidth="true" hidden="false" outlineLevel="0" max="12" min="12" style="1" width="18.93"/>
    <col collapsed="false" customWidth="true" hidden="false" outlineLevel="0" max="13" min="13" style="0" width="6.31"/>
    <col collapsed="false" customWidth="true" hidden="false" outlineLevel="0" max="1025" min="1023" style="0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N1" s="2" t="s">
        <v>11</v>
      </c>
      <c r="O1" s="2" t="s">
        <v>12</v>
      </c>
      <c r="Q1" s="2" t="s">
        <v>13</v>
      </c>
      <c r="R1" s="2" t="s">
        <v>14</v>
      </c>
    </row>
    <row r="2" customFormat="false" ht="13.8" hidden="false" customHeight="false" outlineLevel="0" collapsed="false">
      <c r="A2" s="2" t="n">
        <v>0</v>
      </c>
      <c r="B2" s="0" t="s">
        <v>15</v>
      </c>
      <c r="C2" s="0" t="s">
        <v>16</v>
      </c>
      <c r="D2" s="0" t="n">
        <v>2587</v>
      </c>
      <c r="E2" s="0" t="n">
        <v>0.2</v>
      </c>
      <c r="F2" s="1" t="n">
        <v>13.3888599</v>
      </c>
      <c r="G2" s="1" t="n">
        <v>52.5170365</v>
      </c>
      <c r="H2" s="1" t="n">
        <v>524.081174102813</v>
      </c>
      <c r="I2" s="1" t="n">
        <v>271159.599480795</v>
      </c>
      <c r="J2" s="1" t="n">
        <v>542319.19896159</v>
      </c>
      <c r="K2" s="1" t="n">
        <v>16.2695759688477</v>
      </c>
      <c r="L2" s="1" t="n">
        <v>16.2695759688477</v>
      </c>
      <c r="N2" s="0" t="n">
        <v>0</v>
      </c>
      <c r="O2" s="0" t="n">
        <v>0</v>
      </c>
      <c r="Q2" s="0" t="n">
        <f aca="false">SUM(N2:N120)</f>
        <v>22302.1391483783</v>
      </c>
      <c r="R2" s="0" t="n">
        <f aca="false">SUM(O2:O120)</f>
        <v>19750.2244818968</v>
      </c>
    </row>
    <row r="3" customFormat="false" ht="13.8" hidden="false" customHeight="false" outlineLevel="0" collapsed="false">
      <c r="A3" s="2" t="n">
        <v>1</v>
      </c>
      <c r="B3" s="0" t="s">
        <v>17</v>
      </c>
      <c r="C3" s="0" t="s">
        <v>16</v>
      </c>
      <c r="D3" s="0" t="n">
        <v>2587</v>
      </c>
      <c r="E3" s="0" t="n">
        <v>0.2</v>
      </c>
      <c r="F3" s="1" t="n">
        <v>10.000654</v>
      </c>
      <c r="G3" s="1" t="n">
        <v>53.550341</v>
      </c>
      <c r="H3" s="1" t="n">
        <v>743.864278054058</v>
      </c>
      <c r="I3" s="1" t="n">
        <v>384875.37746517</v>
      </c>
      <c r="J3" s="1" t="n">
        <v>769750.754930339</v>
      </c>
      <c r="K3" s="1" t="n">
        <v>153.950150986068</v>
      </c>
      <c r="L3" s="1" t="n">
        <v>23.0925226479102</v>
      </c>
      <c r="N3" s="0" t="n">
        <v>0</v>
      </c>
      <c r="O3" s="0" t="n">
        <v>0</v>
      </c>
    </row>
    <row r="4" customFormat="false" ht="13.8" hidden="false" customHeight="false" outlineLevel="0" collapsed="false">
      <c r="A4" s="2" t="n">
        <v>2</v>
      </c>
      <c r="B4" s="0" t="s">
        <v>18</v>
      </c>
      <c r="C4" s="0" t="s">
        <v>16</v>
      </c>
      <c r="D4" s="0" t="n">
        <v>2587</v>
      </c>
      <c r="E4" s="0" t="n">
        <v>0.2</v>
      </c>
      <c r="F4" s="1" t="n">
        <v>11.5753822</v>
      </c>
      <c r="G4" s="1" t="n">
        <v>48.1371079</v>
      </c>
      <c r="H4" s="1" t="n">
        <v>356.820249827131</v>
      </c>
      <c r="I4" s="1" t="n">
        <v>184618.797260558</v>
      </c>
      <c r="J4" s="1" t="n">
        <v>369237.594521115</v>
      </c>
      <c r="K4" s="1" t="n">
        <v>11.0771278356335</v>
      </c>
      <c r="L4" s="1" t="n">
        <v>11.0771278356335</v>
      </c>
      <c r="N4" s="0" t="n">
        <v>0</v>
      </c>
      <c r="O4" s="0" t="n">
        <v>0</v>
      </c>
    </row>
    <row r="5" customFormat="false" ht="13.8" hidden="false" customHeight="false" outlineLevel="0" collapsed="false">
      <c r="A5" s="2" t="n">
        <v>3</v>
      </c>
      <c r="B5" s="0" t="s">
        <v>19</v>
      </c>
      <c r="C5" s="0" t="s">
        <v>16</v>
      </c>
      <c r="D5" s="0" t="n">
        <v>2587</v>
      </c>
      <c r="E5" s="0" t="n">
        <v>0.4</v>
      </c>
      <c r="F5" s="1" t="n">
        <v>6.959974</v>
      </c>
      <c r="G5" s="1" t="n">
        <v>50.938361</v>
      </c>
      <c r="H5" s="1" t="n">
        <v>744.724955884077</v>
      </c>
      <c r="I5" s="1" t="n">
        <v>770641.384348843</v>
      </c>
      <c r="J5" s="1" t="n">
        <v>1541282.76869769</v>
      </c>
      <c r="K5" s="1" t="n">
        <v>308.256553739538</v>
      </c>
      <c r="L5" s="1" t="n">
        <v>46.2384830609307</v>
      </c>
      <c r="N5" s="0" t="n">
        <f aca="false">K2+K3+K4+K5</f>
        <v>489.553408530087</v>
      </c>
      <c r="O5" s="0" t="n">
        <f aca="false">L5+L4+L3+L2</f>
        <v>96.677709513322</v>
      </c>
    </row>
    <row r="6" customFormat="false" ht="13.8" hidden="false" customHeight="false" outlineLevel="0" collapsed="false">
      <c r="A6" s="2" t="n">
        <v>4</v>
      </c>
      <c r="B6" s="0" t="s">
        <v>20</v>
      </c>
      <c r="C6" s="0" t="s">
        <v>21</v>
      </c>
      <c r="D6" s="0" t="n">
        <v>1355</v>
      </c>
      <c r="E6" s="0" t="n">
        <v>0.7</v>
      </c>
      <c r="F6" s="1" t="n">
        <v>-0.1276474</v>
      </c>
      <c r="G6" s="1" t="n">
        <v>51.5073219</v>
      </c>
      <c r="H6" s="1" t="n">
        <v>1238.80477576733</v>
      </c>
      <c r="I6" s="1" t="n">
        <v>1175006.32981531</v>
      </c>
      <c r="J6" s="1" t="n">
        <v>2350012.65963062</v>
      </c>
      <c r="K6" s="1" t="n">
        <v>470.002531926124</v>
      </c>
      <c r="L6" s="1" t="n">
        <v>70.5003797889186</v>
      </c>
      <c r="N6" s="0" t="n">
        <v>0</v>
      </c>
      <c r="O6" s="0" t="n">
        <v>0</v>
      </c>
    </row>
    <row r="7" customFormat="false" ht="13.8" hidden="false" customHeight="false" outlineLevel="0" collapsed="false">
      <c r="A7" s="2" t="n">
        <v>5</v>
      </c>
      <c r="B7" s="0" t="s">
        <v>22</v>
      </c>
      <c r="C7" s="0" t="s">
        <v>21</v>
      </c>
      <c r="D7" s="0" t="n">
        <v>1355</v>
      </c>
      <c r="E7" s="0" t="n">
        <v>0.3</v>
      </c>
      <c r="F7" s="1" t="n">
        <v>-2.2451148</v>
      </c>
      <c r="G7" s="1" t="n">
        <v>53.4794892</v>
      </c>
      <c r="H7" s="1" t="n">
        <v>1430.9178340527</v>
      </c>
      <c r="I7" s="1" t="n">
        <v>581668.099542424</v>
      </c>
      <c r="J7" s="1" t="n">
        <v>1163336.19908485</v>
      </c>
      <c r="K7" s="1" t="n">
        <v>232.66723981697</v>
      </c>
      <c r="L7" s="1" t="n">
        <v>34.9000859725455</v>
      </c>
      <c r="N7" s="0" t="n">
        <f aca="false">K7+K6</f>
        <v>702.669771743094</v>
      </c>
      <c r="O7" s="0" t="n">
        <f aca="false">L7+L6</f>
        <v>105.400465761464</v>
      </c>
    </row>
    <row r="8" customFormat="false" ht="13.8" hidden="false" customHeight="false" outlineLevel="0" collapsed="false">
      <c r="A8" s="2" t="n">
        <v>6</v>
      </c>
      <c r="B8" s="0" t="s">
        <v>23</v>
      </c>
      <c r="C8" s="0" t="s">
        <v>24</v>
      </c>
      <c r="D8" s="0" t="n">
        <v>1194</v>
      </c>
      <c r="E8" s="0" t="n">
        <v>1</v>
      </c>
      <c r="F8" s="1" t="n">
        <v>116.3912757</v>
      </c>
      <c r="G8" s="1" t="n">
        <v>39.906217</v>
      </c>
      <c r="H8" s="1" t="n">
        <v>7479.23069219404</v>
      </c>
      <c r="I8" s="1" t="n">
        <v>8930201.44647969</v>
      </c>
      <c r="J8" s="1" t="n">
        <v>17860402.8929594</v>
      </c>
      <c r="K8" s="1" t="n">
        <v>4465.10072323985</v>
      </c>
      <c r="L8" s="1" t="n">
        <v>4465.10072323985</v>
      </c>
      <c r="N8" s="1" t="n">
        <f aca="false">K8</f>
        <v>4465.10072323985</v>
      </c>
      <c r="O8" s="1" t="n">
        <f aca="false">L8</f>
        <v>4465.10072323985</v>
      </c>
    </row>
    <row r="9" customFormat="false" ht="13.8" hidden="false" customHeight="false" outlineLevel="0" collapsed="false">
      <c r="A9" s="2" t="n">
        <v>7</v>
      </c>
      <c r="B9" s="0" t="s">
        <v>25</v>
      </c>
      <c r="C9" s="0" t="s">
        <v>26</v>
      </c>
      <c r="D9" s="0" t="n">
        <v>1191</v>
      </c>
      <c r="E9" s="0" t="n">
        <v>1</v>
      </c>
      <c r="F9" s="1" t="n">
        <v>12.4853384</v>
      </c>
      <c r="G9" s="1" t="n">
        <v>41.894802</v>
      </c>
      <c r="H9" s="1" t="n">
        <v>765.291381606205</v>
      </c>
      <c r="I9" s="1" t="n">
        <v>911462.035492991</v>
      </c>
      <c r="J9" s="1" t="n">
        <v>1822924.07098598</v>
      </c>
      <c r="K9" s="1" t="n">
        <v>364.584814197196</v>
      </c>
      <c r="L9" s="1" t="n">
        <v>54.6877221295794</v>
      </c>
      <c r="N9" s="1" t="n">
        <f aca="false">K9</f>
        <v>364.584814197196</v>
      </c>
      <c r="O9" s="1" t="n">
        <f aca="false">L9</f>
        <v>54.6877221295794</v>
      </c>
    </row>
    <row r="10" customFormat="false" ht="13.8" hidden="false" customHeight="false" outlineLevel="0" collapsed="false">
      <c r="A10" s="2" t="n">
        <v>8</v>
      </c>
      <c r="B10" s="0" t="s">
        <v>27</v>
      </c>
      <c r="C10" s="0" t="s">
        <v>28</v>
      </c>
      <c r="D10" s="0" t="n">
        <v>1151</v>
      </c>
      <c r="E10" s="0" t="n">
        <v>1</v>
      </c>
      <c r="F10" s="1" t="n">
        <v>2.3514992</v>
      </c>
      <c r="G10" s="1" t="n">
        <v>48.8566101</v>
      </c>
      <c r="H10" s="1" t="n">
        <v>1036.538766324</v>
      </c>
      <c r="I10" s="1" t="n">
        <v>1193056.12003892</v>
      </c>
      <c r="J10" s="1" t="n">
        <v>2386112.24007784</v>
      </c>
      <c r="K10" s="1" t="n">
        <v>477.222448015568</v>
      </c>
      <c r="L10" s="1" t="n">
        <v>71.5833672023352</v>
      </c>
      <c r="N10" s="1" t="n">
        <f aca="false">K10</f>
        <v>477.222448015568</v>
      </c>
      <c r="O10" s="1" t="n">
        <f aca="false">L10</f>
        <v>71.5833672023352</v>
      </c>
    </row>
    <row r="11" customFormat="false" ht="13.8" hidden="false" customHeight="false" outlineLevel="0" collapsed="false">
      <c r="A11" s="2" t="n">
        <v>9</v>
      </c>
      <c r="B11" s="0" t="s">
        <v>29</v>
      </c>
      <c r="C11" s="0" t="s">
        <v>30</v>
      </c>
      <c r="D11" s="0" t="n">
        <v>1068</v>
      </c>
      <c r="E11" s="0" t="n">
        <v>0.7</v>
      </c>
      <c r="F11" s="1" t="n">
        <v>-77.0365625</v>
      </c>
      <c r="G11" s="1" t="n">
        <v>38.8950092</v>
      </c>
      <c r="H11" s="1" t="n">
        <v>7142.64165187202</v>
      </c>
      <c r="I11" s="1" t="n">
        <v>5339838.89893952</v>
      </c>
      <c r="J11" s="1" t="n">
        <v>10679677.797879</v>
      </c>
      <c r="K11" s="1" t="n">
        <v>2669.91944946975</v>
      </c>
      <c r="L11" s="1" t="n">
        <v>2669.91944946975</v>
      </c>
      <c r="N11" s="0" t="n">
        <v>0</v>
      </c>
      <c r="O11" s="0" t="n">
        <v>0</v>
      </c>
    </row>
    <row r="12" customFormat="false" ht="13.8" hidden="false" customHeight="false" outlineLevel="0" collapsed="false">
      <c r="A12" s="2" t="n">
        <v>10</v>
      </c>
      <c r="B12" s="0" t="s">
        <v>31</v>
      </c>
      <c r="C12" s="0" t="s">
        <v>30</v>
      </c>
      <c r="D12" s="0" t="n">
        <v>1068</v>
      </c>
      <c r="E12" s="0" t="n">
        <v>0.3</v>
      </c>
      <c r="F12" s="1" t="n">
        <v>-118.2427666</v>
      </c>
      <c r="G12" s="1" t="n">
        <v>34.0536909</v>
      </c>
      <c r="H12" s="1" t="n">
        <v>9841.29579964307</v>
      </c>
      <c r="I12" s="1" t="n">
        <v>3153151.17420564</v>
      </c>
      <c r="J12" s="1" t="n">
        <v>6306302.34841128</v>
      </c>
      <c r="K12" s="1" t="n">
        <v>1576.57558710282</v>
      </c>
      <c r="L12" s="1" t="n">
        <v>1576.57558710282</v>
      </c>
      <c r="N12" s="1" t="n">
        <f aca="false">K12+K11</f>
        <v>4246.49503657257</v>
      </c>
      <c r="O12" s="1" t="n">
        <f aca="false">L12+L11</f>
        <v>4246.49503657257</v>
      </c>
    </row>
    <row r="13" customFormat="false" ht="13.8" hidden="false" customHeight="false" outlineLevel="0" collapsed="false">
      <c r="A13" s="2" t="n">
        <v>11</v>
      </c>
      <c r="B13" s="0" t="s">
        <v>32</v>
      </c>
      <c r="C13" s="0" t="s">
        <v>33</v>
      </c>
      <c r="D13" s="0" t="n">
        <v>754</v>
      </c>
      <c r="E13" s="0" t="n">
        <v>0.5</v>
      </c>
      <c r="F13" s="1" t="n">
        <v>16.3725042</v>
      </c>
      <c r="G13" s="1" t="n">
        <v>48.2083537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N13" s="0" t="n">
        <v>0</v>
      </c>
      <c r="O13" s="0" t="n">
        <v>0</v>
      </c>
    </row>
    <row r="14" customFormat="false" ht="13.8" hidden="false" customHeight="false" outlineLevel="0" collapsed="false">
      <c r="A14" s="2" t="n">
        <v>12</v>
      </c>
      <c r="B14" s="0" t="s">
        <v>34</v>
      </c>
      <c r="C14" s="0" t="s">
        <v>33</v>
      </c>
      <c r="D14" s="0" t="n">
        <v>754</v>
      </c>
      <c r="E14" s="0" t="n">
        <v>0.5</v>
      </c>
      <c r="F14" s="1" t="n">
        <v>15.4385716</v>
      </c>
      <c r="G14" s="1" t="n">
        <v>47.0702563</v>
      </c>
      <c r="H14" s="1" t="n">
        <v>144.693023217685</v>
      </c>
      <c r="I14" s="1" t="n">
        <v>54549.2697530671</v>
      </c>
      <c r="J14" s="1" t="n">
        <v>109098.539506134</v>
      </c>
      <c r="K14" s="1" t="n">
        <v>3.27295618518402</v>
      </c>
      <c r="L14" s="1" t="n">
        <v>3.27295618518402</v>
      </c>
      <c r="N14" s="0" t="n">
        <f aca="false">K14+K13</f>
        <v>3.27295618518402</v>
      </c>
      <c r="O14" s="0" t="n">
        <f aca="false">L14+L13</f>
        <v>3.27295618518402</v>
      </c>
    </row>
    <row r="15" customFormat="false" ht="13.8" hidden="false" customHeight="false" outlineLevel="0" collapsed="false">
      <c r="A15" s="2" t="n">
        <v>13</v>
      </c>
      <c r="B15" s="0" t="s">
        <v>35</v>
      </c>
      <c r="C15" s="0" t="s">
        <v>36</v>
      </c>
      <c r="D15" s="0" t="n">
        <v>723</v>
      </c>
      <c r="E15" s="0" t="n">
        <v>1</v>
      </c>
      <c r="F15" s="1" t="n">
        <v>7.4514512</v>
      </c>
      <c r="G15" s="1" t="n">
        <v>46.9482713</v>
      </c>
      <c r="H15" s="1" t="n">
        <v>685.187519404259</v>
      </c>
      <c r="I15" s="1" t="n">
        <v>495390.576529279</v>
      </c>
      <c r="J15" s="1" t="n">
        <v>990781.153058558</v>
      </c>
      <c r="K15" s="1" t="n">
        <v>29.7234345917567</v>
      </c>
      <c r="L15" s="1" t="n">
        <v>29.7234345917567</v>
      </c>
      <c r="N15" s="1" t="n">
        <f aca="false">K15</f>
        <v>29.7234345917567</v>
      </c>
      <c r="O15" s="1" t="n">
        <f aca="false">L15</f>
        <v>29.7234345917567</v>
      </c>
    </row>
    <row r="16" customFormat="false" ht="13.8" hidden="false" customHeight="false" outlineLevel="0" collapsed="false">
      <c r="A16" s="2" t="n">
        <v>14</v>
      </c>
      <c r="B16" s="0" t="s">
        <v>37</v>
      </c>
      <c r="C16" s="0" t="s">
        <v>38</v>
      </c>
      <c r="D16" s="0" t="n">
        <v>494</v>
      </c>
      <c r="E16" s="0" t="n">
        <v>1</v>
      </c>
      <c r="F16" s="1" t="n">
        <v>4.89797550561798</v>
      </c>
      <c r="G16" s="1" t="n">
        <v>52.3745403</v>
      </c>
      <c r="H16" s="1" t="n">
        <v>938.338243733418</v>
      </c>
      <c r="I16" s="1" t="n">
        <v>463539.092404308</v>
      </c>
      <c r="J16" s="1" t="n">
        <v>927078.184808617</v>
      </c>
      <c r="K16" s="1" t="n">
        <v>185.415636961723</v>
      </c>
      <c r="L16" s="1" t="n">
        <v>27.8123455442585</v>
      </c>
      <c r="N16" s="1" t="n">
        <f aca="false">K16</f>
        <v>185.415636961723</v>
      </c>
      <c r="O16" s="1" t="n">
        <f aca="false">L16</f>
        <v>27.8123455442585</v>
      </c>
    </row>
    <row r="17" customFormat="false" ht="13.8" hidden="false" customHeight="false" outlineLevel="0" collapsed="false">
      <c r="A17" s="2" t="n">
        <v>15</v>
      </c>
      <c r="B17" s="0" t="s">
        <v>39</v>
      </c>
      <c r="C17" s="0" t="s">
        <v>40</v>
      </c>
      <c r="D17" s="0" t="n">
        <v>444</v>
      </c>
      <c r="E17" s="0" t="n">
        <v>1</v>
      </c>
      <c r="F17" s="1" t="n">
        <v>-3.7035825</v>
      </c>
      <c r="G17" s="1" t="n">
        <v>40.4167047</v>
      </c>
      <c r="H17" s="1" t="n">
        <v>1813.02248275646</v>
      </c>
      <c r="I17" s="1" t="n">
        <v>804981.982343868</v>
      </c>
      <c r="J17" s="1" t="n">
        <v>1609963.96468774</v>
      </c>
      <c r="K17" s="1" t="n">
        <v>402.490991171935</v>
      </c>
      <c r="L17" s="1" t="n">
        <v>402.490991171935</v>
      </c>
      <c r="N17" s="1" t="n">
        <f aca="false">K17</f>
        <v>402.490991171935</v>
      </c>
      <c r="O17" s="1" t="n">
        <f aca="false">L17</f>
        <v>402.490991171935</v>
      </c>
    </row>
    <row r="18" customFormat="false" ht="13.8" hidden="false" customHeight="false" outlineLevel="0" collapsed="false">
      <c r="A18" s="2" t="n">
        <v>16</v>
      </c>
      <c r="B18" s="0" t="s">
        <v>41</v>
      </c>
      <c r="C18" s="0" t="s">
        <v>42</v>
      </c>
      <c r="D18" s="0" t="n">
        <v>391</v>
      </c>
      <c r="E18" s="0" t="n">
        <v>1</v>
      </c>
      <c r="F18" s="1" t="n">
        <v>126.9782914</v>
      </c>
      <c r="G18" s="1" t="n">
        <v>37.5666791</v>
      </c>
      <c r="H18" s="1" t="n">
        <v>8295.65435918275</v>
      </c>
      <c r="I18" s="1" t="n">
        <v>3243600.85444046</v>
      </c>
      <c r="J18" s="1" t="n">
        <v>6487201.70888091</v>
      </c>
      <c r="K18" s="1" t="n">
        <v>1621.80042722023</v>
      </c>
      <c r="L18" s="1" t="n">
        <v>1621.80042722023</v>
      </c>
      <c r="N18" s="1" t="n">
        <f aca="false">K18</f>
        <v>1621.80042722023</v>
      </c>
      <c r="O18" s="1" t="n">
        <f aca="false">L18</f>
        <v>1621.80042722023</v>
      </c>
    </row>
    <row r="19" customFormat="false" ht="13.8" hidden="false" customHeight="false" outlineLevel="0" collapsed="false">
      <c r="A19" s="2" t="n">
        <v>17</v>
      </c>
      <c r="B19" s="0" t="s">
        <v>43</v>
      </c>
      <c r="C19" s="0" t="s">
        <v>44</v>
      </c>
      <c r="D19" s="0" t="n">
        <v>341</v>
      </c>
      <c r="E19" s="0" t="n">
        <v>1</v>
      </c>
      <c r="F19" s="1" t="n">
        <v>10.7389701</v>
      </c>
      <c r="G19" s="1" t="n">
        <v>59.9133301</v>
      </c>
      <c r="H19" s="1" t="n">
        <v>1352.83401314889</v>
      </c>
      <c r="I19" s="1" t="n">
        <v>461316.39848377</v>
      </c>
      <c r="J19" s="1" t="n">
        <v>922632.79696754</v>
      </c>
      <c r="K19" s="1" t="n">
        <v>184.526559393508</v>
      </c>
      <c r="L19" s="1" t="n">
        <v>27.6789839090262</v>
      </c>
      <c r="N19" s="1" t="n">
        <f aca="false">K19</f>
        <v>184.526559393508</v>
      </c>
      <c r="O19" s="1" t="n">
        <f aca="false">L19</f>
        <v>27.6789839090262</v>
      </c>
    </row>
    <row r="20" customFormat="false" ht="13.8" hidden="false" customHeight="false" outlineLevel="0" collapsed="false">
      <c r="A20" s="2" t="n">
        <v>18</v>
      </c>
      <c r="B20" s="0" t="s">
        <v>45</v>
      </c>
      <c r="C20" s="0" t="s">
        <v>46</v>
      </c>
      <c r="D20" s="0" t="n">
        <v>329</v>
      </c>
      <c r="E20" s="0" t="n">
        <v>1</v>
      </c>
      <c r="F20" s="1" t="n">
        <v>37.6174943</v>
      </c>
      <c r="G20" s="1" t="n">
        <v>55.7504461</v>
      </c>
      <c r="H20" s="1" t="n">
        <v>1673.82656096431</v>
      </c>
      <c r="I20" s="1" t="n">
        <v>550688.938557258</v>
      </c>
      <c r="J20" s="1" t="n">
        <v>1101377.87711452</v>
      </c>
      <c r="K20" s="1" t="n">
        <v>275.34446927863</v>
      </c>
      <c r="L20" s="1" t="n">
        <v>275.34446927863</v>
      </c>
      <c r="N20" s="1" t="n">
        <f aca="false">K20</f>
        <v>275.34446927863</v>
      </c>
      <c r="O20" s="1" t="n">
        <f aca="false">L20</f>
        <v>275.34446927863</v>
      </c>
    </row>
    <row r="21" customFormat="false" ht="13.8" hidden="false" customHeight="false" outlineLevel="0" collapsed="false">
      <c r="A21" s="2" t="n">
        <v>19</v>
      </c>
      <c r="B21" s="0" t="s">
        <v>47</v>
      </c>
      <c r="C21" s="0" t="s">
        <v>48</v>
      </c>
      <c r="D21" s="0" t="n">
        <v>278</v>
      </c>
      <c r="E21" s="0" t="n">
        <v>0.8</v>
      </c>
      <c r="F21" s="1" t="n">
        <v>-79.387207</v>
      </c>
      <c r="G21" s="1" t="n">
        <v>43.653963</v>
      </c>
      <c r="H21" s="1" t="n">
        <v>6936.51853913943</v>
      </c>
      <c r="I21" s="1" t="n">
        <v>1542681.72310461</v>
      </c>
      <c r="J21" s="1" t="n">
        <v>3085363.44620922</v>
      </c>
      <c r="K21" s="1" t="n">
        <v>771.340861552305</v>
      </c>
      <c r="L21" s="1" t="n">
        <v>771.340861552305</v>
      </c>
      <c r="N21" s="0" t="n">
        <v>0</v>
      </c>
      <c r="O21" s="0" t="n">
        <v>0</v>
      </c>
    </row>
    <row r="22" customFormat="false" ht="13.8" hidden="false" customHeight="false" outlineLevel="0" collapsed="false">
      <c r="A22" s="2" t="n">
        <v>20</v>
      </c>
      <c r="B22" s="0" t="s">
        <v>49</v>
      </c>
      <c r="C22" s="0" t="s">
        <v>48</v>
      </c>
      <c r="D22" s="0" t="n">
        <v>278</v>
      </c>
      <c r="E22" s="0" t="n">
        <v>0.2</v>
      </c>
      <c r="F22" s="1" t="n">
        <v>-123.1139529</v>
      </c>
      <c r="G22" s="1" t="n">
        <v>49.2608724</v>
      </c>
      <c r="H22" s="1" t="n">
        <v>8526.06582579656</v>
      </c>
      <c r="I22" s="1" t="n">
        <v>474049.259914289</v>
      </c>
      <c r="J22" s="1" t="n">
        <v>948098.519828578</v>
      </c>
      <c r="K22" s="1" t="n">
        <v>237.024629957144</v>
      </c>
      <c r="L22" s="1" t="n">
        <v>237.024629957144</v>
      </c>
      <c r="N22" s="0" t="n">
        <f aca="false">K22+K21</f>
        <v>1008.36549150945</v>
      </c>
      <c r="O22" s="0" t="n">
        <f aca="false">L22+L21</f>
        <v>1008.36549150945</v>
      </c>
    </row>
    <row r="23" customFormat="false" ht="13.8" hidden="false" customHeight="false" outlineLevel="0" collapsed="false">
      <c r="A23" s="2" t="n">
        <v>21</v>
      </c>
      <c r="B23" s="0" t="s">
        <v>50</v>
      </c>
      <c r="C23" s="0" t="s">
        <v>51</v>
      </c>
      <c r="D23" s="0" t="n">
        <v>258</v>
      </c>
      <c r="E23" s="0" t="n">
        <v>1</v>
      </c>
      <c r="F23" s="1" t="n">
        <v>121.5636796</v>
      </c>
      <c r="G23" s="1" t="n">
        <v>25.0375198</v>
      </c>
      <c r="H23" s="1" t="n">
        <v>9018.08944462718</v>
      </c>
      <c r="I23" s="1" t="n">
        <v>2326667.07671381</v>
      </c>
      <c r="J23" s="1" t="n">
        <v>4653334.15342763</v>
      </c>
      <c r="K23" s="1" t="n">
        <v>1163.33353835691</v>
      </c>
      <c r="L23" s="1" t="n">
        <v>1163.33353835691</v>
      </c>
      <c r="N23" s="1" t="n">
        <f aca="false">K23+K73</f>
        <v>1199.40589613542</v>
      </c>
      <c r="O23" s="1" t="n">
        <f aca="false">L23+L73</f>
        <v>1199.40589613542</v>
      </c>
    </row>
    <row r="24" customFormat="false" ht="13.8" hidden="false" customHeight="false" outlineLevel="0" collapsed="false">
      <c r="A24" s="2" t="n">
        <v>22</v>
      </c>
      <c r="B24" s="0" t="s">
        <v>52</v>
      </c>
      <c r="C24" s="0" t="s">
        <v>53</v>
      </c>
      <c r="D24" s="0" t="n">
        <v>257</v>
      </c>
      <c r="E24" s="0" t="n">
        <v>1</v>
      </c>
      <c r="F24" s="1" t="n">
        <v>4.351697</v>
      </c>
      <c r="G24" s="1" t="n">
        <v>50.8465573</v>
      </c>
      <c r="H24" s="1" t="n">
        <v>917.142665662929</v>
      </c>
      <c r="I24" s="1" t="n">
        <v>235705.665075373</v>
      </c>
      <c r="J24" s="1" t="n">
        <v>471411.330150746</v>
      </c>
      <c r="K24" s="1" t="n">
        <v>94.2822660301492</v>
      </c>
      <c r="L24" s="1" t="n">
        <v>14.1423399045224</v>
      </c>
      <c r="N24" s="1" t="n">
        <f aca="false">K24</f>
        <v>94.2822660301492</v>
      </c>
      <c r="O24" s="1" t="n">
        <f aca="false">L24</f>
        <v>14.1423399045224</v>
      </c>
    </row>
    <row r="25" customFormat="false" ht="13.8" hidden="false" customHeight="false" outlineLevel="0" collapsed="false">
      <c r="A25" s="2" t="n">
        <v>23</v>
      </c>
      <c r="B25" s="0" t="s">
        <v>54</v>
      </c>
      <c r="C25" s="0" t="s">
        <v>55</v>
      </c>
      <c r="D25" s="0" t="n">
        <v>253</v>
      </c>
      <c r="E25" s="0" t="n">
        <v>1</v>
      </c>
      <c r="F25" s="1" t="n">
        <v>18.0710935</v>
      </c>
      <c r="G25" s="1" t="n">
        <v>59.3251172</v>
      </c>
      <c r="H25" s="1" t="n">
        <v>1242.24602755268</v>
      </c>
      <c r="I25" s="1" t="n">
        <v>314288.244970827</v>
      </c>
      <c r="J25" s="1" t="n">
        <v>628576.489941654</v>
      </c>
      <c r="K25" s="1" t="n">
        <v>125.715297988331</v>
      </c>
      <c r="L25" s="1" t="n">
        <v>18.8572946982496</v>
      </c>
      <c r="N25" s="1" t="n">
        <f aca="false">K25</f>
        <v>125.715297988331</v>
      </c>
      <c r="O25" s="1" t="n">
        <f aca="false">L25</f>
        <v>18.8572946982496</v>
      </c>
    </row>
    <row r="26" customFormat="false" ht="13.8" hidden="false" customHeight="false" outlineLevel="0" collapsed="false">
      <c r="A26" s="2" t="n">
        <v>24</v>
      </c>
      <c r="B26" s="0" t="s">
        <v>56</v>
      </c>
      <c r="C26" s="0" t="s">
        <v>57</v>
      </c>
      <c r="D26" s="0" t="n">
        <v>235</v>
      </c>
      <c r="E26" s="0" t="n">
        <v>1</v>
      </c>
      <c r="F26" s="1" t="n">
        <v>139.7594549</v>
      </c>
      <c r="G26" s="1" t="n">
        <v>35.6828387</v>
      </c>
      <c r="H26" s="1" t="n">
        <v>9154.15784504232</v>
      </c>
      <c r="I26" s="1" t="n">
        <v>2151227.09358495</v>
      </c>
      <c r="J26" s="1" t="n">
        <v>4302454.18716989</v>
      </c>
      <c r="K26" s="1" t="n">
        <v>1075.61354679247</v>
      </c>
      <c r="L26" s="1" t="n">
        <v>1075.61354679247</v>
      </c>
      <c r="N26" s="1" t="n">
        <f aca="false">K26</f>
        <v>1075.61354679247</v>
      </c>
      <c r="O26" s="1" t="n">
        <f aca="false">L26</f>
        <v>1075.61354679247</v>
      </c>
    </row>
    <row r="27" customFormat="false" ht="13.8" hidden="false" customHeight="false" outlineLevel="0" collapsed="false">
      <c r="A27" s="2" t="n">
        <v>25</v>
      </c>
      <c r="B27" s="0" t="s">
        <v>58</v>
      </c>
      <c r="C27" s="0" t="s">
        <v>59</v>
      </c>
      <c r="D27" s="0" t="n">
        <v>228</v>
      </c>
      <c r="E27" s="0" t="n">
        <v>1</v>
      </c>
      <c r="F27" s="1" t="n">
        <v>21.0714111288323</v>
      </c>
      <c r="G27" s="1" t="n">
        <v>52.2337172</v>
      </c>
      <c r="H27" s="1" t="n">
        <v>559.156213593561</v>
      </c>
      <c r="I27" s="1" t="n">
        <v>127487.616699332</v>
      </c>
      <c r="J27" s="1" t="n">
        <v>254975.233398664</v>
      </c>
      <c r="K27" s="1" t="n">
        <v>7.64925700195992</v>
      </c>
      <c r="L27" s="1" t="n">
        <v>7.64925700195992</v>
      </c>
      <c r="N27" s="1" t="n">
        <f aca="false">K27</f>
        <v>7.64925700195992</v>
      </c>
      <c r="O27" s="1" t="n">
        <f aca="false">L27</f>
        <v>7.64925700195992</v>
      </c>
    </row>
    <row r="28" customFormat="false" ht="13.8" hidden="false" customHeight="false" outlineLevel="0" collapsed="false">
      <c r="A28" s="2" t="n">
        <v>26</v>
      </c>
      <c r="B28" s="0" t="s">
        <v>60</v>
      </c>
      <c r="C28" s="0" t="s">
        <v>61</v>
      </c>
      <c r="D28" s="0" t="n">
        <v>212</v>
      </c>
      <c r="E28" s="0" t="n">
        <v>1</v>
      </c>
      <c r="F28" s="1" t="n">
        <v>14.4212535</v>
      </c>
      <c r="G28" s="1" t="n">
        <v>50.0874654</v>
      </c>
      <c r="H28" s="1" t="n">
        <v>252.83832253951</v>
      </c>
      <c r="I28" s="1" t="n">
        <v>53601.724378376</v>
      </c>
      <c r="J28" s="1" t="n">
        <v>107203.448756752</v>
      </c>
      <c r="K28" s="1" t="n">
        <v>3.21610346270256</v>
      </c>
      <c r="L28" s="1" t="n">
        <v>3.21610346270256</v>
      </c>
      <c r="N28" s="1" t="n">
        <f aca="false">K28</f>
        <v>3.21610346270256</v>
      </c>
      <c r="O28" s="1" t="n">
        <f aca="false">L28</f>
        <v>3.21610346270256</v>
      </c>
    </row>
    <row r="29" customFormat="false" ht="13.8" hidden="false" customHeight="false" outlineLevel="0" collapsed="false">
      <c r="A29" s="2" t="n">
        <v>27</v>
      </c>
      <c r="B29" s="0" t="s">
        <v>62</v>
      </c>
      <c r="C29" s="0" t="s">
        <v>63</v>
      </c>
      <c r="D29" s="0" t="n">
        <v>203</v>
      </c>
      <c r="E29" s="0" t="n">
        <v>1</v>
      </c>
      <c r="F29" s="1" t="n">
        <v>24.9425683</v>
      </c>
      <c r="G29" s="1" t="n">
        <v>60.1674086</v>
      </c>
      <c r="H29" s="1" t="n">
        <v>1441.10932908901</v>
      </c>
      <c r="I29" s="1" t="n">
        <v>292545.193805069</v>
      </c>
      <c r="J29" s="1" t="n">
        <v>585090.387610138</v>
      </c>
      <c r="K29" s="1" t="n">
        <v>117.018077522028</v>
      </c>
      <c r="L29" s="1" t="n">
        <v>17.5527116283041</v>
      </c>
      <c r="N29" s="1" t="n">
        <f aca="false">K29</f>
        <v>117.018077522028</v>
      </c>
      <c r="O29" s="1" t="n">
        <f aca="false">L29</f>
        <v>17.5527116283041</v>
      </c>
    </row>
    <row r="30" customFormat="false" ht="13.8" hidden="false" customHeight="false" outlineLevel="0" collapsed="false">
      <c r="A30" s="2" t="n">
        <v>28</v>
      </c>
      <c r="B30" s="0" t="s">
        <v>64</v>
      </c>
      <c r="C30" s="0" t="s">
        <v>65</v>
      </c>
      <c r="D30" s="0" t="n">
        <v>180</v>
      </c>
      <c r="E30" s="0" t="n">
        <v>1</v>
      </c>
      <c r="F30" s="1" t="n">
        <v>151.2164539</v>
      </c>
      <c r="G30" s="1" t="n">
        <v>-33.8548157</v>
      </c>
      <c r="H30" s="1" t="n">
        <v>15971.1070811987</v>
      </c>
      <c r="I30" s="1" t="n">
        <v>2874799.27461577</v>
      </c>
      <c r="J30" s="1" t="n">
        <v>5749598.54923154</v>
      </c>
      <c r="K30" s="1" t="n">
        <v>1437.39963730789</v>
      </c>
      <c r="L30" s="1" t="n">
        <v>1437.39963730789</v>
      </c>
      <c r="N30" s="1" t="n">
        <f aca="false">K30</f>
        <v>1437.39963730789</v>
      </c>
      <c r="O30" s="1" t="n">
        <f aca="false">L30</f>
        <v>1437.39963730789</v>
      </c>
    </row>
    <row r="31" customFormat="false" ht="13.8" hidden="false" customHeight="false" outlineLevel="0" collapsed="false">
      <c r="A31" s="2" t="n">
        <v>29</v>
      </c>
      <c r="B31" s="0" t="s">
        <v>66</v>
      </c>
      <c r="C31" s="0" t="s">
        <v>67</v>
      </c>
      <c r="D31" s="0" t="n">
        <v>176</v>
      </c>
      <c r="E31" s="0" t="n">
        <v>1</v>
      </c>
      <c r="F31" s="1" t="n">
        <v>12.5700724</v>
      </c>
      <c r="G31" s="1" t="n">
        <v>55.6867243</v>
      </c>
      <c r="H31" s="1" t="n">
        <v>871.858337655184</v>
      </c>
      <c r="I31" s="1" t="n">
        <v>153447.067427312</v>
      </c>
      <c r="J31" s="1" t="n">
        <v>306894.134854625</v>
      </c>
      <c r="K31" s="1" t="n">
        <v>61.378826970925</v>
      </c>
      <c r="L31" s="1" t="n">
        <v>9.20682404563875</v>
      </c>
      <c r="N31" s="1" t="n">
        <f aca="false">K31</f>
        <v>61.378826970925</v>
      </c>
      <c r="O31" s="1" t="n">
        <f aca="false">L31</f>
        <v>9.20682404563875</v>
      </c>
    </row>
    <row r="32" customFormat="false" ht="13.8" hidden="false" customHeight="false" outlineLevel="0" collapsed="false">
      <c r="A32" s="2" t="n">
        <v>30</v>
      </c>
      <c r="B32" s="0" t="s">
        <v>68</v>
      </c>
      <c r="C32" s="0" t="s">
        <v>69</v>
      </c>
      <c r="D32" s="0" t="n">
        <v>158</v>
      </c>
      <c r="E32" s="0" t="n">
        <v>1</v>
      </c>
      <c r="F32" s="1" t="n">
        <v>77.2219388</v>
      </c>
      <c r="G32" s="1" t="n">
        <v>28.6517178</v>
      </c>
      <c r="H32" s="1" t="n">
        <v>5573.14181296832</v>
      </c>
      <c r="I32" s="1" t="n">
        <v>880556.406448995</v>
      </c>
      <c r="J32" s="1" t="n">
        <v>1761112.81289799</v>
      </c>
      <c r="K32" s="1" t="n">
        <v>440.278203224498</v>
      </c>
      <c r="L32" s="1" t="n">
        <v>440.278203224498</v>
      </c>
      <c r="N32" s="1" t="n">
        <f aca="false">K32</f>
        <v>440.278203224498</v>
      </c>
      <c r="O32" s="1" t="n">
        <f aca="false">L32</f>
        <v>440.278203224498</v>
      </c>
    </row>
    <row r="33" customFormat="false" ht="13.8" hidden="false" customHeight="false" outlineLevel="0" collapsed="false">
      <c r="A33" s="2" t="n">
        <v>31</v>
      </c>
      <c r="B33" s="0" t="s">
        <v>70</v>
      </c>
      <c r="C33" s="0" t="s">
        <v>71</v>
      </c>
      <c r="D33" s="0" t="n">
        <v>152</v>
      </c>
      <c r="E33" s="0" t="n">
        <v>1</v>
      </c>
      <c r="F33" s="1" t="n">
        <v>19.0404707</v>
      </c>
      <c r="G33" s="1" t="n">
        <v>47.4983815</v>
      </c>
      <c r="H33" s="1" t="n">
        <v>214.685559314002</v>
      </c>
      <c r="I33" s="1" t="n">
        <v>32632.2050157283</v>
      </c>
      <c r="J33" s="1" t="n">
        <v>65264.4100314566</v>
      </c>
      <c r="K33" s="1" t="n">
        <v>1.9579323009437</v>
      </c>
      <c r="L33" s="1" t="n">
        <v>1.9579323009437</v>
      </c>
      <c r="N33" s="1" t="n">
        <f aca="false">K33</f>
        <v>1.9579323009437</v>
      </c>
      <c r="O33" s="1" t="n">
        <f aca="false">L33</f>
        <v>1.9579323009437</v>
      </c>
    </row>
    <row r="34" customFormat="false" ht="13.8" hidden="false" customHeight="false" outlineLevel="0" collapsed="false">
      <c r="A34" s="2" t="n">
        <v>32</v>
      </c>
      <c r="B34" s="0" t="s">
        <v>72</v>
      </c>
      <c r="C34" s="0" t="s">
        <v>73</v>
      </c>
      <c r="D34" s="0" t="n">
        <v>151</v>
      </c>
      <c r="E34" s="0" t="n">
        <v>1</v>
      </c>
      <c r="F34" s="1" t="n">
        <v>23.7279843</v>
      </c>
      <c r="G34" s="1" t="n">
        <v>37.9841493</v>
      </c>
      <c r="H34" s="1" t="n">
        <v>1282.60701522435</v>
      </c>
      <c r="I34" s="1" t="n">
        <v>193673.659298877</v>
      </c>
      <c r="J34" s="1" t="n">
        <v>387347.318597755</v>
      </c>
      <c r="K34" s="1" t="n">
        <v>77.469463719551</v>
      </c>
      <c r="L34" s="1" t="n">
        <v>11.6204195579326</v>
      </c>
      <c r="N34" s="1" t="n">
        <f aca="false">K34</f>
        <v>77.469463719551</v>
      </c>
      <c r="O34" s="1" t="n">
        <f aca="false">L34</f>
        <v>11.6204195579326</v>
      </c>
    </row>
    <row r="35" customFormat="false" ht="13.8" hidden="false" customHeight="false" outlineLevel="0" collapsed="false">
      <c r="A35" s="2" t="n">
        <v>33</v>
      </c>
      <c r="B35" s="0" t="s">
        <v>74</v>
      </c>
      <c r="C35" s="0" t="s">
        <v>75</v>
      </c>
      <c r="D35" s="0" t="n">
        <v>134</v>
      </c>
      <c r="E35" s="0" t="n">
        <v>1</v>
      </c>
      <c r="F35" s="1" t="n">
        <v>-9.1365919</v>
      </c>
      <c r="G35" s="1" t="n">
        <v>38.7077507</v>
      </c>
      <c r="H35" s="1" t="n">
        <v>2303.62372509886</v>
      </c>
      <c r="I35" s="1" t="n">
        <v>308685.579163247</v>
      </c>
      <c r="J35" s="1" t="n">
        <v>617371.158326495</v>
      </c>
      <c r="K35" s="1" t="n">
        <v>154.342789581624</v>
      </c>
      <c r="L35" s="1" t="n">
        <v>154.342789581624</v>
      </c>
      <c r="N35" s="1" t="n">
        <f aca="false">K35</f>
        <v>154.342789581624</v>
      </c>
      <c r="O35" s="1" t="n">
        <f aca="false">L35</f>
        <v>154.342789581624</v>
      </c>
    </row>
    <row r="36" customFormat="false" ht="13.8" hidden="false" customHeight="false" outlineLevel="0" collapsed="false">
      <c r="A36" s="2" t="n">
        <v>34</v>
      </c>
      <c r="B36" s="0" t="s">
        <v>76</v>
      </c>
      <c r="C36" s="0" t="s">
        <v>77</v>
      </c>
      <c r="D36" s="0" t="n">
        <v>110</v>
      </c>
      <c r="E36" s="0" t="n">
        <v>1</v>
      </c>
      <c r="F36" s="1" t="n">
        <v>35.2250786</v>
      </c>
      <c r="G36" s="1" t="n">
        <v>31.778345</v>
      </c>
      <c r="H36" s="1" t="n">
        <v>2419.72437324664</v>
      </c>
      <c r="I36" s="1" t="n">
        <v>266169.681057131</v>
      </c>
      <c r="J36" s="1" t="n">
        <v>532339.362114261</v>
      </c>
      <c r="K36" s="1" t="n">
        <v>133.084840528565</v>
      </c>
      <c r="L36" s="1" t="n">
        <v>133.084840528565</v>
      </c>
      <c r="N36" s="1" t="n">
        <f aca="false">K36</f>
        <v>133.084840528565</v>
      </c>
      <c r="O36" s="1" t="n">
        <f aca="false">L36</f>
        <v>133.084840528565</v>
      </c>
    </row>
    <row r="37" customFormat="false" ht="13.8" hidden="false" customHeight="false" outlineLevel="0" collapsed="false">
      <c r="A37" s="2" t="n">
        <v>35</v>
      </c>
      <c r="B37" s="0" t="s">
        <v>78</v>
      </c>
      <c r="C37" s="0" t="s">
        <v>79</v>
      </c>
      <c r="D37" s="0" t="n">
        <v>105</v>
      </c>
      <c r="E37" s="0" t="n">
        <v>1</v>
      </c>
      <c r="F37" s="1" t="n">
        <v>28.9651646</v>
      </c>
      <c r="G37" s="1" t="n">
        <v>41.0096334</v>
      </c>
      <c r="H37" s="1" t="n">
        <v>1277.50330056885</v>
      </c>
      <c r="I37" s="1" t="n">
        <v>134137.846559729</v>
      </c>
      <c r="J37" s="1" t="n">
        <v>268275.693119459</v>
      </c>
      <c r="K37" s="1" t="n">
        <v>53.6551386238918</v>
      </c>
      <c r="L37" s="1" t="n">
        <v>8.04827079358377</v>
      </c>
      <c r="N37" s="1" t="n">
        <f aca="false">K37</f>
        <v>53.6551386238918</v>
      </c>
      <c r="O37" s="1" t="n">
        <f aca="false">L37</f>
        <v>8.04827079358377</v>
      </c>
    </row>
    <row r="38" customFormat="false" ht="13.8" hidden="false" customHeight="false" outlineLevel="0" collapsed="false">
      <c r="A38" s="2" t="n">
        <v>36</v>
      </c>
      <c r="B38" s="0" t="s">
        <v>80</v>
      </c>
      <c r="C38" s="0" t="s">
        <v>81</v>
      </c>
      <c r="D38" s="0" t="n">
        <v>95</v>
      </c>
      <c r="E38" s="0" t="n">
        <v>1</v>
      </c>
      <c r="F38" s="1" t="n">
        <v>26.1027202</v>
      </c>
      <c r="G38" s="1" t="n">
        <v>44.4361414</v>
      </c>
      <c r="H38" s="1" t="n">
        <v>857.766731209293</v>
      </c>
      <c r="I38" s="1" t="n">
        <v>81487.8394648828</v>
      </c>
      <c r="J38" s="1" t="n">
        <v>162975.678929766</v>
      </c>
      <c r="K38" s="1" t="n">
        <v>32.5951357859532</v>
      </c>
      <c r="L38" s="1" t="n">
        <v>4.88927036789298</v>
      </c>
      <c r="N38" s="1" t="n">
        <f aca="false">K38</f>
        <v>32.5951357859532</v>
      </c>
      <c r="O38" s="1" t="n">
        <f aca="false">L38</f>
        <v>4.88927036789298</v>
      </c>
    </row>
    <row r="39" customFormat="false" ht="13.8" hidden="false" customHeight="false" outlineLevel="0" collapsed="false">
      <c r="A39" s="2" t="n">
        <v>37</v>
      </c>
      <c r="B39" s="0" t="s">
        <v>82</v>
      </c>
      <c r="C39" s="0" t="s">
        <v>83</v>
      </c>
      <c r="D39" s="0" t="n">
        <v>89</v>
      </c>
      <c r="E39" s="0" t="n">
        <v>1</v>
      </c>
      <c r="F39" s="1" t="n">
        <v>-43.2093727</v>
      </c>
      <c r="G39" s="1" t="n">
        <v>-22.9110137</v>
      </c>
      <c r="H39" s="1" t="n">
        <v>9856.74486322275</v>
      </c>
      <c r="I39" s="1" t="n">
        <v>877250.292826825</v>
      </c>
      <c r="J39" s="1" t="n">
        <v>1754500.58565365</v>
      </c>
      <c r="K39" s="1" t="n">
        <v>438.625146413413</v>
      </c>
      <c r="L39" s="1" t="n">
        <v>438.625146413413</v>
      </c>
      <c r="N39" s="1" t="n">
        <f aca="false">K39</f>
        <v>438.625146413413</v>
      </c>
      <c r="O39" s="1" t="n">
        <f aca="false">L39</f>
        <v>438.625146413413</v>
      </c>
    </row>
    <row r="40" customFormat="false" ht="13.8" hidden="false" customHeight="false" outlineLevel="0" collapsed="false">
      <c r="A40" s="2" t="n">
        <v>38</v>
      </c>
      <c r="B40" s="0" t="s">
        <v>84</v>
      </c>
      <c r="C40" s="0" t="s">
        <v>85</v>
      </c>
      <c r="D40" s="0" t="n">
        <v>82</v>
      </c>
      <c r="E40" s="0" t="n">
        <v>1</v>
      </c>
      <c r="F40" s="1" t="n">
        <v>-6.2602732</v>
      </c>
      <c r="G40" s="1" t="n">
        <v>53.3497645</v>
      </c>
      <c r="H40" s="1" t="n">
        <v>1686.99723783036</v>
      </c>
      <c r="I40" s="1" t="n">
        <v>138333.77350209</v>
      </c>
      <c r="J40" s="1" t="n">
        <v>276667.54700418</v>
      </c>
      <c r="K40" s="1" t="n">
        <v>69.166886751045</v>
      </c>
      <c r="L40" s="1" t="n">
        <v>69.166886751045</v>
      </c>
      <c r="N40" s="1" t="n">
        <f aca="false">K40</f>
        <v>69.166886751045</v>
      </c>
      <c r="O40" s="1" t="n">
        <f aca="false">L40</f>
        <v>69.166886751045</v>
      </c>
    </row>
    <row r="41" customFormat="false" ht="13.8" hidden="false" customHeight="false" outlineLevel="0" collapsed="false">
      <c r="A41" s="2" t="n">
        <v>39</v>
      </c>
      <c r="B41" s="0" t="s">
        <v>86</v>
      </c>
      <c r="C41" s="0" t="s">
        <v>87</v>
      </c>
      <c r="D41" s="0" t="n">
        <v>52</v>
      </c>
      <c r="E41" s="0" t="n">
        <v>1</v>
      </c>
      <c r="F41" s="1" t="n">
        <v>46.7150648</v>
      </c>
      <c r="G41" s="1" t="n">
        <v>24.6319692</v>
      </c>
      <c r="H41" s="1" t="n">
        <v>3729.5381246314</v>
      </c>
      <c r="I41" s="1" t="n">
        <v>193935.982480833</v>
      </c>
      <c r="J41" s="1" t="n">
        <v>387871.964961666</v>
      </c>
      <c r="K41" s="1" t="n">
        <v>96.9679912404165</v>
      </c>
      <c r="L41" s="1" t="n">
        <v>96.9679912404165</v>
      </c>
      <c r="N41" s="1" t="n">
        <f aca="false">K41</f>
        <v>96.9679912404165</v>
      </c>
      <c r="O41" s="1" t="n">
        <f aca="false">L41</f>
        <v>96.9679912404165</v>
      </c>
    </row>
    <row r="42" customFormat="false" ht="13.8" hidden="false" customHeight="false" outlineLevel="0" collapsed="false">
      <c r="A42" s="2" t="n">
        <v>40</v>
      </c>
      <c r="B42" s="0" t="s">
        <v>88</v>
      </c>
      <c r="C42" s="0" t="s">
        <v>89</v>
      </c>
      <c r="D42" s="0" t="n">
        <v>51</v>
      </c>
      <c r="E42" s="0" t="n">
        <v>1</v>
      </c>
      <c r="F42" s="1" t="n">
        <v>174.7631803</v>
      </c>
      <c r="G42" s="1" t="n">
        <v>-36.852095</v>
      </c>
      <c r="H42" s="1" t="n">
        <v>17850.0197210132</v>
      </c>
      <c r="I42" s="1" t="n">
        <v>910351.005771675</v>
      </c>
      <c r="J42" s="1" t="n">
        <v>1820702.01154335</v>
      </c>
      <c r="K42" s="1" t="n">
        <v>455.175502885838</v>
      </c>
      <c r="L42" s="1" t="n">
        <v>455.175502885838</v>
      </c>
      <c r="N42" s="1" t="n">
        <f aca="false">K42</f>
        <v>455.175502885838</v>
      </c>
      <c r="O42" s="1" t="n">
        <f aca="false">L42</f>
        <v>455.175502885838</v>
      </c>
    </row>
    <row r="43" customFormat="false" ht="13.8" hidden="false" customHeight="false" outlineLevel="0" collapsed="false">
      <c r="A43" s="2" t="n">
        <v>41</v>
      </c>
      <c r="B43" s="0" t="s">
        <v>90</v>
      </c>
      <c r="C43" s="0" t="s">
        <v>91</v>
      </c>
      <c r="D43" s="0" t="n">
        <v>51</v>
      </c>
      <c r="E43" s="0" t="n">
        <v>1</v>
      </c>
      <c r="F43" s="1" t="n">
        <v>-70.6504451</v>
      </c>
      <c r="G43" s="1" t="n">
        <v>-33.4377968</v>
      </c>
      <c r="H43" s="1" t="n">
        <v>12487.9187999438</v>
      </c>
      <c r="I43" s="1" t="n">
        <v>636883.858797133</v>
      </c>
      <c r="J43" s="1" t="n">
        <v>1273767.71759427</v>
      </c>
      <c r="K43" s="1" t="n">
        <v>318.441929398567</v>
      </c>
      <c r="L43" s="1" t="n">
        <v>318.441929398567</v>
      </c>
      <c r="N43" s="1" t="n">
        <f aca="false">K43</f>
        <v>318.441929398567</v>
      </c>
      <c r="O43" s="1" t="n">
        <f aca="false">L43</f>
        <v>318.441929398567</v>
      </c>
    </row>
    <row r="44" customFormat="false" ht="13.8" hidden="false" customHeight="false" outlineLevel="0" collapsed="false">
      <c r="A44" s="2" t="n">
        <v>42</v>
      </c>
      <c r="B44" s="0" t="s">
        <v>92</v>
      </c>
      <c r="C44" s="0" t="s">
        <v>93</v>
      </c>
      <c r="D44" s="0" t="n">
        <v>49</v>
      </c>
      <c r="E44" s="0" t="n">
        <v>1</v>
      </c>
      <c r="F44" s="1" t="n">
        <v>-21.7692635721513</v>
      </c>
      <c r="G44" s="1" t="n">
        <v>64.24450355</v>
      </c>
      <c r="H44" s="1" t="n">
        <v>2891.86317496441</v>
      </c>
      <c r="I44" s="1" t="n">
        <v>141701.295573256</v>
      </c>
      <c r="J44" s="1" t="n">
        <v>283402.591146512</v>
      </c>
      <c r="K44" s="1" t="n">
        <v>70.850647786628</v>
      </c>
      <c r="L44" s="1" t="n">
        <v>70.850647786628</v>
      </c>
      <c r="N44" s="1" t="n">
        <f aca="false">K44</f>
        <v>70.850647786628</v>
      </c>
      <c r="O44" s="1" t="n">
        <f aca="false">L44</f>
        <v>70.850647786628</v>
      </c>
    </row>
    <row r="45" customFormat="false" ht="13.8" hidden="false" customHeight="false" outlineLevel="0" collapsed="false">
      <c r="A45" s="2" t="n">
        <v>43</v>
      </c>
      <c r="B45" s="0" t="s">
        <v>94</v>
      </c>
      <c r="C45" s="0" t="s">
        <v>95</v>
      </c>
      <c r="D45" s="0" t="n">
        <v>40</v>
      </c>
      <c r="E45" s="0" t="n">
        <v>1</v>
      </c>
      <c r="F45" s="1" t="n">
        <v>24.7453688</v>
      </c>
      <c r="G45" s="1" t="n">
        <v>59.4372155</v>
      </c>
      <c r="H45" s="1" t="n">
        <v>1363.51260595731</v>
      </c>
      <c r="I45" s="1" t="n">
        <v>54540.5042382926</v>
      </c>
      <c r="J45" s="1" t="n">
        <v>109081.008476585</v>
      </c>
      <c r="K45" s="1" t="n">
        <v>21.816201695317</v>
      </c>
      <c r="L45" s="1" t="n">
        <v>3.27243025429755</v>
      </c>
      <c r="N45" s="1" t="n">
        <f aca="false">K45</f>
        <v>21.816201695317</v>
      </c>
      <c r="O45" s="1" t="n">
        <f aca="false">L45</f>
        <v>3.27243025429755</v>
      </c>
    </row>
    <row r="46" customFormat="false" ht="13.8" hidden="false" customHeight="false" outlineLevel="0" collapsed="false">
      <c r="A46" s="2" t="n">
        <v>44</v>
      </c>
      <c r="B46" s="0" t="s">
        <v>96</v>
      </c>
      <c r="C46" s="0" t="s">
        <v>96</v>
      </c>
      <c r="D46" s="0" t="n">
        <v>37</v>
      </c>
      <c r="E46" s="0" t="n">
        <v>1</v>
      </c>
      <c r="F46" s="1" t="n">
        <v>103.830391822121</v>
      </c>
      <c r="G46" s="1" t="n">
        <v>1.340863</v>
      </c>
      <c r="H46" s="1" t="n">
        <v>9710.14071904125</v>
      </c>
      <c r="I46" s="1" t="n">
        <v>359275.206604526</v>
      </c>
      <c r="J46" s="1" t="n">
        <v>718550.413209053</v>
      </c>
      <c r="K46" s="1" t="n">
        <v>179.637603302263</v>
      </c>
      <c r="L46" s="1" t="n">
        <v>179.637603302263</v>
      </c>
      <c r="N46" s="1" t="n">
        <f aca="false">K46</f>
        <v>179.637603302263</v>
      </c>
      <c r="O46" s="1" t="n">
        <f aca="false">L46</f>
        <v>179.637603302263</v>
      </c>
    </row>
    <row r="47" customFormat="false" ht="13.8" hidden="false" customHeight="false" outlineLevel="0" collapsed="false">
      <c r="A47" s="2" t="n">
        <v>45</v>
      </c>
      <c r="B47" s="0" t="s">
        <v>97</v>
      </c>
      <c r="C47" s="0" t="s">
        <v>98</v>
      </c>
      <c r="D47" s="0" t="n">
        <v>34</v>
      </c>
      <c r="E47" s="0" t="n">
        <v>1</v>
      </c>
      <c r="F47" s="1" t="n">
        <v>14.5067824</v>
      </c>
      <c r="G47" s="1" t="n">
        <v>46.0498146</v>
      </c>
      <c r="H47" s="1" t="n">
        <v>278.591863918455</v>
      </c>
      <c r="I47" s="1" t="n">
        <v>9472.12337322747</v>
      </c>
      <c r="J47" s="1" t="n">
        <v>18944.2467464549</v>
      </c>
      <c r="K47" s="1" t="n">
        <v>0.568327402393647</v>
      </c>
      <c r="L47" s="1" t="n">
        <v>0.568327402393647</v>
      </c>
      <c r="N47" s="1" t="n">
        <f aca="false">K47</f>
        <v>0.568327402393647</v>
      </c>
      <c r="O47" s="1" t="n">
        <f aca="false">L47</f>
        <v>0.568327402393647</v>
      </c>
    </row>
    <row r="48" customFormat="false" ht="13.8" hidden="false" customHeight="false" outlineLevel="0" collapsed="false">
      <c r="A48" s="2" t="n">
        <v>46</v>
      </c>
      <c r="B48" s="0" t="s">
        <v>99</v>
      </c>
      <c r="C48" s="0" t="s">
        <v>100</v>
      </c>
      <c r="D48" s="0" t="n">
        <v>32</v>
      </c>
      <c r="E48" s="0" t="n">
        <v>1</v>
      </c>
      <c r="F48" s="1" t="n">
        <v>15.977048</v>
      </c>
      <c r="G48" s="1" t="n">
        <v>45.813177</v>
      </c>
      <c r="H48" s="1" t="n">
        <v>267.96577888402</v>
      </c>
      <c r="I48" s="1" t="n">
        <v>8574.90492428862</v>
      </c>
      <c r="J48" s="1" t="n">
        <v>17149.8098485773</v>
      </c>
      <c r="K48" s="1" t="n">
        <v>0.514494295457319</v>
      </c>
      <c r="L48" s="1" t="n">
        <v>0.514494295457319</v>
      </c>
      <c r="N48" s="1" t="n">
        <f aca="false">K48</f>
        <v>0.514494295457319</v>
      </c>
      <c r="O48" s="1" t="n">
        <f aca="false">L48</f>
        <v>0.514494295457319</v>
      </c>
    </row>
    <row r="49" customFormat="false" ht="13.8" hidden="false" customHeight="false" outlineLevel="0" collapsed="false">
      <c r="A49" s="2" t="n">
        <v>47</v>
      </c>
      <c r="B49" s="0" t="s">
        <v>101</v>
      </c>
      <c r="C49" s="0" t="s">
        <v>102</v>
      </c>
      <c r="D49" s="0" t="n">
        <v>30</v>
      </c>
      <c r="E49" s="0" t="n">
        <v>1</v>
      </c>
      <c r="F49" s="1" t="n">
        <v>17.1093063</v>
      </c>
      <c r="G49" s="1" t="n">
        <v>48.1516988</v>
      </c>
      <c r="H49" s="1" t="n">
        <v>55.153287634516</v>
      </c>
      <c r="I49" s="1" t="n">
        <v>1654.59862903548</v>
      </c>
      <c r="J49" s="1" t="n">
        <v>3309.19725807096</v>
      </c>
      <c r="K49" s="1" t="n">
        <v>0.0992759177421288</v>
      </c>
      <c r="L49" s="1" t="n">
        <v>0.0992759177421288</v>
      </c>
      <c r="N49" s="1" t="n">
        <f aca="false">K49</f>
        <v>0.0992759177421288</v>
      </c>
      <c r="O49" s="1" t="n">
        <f aca="false">L49</f>
        <v>0.0992759177421288</v>
      </c>
    </row>
    <row r="50" customFormat="false" ht="13.8" hidden="false" customHeight="false" outlineLevel="0" collapsed="false">
      <c r="A50" s="2" t="n">
        <v>48</v>
      </c>
      <c r="B50" s="0" t="s">
        <v>103</v>
      </c>
      <c r="C50" s="0" t="s">
        <v>104</v>
      </c>
      <c r="D50" s="0" t="n">
        <v>29</v>
      </c>
      <c r="E50" s="0" t="n">
        <v>1</v>
      </c>
      <c r="F50" s="1" t="n">
        <v>-99.1333416</v>
      </c>
      <c r="G50" s="1" t="n">
        <v>19.4326009</v>
      </c>
      <c r="H50" s="1" t="n">
        <v>10167.5475548064</v>
      </c>
      <c r="I50" s="1" t="n">
        <v>294858.879089384</v>
      </c>
      <c r="J50" s="1" t="n">
        <v>589717.758178769</v>
      </c>
      <c r="K50" s="1" t="n">
        <v>147.429439544692</v>
      </c>
      <c r="L50" s="1" t="n">
        <v>147.429439544692</v>
      </c>
      <c r="N50" s="1" t="n">
        <f aca="false">K50</f>
        <v>147.429439544692</v>
      </c>
      <c r="O50" s="1" t="n">
        <f aca="false">L50</f>
        <v>147.429439544692</v>
      </c>
    </row>
    <row r="51" customFormat="false" ht="13.8" hidden="false" customHeight="false" outlineLevel="0" collapsed="false">
      <c r="A51" s="2" t="n">
        <v>49</v>
      </c>
      <c r="B51" s="0" t="s">
        <v>105</v>
      </c>
      <c r="C51" s="0" t="s">
        <v>105</v>
      </c>
      <c r="D51" s="0" t="n">
        <v>25</v>
      </c>
      <c r="E51" s="0" t="n">
        <v>1</v>
      </c>
      <c r="F51" s="1" t="n">
        <v>114.1849161</v>
      </c>
      <c r="G51" s="1" t="n">
        <v>22.350627</v>
      </c>
      <c r="H51" s="1" t="n">
        <v>8741.18642859822</v>
      </c>
      <c r="I51" s="1" t="n">
        <v>218529.660714955</v>
      </c>
      <c r="J51" s="1" t="n">
        <v>437059.321429911</v>
      </c>
      <c r="K51" s="1" t="n">
        <v>109.264830357478</v>
      </c>
      <c r="L51" s="1" t="n">
        <v>109.264830357478</v>
      </c>
      <c r="N51" s="1" t="n">
        <f aca="false">K51</f>
        <v>109.264830357478</v>
      </c>
      <c r="O51" s="1" t="n">
        <f aca="false">L51</f>
        <v>109.264830357478</v>
      </c>
    </row>
    <row r="52" customFormat="false" ht="13.8" hidden="false" customHeight="false" outlineLevel="0" collapsed="false">
      <c r="A52" s="2" t="n">
        <v>50</v>
      </c>
      <c r="B52" s="0" t="s">
        <v>106</v>
      </c>
      <c r="C52" s="0" t="s">
        <v>107</v>
      </c>
      <c r="D52" s="0" t="n">
        <v>24</v>
      </c>
      <c r="E52" s="0" t="n">
        <v>1</v>
      </c>
      <c r="F52" s="1" t="n">
        <v>18.417396</v>
      </c>
      <c r="G52" s="1" t="n">
        <v>-33.928992</v>
      </c>
      <c r="H52" s="1" t="n">
        <v>9099.66100338565</v>
      </c>
      <c r="I52" s="1" t="n">
        <v>218391.864081256</v>
      </c>
      <c r="J52" s="1" t="n">
        <v>436783.728162511</v>
      </c>
      <c r="K52" s="1" t="n">
        <v>109.195932040628</v>
      </c>
      <c r="L52" s="1" t="n">
        <v>109.195932040628</v>
      </c>
      <c r="N52" s="1" t="n">
        <f aca="false">K52</f>
        <v>109.195932040628</v>
      </c>
      <c r="O52" s="1" t="n">
        <f aca="false">L52</f>
        <v>109.195932040628</v>
      </c>
    </row>
    <row r="53" customFormat="false" ht="13.8" hidden="false" customHeight="false" outlineLevel="0" collapsed="false">
      <c r="A53" s="2" t="n">
        <v>51</v>
      </c>
      <c r="B53" s="0" t="s">
        <v>108</v>
      </c>
      <c r="C53" s="0" t="s">
        <v>109</v>
      </c>
      <c r="D53" s="0" t="n">
        <v>24</v>
      </c>
      <c r="E53" s="0" t="n">
        <v>1</v>
      </c>
      <c r="F53" s="1" t="n">
        <v>-74.0760439</v>
      </c>
      <c r="G53" s="1" t="n">
        <v>4.59808</v>
      </c>
      <c r="H53" s="1" t="n">
        <v>9664.37308295052</v>
      </c>
      <c r="I53" s="1" t="n">
        <v>231944.953990812</v>
      </c>
      <c r="J53" s="1" t="n">
        <v>463889.907981625</v>
      </c>
      <c r="K53" s="1" t="n">
        <v>115.972476995406</v>
      </c>
      <c r="L53" s="1" t="n">
        <v>115.972476995406</v>
      </c>
      <c r="N53" s="1" t="n">
        <f aca="false">K53</f>
        <v>115.972476995406</v>
      </c>
      <c r="O53" s="1" t="n">
        <f aca="false">L53</f>
        <v>115.972476995406</v>
      </c>
    </row>
    <row r="54" customFormat="false" ht="13.8" hidden="false" customHeight="false" outlineLevel="0" collapsed="false">
      <c r="A54" s="2" t="n">
        <v>52</v>
      </c>
      <c r="B54" s="0" t="s">
        <v>110</v>
      </c>
      <c r="C54" s="0" t="s">
        <v>111</v>
      </c>
      <c r="D54" s="0" t="n">
        <v>24</v>
      </c>
      <c r="E54" s="0" t="n">
        <v>1</v>
      </c>
      <c r="F54" s="1" t="n">
        <v>23.3221789</v>
      </c>
      <c r="G54" s="1" t="n">
        <v>42.6978634</v>
      </c>
      <c r="H54" s="1" t="n">
        <v>818.223384474191</v>
      </c>
      <c r="I54" s="1" t="n">
        <v>19637.3612273806</v>
      </c>
      <c r="J54" s="1" t="n">
        <v>39274.7224547612</v>
      </c>
      <c r="K54" s="1" t="n">
        <v>7.85494449095224</v>
      </c>
      <c r="L54" s="1" t="n">
        <v>1.17824167364284</v>
      </c>
      <c r="N54" s="1" t="n">
        <f aca="false">K54</f>
        <v>7.85494449095224</v>
      </c>
      <c r="O54" s="1" t="n">
        <f aca="false">L54</f>
        <v>1.17824167364284</v>
      </c>
    </row>
    <row r="55" customFormat="false" ht="13.8" hidden="false" customHeight="false" outlineLevel="0" collapsed="false">
      <c r="A55" s="2" t="n">
        <v>53</v>
      </c>
      <c r="B55" s="0" t="s">
        <v>112</v>
      </c>
      <c r="C55" s="0" t="s">
        <v>113</v>
      </c>
      <c r="D55" s="0" t="n">
        <v>20</v>
      </c>
      <c r="E55" s="0" t="n">
        <v>1</v>
      </c>
      <c r="F55" s="1" t="n">
        <v>20.4568974</v>
      </c>
      <c r="G55" s="1" t="n">
        <v>44.8178131</v>
      </c>
      <c r="H55" s="1" t="n">
        <v>490.059136574465</v>
      </c>
      <c r="I55" s="1" t="n">
        <v>9801.1827314893</v>
      </c>
      <c r="J55" s="1" t="n">
        <v>19602.3654629786</v>
      </c>
      <c r="K55" s="1" t="n">
        <v>0.588070963889358</v>
      </c>
      <c r="L55" s="1" t="n">
        <v>0.588070963889358</v>
      </c>
      <c r="N55" s="1" t="n">
        <f aca="false">K55</f>
        <v>0.588070963889358</v>
      </c>
      <c r="O55" s="1" t="n">
        <f aca="false">L55</f>
        <v>0.588070963889358</v>
      </c>
    </row>
    <row r="56" customFormat="false" ht="13.8" hidden="false" customHeight="false" outlineLevel="0" collapsed="false">
      <c r="A56" s="2" t="n">
        <v>54</v>
      </c>
      <c r="B56" s="0" t="s">
        <v>114</v>
      </c>
      <c r="C56" s="0" t="s">
        <v>114</v>
      </c>
      <c r="D56" s="0" t="n">
        <v>19</v>
      </c>
      <c r="E56" s="0" t="n">
        <v>1</v>
      </c>
      <c r="F56" s="1" t="n">
        <v>6.1296751</v>
      </c>
      <c r="G56" s="1" t="n">
        <v>49.8158683</v>
      </c>
      <c r="H56" s="1" t="n">
        <v>769.66250513654</v>
      </c>
      <c r="I56" s="1" t="n">
        <v>14623.5875975943</v>
      </c>
      <c r="J56" s="1" t="n">
        <v>29247.1751951885</v>
      </c>
      <c r="K56" s="1" t="n">
        <v>5.8494350390377</v>
      </c>
      <c r="L56" s="1" t="n">
        <v>0.877415255855655</v>
      </c>
      <c r="N56" s="1" t="n">
        <f aca="false">K56</f>
        <v>5.8494350390377</v>
      </c>
      <c r="O56" s="1" t="n">
        <f aca="false">L56</f>
        <v>0.877415255855655</v>
      </c>
    </row>
    <row r="57" customFormat="false" ht="13.8" hidden="false" customHeight="false" outlineLevel="0" collapsed="false">
      <c r="A57" s="2" t="n">
        <v>55</v>
      </c>
      <c r="B57" s="0" t="s">
        <v>115</v>
      </c>
      <c r="C57" s="0" t="s">
        <v>116</v>
      </c>
      <c r="D57" s="0" t="n">
        <v>17</v>
      </c>
      <c r="E57" s="0" t="n">
        <v>1</v>
      </c>
      <c r="F57" s="1" t="n">
        <v>24.1051846</v>
      </c>
      <c r="G57" s="1" t="n">
        <v>56.9493977</v>
      </c>
      <c r="H57" s="1" t="n">
        <v>1103.33610996819</v>
      </c>
      <c r="I57" s="1" t="n">
        <v>18756.7138694592</v>
      </c>
      <c r="J57" s="1" t="n">
        <v>37513.4277389184</v>
      </c>
      <c r="K57" s="1" t="n">
        <v>7.50268554778368</v>
      </c>
      <c r="L57" s="1" t="n">
        <v>1.12540283216755</v>
      </c>
      <c r="N57" s="1" t="n">
        <f aca="false">K57</f>
        <v>7.50268554778368</v>
      </c>
      <c r="O57" s="1" t="n">
        <f aca="false">L57</f>
        <v>1.12540283216755</v>
      </c>
    </row>
    <row r="58" customFormat="false" ht="13.8" hidden="false" customHeight="false" outlineLevel="0" collapsed="false">
      <c r="A58" s="2" t="n">
        <v>56</v>
      </c>
      <c r="B58" s="0" t="s">
        <v>117</v>
      </c>
      <c r="C58" s="0" t="s">
        <v>118</v>
      </c>
      <c r="D58" s="0" t="n">
        <v>16</v>
      </c>
      <c r="E58" s="0" t="n">
        <v>1</v>
      </c>
      <c r="F58" s="1" t="n">
        <v>30.5241361</v>
      </c>
      <c r="G58" s="1" t="n">
        <v>50.4500336</v>
      </c>
      <c r="H58" s="1" t="n">
        <v>1056.65126396341</v>
      </c>
      <c r="I58" s="1" t="n">
        <v>16906.4202234146</v>
      </c>
      <c r="J58" s="1" t="n">
        <v>33812.8404468291</v>
      </c>
      <c r="K58" s="1" t="n">
        <v>6.76256808936582</v>
      </c>
      <c r="L58" s="1" t="n">
        <v>1.01438521340487</v>
      </c>
      <c r="N58" s="1" t="n">
        <f aca="false">K58</f>
        <v>6.76256808936582</v>
      </c>
      <c r="O58" s="1" t="n">
        <f aca="false">L58</f>
        <v>1.01438521340487</v>
      </c>
    </row>
    <row r="59" customFormat="false" ht="13.8" hidden="false" customHeight="false" outlineLevel="0" collapsed="false">
      <c r="A59" s="2" t="n">
        <v>57</v>
      </c>
      <c r="B59" s="0" t="s">
        <v>119</v>
      </c>
      <c r="C59" s="0" t="s">
        <v>120</v>
      </c>
      <c r="D59" s="0" t="n">
        <v>14</v>
      </c>
      <c r="E59" s="0" t="n">
        <v>1</v>
      </c>
      <c r="F59" s="1" t="n">
        <v>31.243666</v>
      </c>
      <c r="G59" s="1" t="n">
        <v>30.048819</v>
      </c>
      <c r="H59" s="1" t="n">
        <v>2381.74892389572</v>
      </c>
      <c r="I59" s="1" t="n">
        <v>33344.48493454</v>
      </c>
      <c r="J59" s="1" t="n">
        <v>66688.96986908</v>
      </c>
      <c r="K59" s="1" t="n">
        <v>16.67224246727</v>
      </c>
      <c r="L59" s="1" t="n">
        <v>16.67224246727</v>
      </c>
      <c r="N59" s="1" t="n">
        <f aca="false">K59</f>
        <v>16.67224246727</v>
      </c>
      <c r="O59" s="1" t="n">
        <f aca="false">L59</f>
        <v>16.67224246727</v>
      </c>
    </row>
    <row r="60" customFormat="false" ht="13.8" hidden="false" customHeight="false" outlineLevel="0" collapsed="false">
      <c r="A60" s="2" t="n">
        <v>58</v>
      </c>
      <c r="B60" s="0" t="s">
        <v>121</v>
      </c>
      <c r="C60" s="0" t="s">
        <v>122</v>
      </c>
      <c r="D60" s="0" t="n">
        <v>14</v>
      </c>
      <c r="E60" s="0" t="n">
        <v>1</v>
      </c>
      <c r="F60" s="1" t="n">
        <v>55.1887608818332</v>
      </c>
      <c r="G60" s="1" t="n">
        <v>25.0750095</v>
      </c>
      <c r="H60" s="1" t="n">
        <v>4246.26303540793</v>
      </c>
      <c r="I60" s="1" t="n">
        <v>59447.6824957111</v>
      </c>
      <c r="J60" s="1" t="n">
        <v>118895.364991422</v>
      </c>
      <c r="K60" s="1" t="n">
        <v>29.7238412478555</v>
      </c>
      <c r="L60" s="1" t="n">
        <v>29.7238412478555</v>
      </c>
      <c r="N60" s="1" t="n">
        <f aca="false">K60</f>
        <v>29.7238412478555</v>
      </c>
      <c r="O60" s="1" t="n">
        <f aca="false">L60</f>
        <v>29.7238412478555</v>
      </c>
    </row>
    <row r="61" customFormat="false" ht="13.8" hidden="false" customHeight="false" outlineLevel="0" collapsed="false">
      <c r="A61" s="2" t="n">
        <v>59</v>
      </c>
      <c r="B61" s="0" t="s">
        <v>123</v>
      </c>
      <c r="C61" s="0" t="s">
        <v>124</v>
      </c>
      <c r="D61" s="0" t="n">
        <v>14</v>
      </c>
      <c r="E61" s="0" t="n">
        <v>1</v>
      </c>
      <c r="F61" s="1" t="n">
        <v>33.3732585549737</v>
      </c>
      <c r="G61" s="1" t="n">
        <v>35.18089155</v>
      </c>
      <c r="H61" s="1" t="n">
        <v>2015.11523128821</v>
      </c>
      <c r="I61" s="1" t="n">
        <v>28211.6132380349</v>
      </c>
      <c r="J61" s="1" t="n">
        <v>56423.2264760698</v>
      </c>
      <c r="K61" s="1" t="n">
        <v>14.1058066190174</v>
      </c>
      <c r="L61" s="1" t="n">
        <v>14.1058066190174</v>
      </c>
      <c r="N61" s="1" t="n">
        <f aca="false">K61</f>
        <v>14.1058066190174</v>
      </c>
      <c r="O61" s="1" t="n">
        <f aca="false">L61</f>
        <v>14.1058066190174</v>
      </c>
    </row>
    <row r="62" customFormat="false" ht="13.8" hidden="false" customHeight="false" outlineLevel="0" collapsed="false">
      <c r="A62" s="2" t="n">
        <v>60</v>
      </c>
      <c r="B62" s="0" t="s">
        <v>125</v>
      </c>
      <c r="C62" s="0" t="s">
        <v>126</v>
      </c>
      <c r="D62" s="0" t="n">
        <v>12</v>
      </c>
      <c r="E62" s="0" t="n">
        <v>1</v>
      </c>
      <c r="F62" s="1" t="n">
        <v>-7.6187768</v>
      </c>
      <c r="G62" s="1" t="n">
        <v>33.5950627</v>
      </c>
      <c r="H62" s="1" t="n">
        <v>2573.30877410592</v>
      </c>
      <c r="I62" s="1" t="n">
        <v>30879.7052892711</v>
      </c>
      <c r="J62" s="1" t="n">
        <v>61759.4105785422</v>
      </c>
      <c r="K62" s="1" t="n">
        <v>15.4398526446356</v>
      </c>
      <c r="L62" s="1" t="n">
        <v>15.4398526446356</v>
      </c>
      <c r="N62" s="1" t="n">
        <f aca="false">K62</f>
        <v>15.4398526446356</v>
      </c>
      <c r="O62" s="1" t="n">
        <f aca="false">L62</f>
        <v>15.4398526446356</v>
      </c>
    </row>
    <row r="63" customFormat="false" ht="13.8" hidden="false" customHeight="false" outlineLevel="0" collapsed="false">
      <c r="A63" s="2" t="n">
        <v>61</v>
      </c>
      <c r="B63" s="0" t="s">
        <v>127</v>
      </c>
      <c r="C63" s="0" t="s">
        <v>128</v>
      </c>
      <c r="D63" s="0" t="n">
        <v>12</v>
      </c>
      <c r="E63" s="0" t="n">
        <v>1</v>
      </c>
      <c r="F63" s="1" t="n">
        <v>-58.437076</v>
      </c>
      <c r="G63" s="1" t="n">
        <v>-34.6075616</v>
      </c>
      <c r="H63" s="1" t="n">
        <v>11793.1797134076</v>
      </c>
      <c r="I63" s="1" t="n">
        <v>141518.156560891</v>
      </c>
      <c r="J63" s="1" t="n">
        <v>283036.313121782</v>
      </c>
      <c r="K63" s="1" t="n">
        <v>70.7590782804455</v>
      </c>
      <c r="L63" s="1" t="n">
        <v>70.7590782804455</v>
      </c>
      <c r="N63" s="1" t="n">
        <f aca="false">K63</f>
        <v>70.7590782804455</v>
      </c>
      <c r="O63" s="1" t="n">
        <f aca="false">L63</f>
        <v>70.7590782804455</v>
      </c>
    </row>
    <row r="64" customFormat="false" ht="13.8" hidden="false" customHeight="false" outlineLevel="0" collapsed="false">
      <c r="A64" s="2" t="n">
        <v>62</v>
      </c>
      <c r="B64" s="0" t="s">
        <v>129</v>
      </c>
      <c r="C64" s="0" t="s">
        <v>130</v>
      </c>
      <c r="D64" s="0" t="n">
        <v>11</v>
      </c>
      <c r="E64" s="0" t="n">
        <v>1</v>
      </c>
      <c r="F64" s="1" t="n">
        <v>106.827183</v>
      </c>
      <c r="G64" s="1" t="n">
        <v>-6.1753942</v>
      </c>
      <c r="H64" s="1" t="n">
        <v>10551.0588423104</v>
      </c>
      <c r="I64" s="1" t="n">
        <v>116061.647265414</v>
      </c>
      <c r="J64" s="1" t="n">
        <v>232123.294530829</v>
      </c>
      <c r="K64" s="1" t="n">
        <v>58.0308236327073</v>
      </c>
      <c r="L64" s="1" t="n">
        <v>58.0308236327073</v>
      </c>
      <c r="N64" s="1" t="n">
        <f aca="false">K64</f>
        <v>58.0308236327073</v>
      </c>
      <c r="O64" s="1" t="n">
        <f aca="false">L64</f>
        <v>58.0308236327073</v>
      </c>
    </row>
    <row r="65" customFormat="false" ht="13.8" hidden="false" customHeight="false" outlineLevel="0" collapsed="false">
      <c r="A65" s="2" t="n">
        <v>63</v>
      </c>
      <c r="B65" s="0" t="s">
        <v>131</v>
      </c>
      <c r="C65" s="0" t="s">
        <v>132</v>
      </c>
      <c r="D65" s="0" t="n">
        <v>11</v>
      </c>
      <c r="E65" s="0" t="n">
        <v>1</v>
      </c>
      <c r="F65" s="1" t="n">
        <v>25.2829111</v>
      </c>
      <c r="G65" s="1" t="n">
        <v>54.6870458</v>
      </c>
      <c r="H65" s="1" t="n">
        <v>948.920540563823</v>
      </c>
      <c r="I65" s="1" t="n">
        <v>10438.1259462021</v>
      </c>
      <c r="J65" s="1" t="n">
        <v>20876.2518924041</v>
      </c>
      <c r="K65" s="1" t="n">
        <v>4.17525037848082</v>
      </c>
      <c r="L65" s="1" t="n">
        <v>0.626287556772123</v>
      </c>
      <c r="N65" s="1" t="n">
        <f aca="false">K65</f>
        <v>4.17525037848082</v>
      </c>
      <c r="O65" s="1" t="n">
        <f aca="false">L65</f>
        <v>0.626287556772123</v>
      </c>
    </row>
    <row r="66" customFormat="false" ht="13.8" hidden="false" customHeight="false" outlineLevel="0" collapsed="false">
      <c r="A66" s="2" t="n">
        <v>64</v>
      </c>
      <c r="B66" s="0" t="s">
        <v>133</v>
      </c>
      <c r="C66" s="0" t="s">
        <v>134</v>
      </c>
      <c r="D66" s="0" t="n">
        <v>10</v>
      </c>
      <c r="E66" s="0" t="n">
        <v>1</v>
      </c>
      <c r="F66" s="1" t="n">
        <v>101.6943028</v>
      </c>
      <c r="G66" s="1" t="n">
        <v>3.1516636</v>
      </c>
      <c r="H66" s="1" t="n">
        <v>9402.41631545573</v>
      </c>
      <c r="I66" s="1" t="n">
        <v>94024.1631545573</v>
      </c>
      <c r="J66" s="1" t="n">
        <v>188048.326309115</v>
      </c>
      <c r="K66" s="1" t="n">
        <v>47.0120815772787</v>
      </c>
      <c r="L66" s="1" t="n">
        <v>47.0120815772787</v>
      </c>
      <c r="N66" s="1" t="n">
        <f aca="false">K66</f>
        <v>47.0120815772787</v>
      </c>
      <c r="O66" s="1" t="n">
        <f aca="false">L66</f>
        <v>47.0120815772787</v>
      </c>
    </row>
    <row r="67" customFormat="false" ht="13.8" hidden="false" customHeight="false" outlineLevel="0" collapsed="false">
      <c r="A67" s="2" t="n">
        <v>65</v>
      </c>
      <c r="B67" s="0" t="s">
        <v>135</v>
      </c>
      <c r="C67" s="0" t="s">
        <v>136</v>
      </c>
      <c r="D67" s="0" t="n">
        <v>9</v>
      </c>
      <c r="E67" s="0" t="n">
        <v>1</v>
      </c>
      <c r="F67" s="1" t="n">
        <v>14.3973929</v>
      </c>
      <c r="G67" s="1" t="n">
        <v>35.9480742</v>
      </c>
      <c r="H67" s="1" t="n">
        <v>1371.45738552227</v>
      </c>
      <c r="I67" s="1" t="n">
        <v>12343.1164697004</v>
      </c>
      <c r="J67" s="1" t="n">
        <v>24686.2329394009</v>
      </c>
      <c r="K67" s="1" t="n">
        <v>4.93724658788018</v>
      </c>
      <c r="L67" s="1" t="n">
        <v>0.740586988182027</v>
      </c>
      <c r="N67" s="1" t="n">
        <f aca="false">K67</f>
        <v>4.93724658788018</v>
      </c>
      <c r="O67" s="1" t="n">
        <f aca="false">L67</f>
        <v>0.740586988182027</v>
      </c>
    </row>
    <row r="68" customFormat="false" ht="13.8" hidden="false" customHeight="false" outlineLevel="0" collapsed="false">
      <c r="A68" s="2" t="n">
        <v>66</v>
      </c>
      <c r="B68" s="0" t="s">
        <v>137</v>
      </c>
      <c r="C68" s="0" t="s">
        <v>138</v>
      </c>
      <c r="D68" s="0" t="n">
        <v>9</v>
      </c>
      <c r="E68" s="0" t="n">
        <v>1</v>
      </c>
      <c r="F68" s="1" t="n">
        <v>-0.2057437</v>
      </c>
      <c r="G68" s="1" t="n">
        <v>5.5600141</v>
      </c>
      <c r="H68" s="1" t="n">
        <v>4982.33809045519</v>
      </c>
      <c r="I68" s="1" t="n">
        <v>44841.0428140967</v>
      </c>
      <c r="J68" s="1" t="n">
        <v>89682.0856281935</v>
      </c>
      <c r="K68" s="1" t="n">
        <v>22.4205214070484</v>
      </c>
      <c r="L68" s="1" t="n">
        <v>22.4205214070484</v>
      </c>
      <c r="N68" s="1" t="n">
        <f aca="false">K68</f>
        <v>22.4205214070484</v>
      </c>
      <c r="O68" s="1" t="n">
        <f aca="false">L68</f>
        <v>22.4205214070484</v>
      </c>
    </row>
    <row r="69" customFormat="false" ht="13.8" hidden="false" customHeight="false" outlineLevel="0" collapsed="false">
      <c r="A69" s="2" t="n">
        <v>67</v>
      </c>
      <c r="B69" s="0" t="s">
        <v>139</v>
      </c>
      <c r="C69" s="0" t="s">
        <v>140</v>
      </c>
      <c r="D69" s="0" t="n">
        <v>9</v>
      </c>
      <c r="E69" s="0" t="n">
        <v>1</v>
      </c>
      <c r="F69" s="1" t="n">
        <v>44.8014495</v>
      </c>
      <c r="G69" s="1" t="n">
        <v>41.6934591</v>
      </c>
      <c r="H69" s="1" t="n">
        <v>2341.71377549681</v>
      </c>
      <c r="I69" s="1" t="n">
        <v>21075.4239794713</v>
      </c>
      <c r="J69" s="1" t="n">
        <v>42150.8479589425</v>
      </c>
      <c r="K69" s="1" t="n">
        <v>10.5377119897356</v>
      </c>
      <c r="L69" s="1" t="n">
        <v>10.5377119897356</v>
      </c>
      <c r="N69" s="1" t="n">
        <f aca="false">K69</f>
        <v>10.5377119897356</v>
      </c>
      <c r="O69" s="1" t="n">
        <f aca="false">L69</f>
        <v>10.5377119897356</v>
      </c>
    </row>
    <row r="70" customFormat="false" ht="13.8" hidden="false" customHeight="false" outlineLevel="0" collapsed="false">
      <c r="A70" s="2" t="n">
        <v>68</v>
      </c>
      <c r="B70" s="0" t="s">
        <v>141</v>
      </c>
      <c r="C70" s="0" t="s">
        <v>142</v>
      </c>
      <c r="D70" s="0" t="n">
        <v>9</v>
      </c>
      <c r="E70" s="0" t="n">
        <v>1</v>
      </c>
      <c r="F70" s="1" t="n">
        <v>100.8160803</v>
      </c>
      <c r="G70" s="1" t="n">
        <v>13.7538929</v>
      </c>
      <c r="H70" s="1" t="n">
        <v>8472.23831326112</v>
      </c>
      <c r="I70" s="1" t="n">
        <v>76250.1448193501</v>
      </c>
      <c r="J70" s="1" t="n">
        <v>152500.2896387</v>
      </c>
      <c r="K70" s="1" t="n">
        <v>38.125072409675</v>
      </c>
      <c r="L70" s="1" t="n">
        <v>38.125072409675</v>
      </c>
      <c r="N70" s="1" t="n">
        <f aca="false">K70</f>
        <v>38.125072409675</v>
      </c>
      <c r="O70" s="1" t="n">
        <f aca="false">L70</f>
        <v>38.125072409675</v>
      </c>
    </row>
    <row r="71" customFormat="false" ht="13.8" hidden="false" customHeight="false" outlineLevel="0" collapsed="false">
      <c r="A71" s="2" t="n">
        <v>69</v>
      </c>
      <c r="B71" s="0" t="s">
        <v>143</v>
      </c>
      <c r="C71" s="0" t="s">
        <v>144</v>
      </c>
      <c r="D71" s="0" t="n">
        <v>8</v>
      </c>
      <c r="E71" s="0" t="n">
        <v>1</v>
      </c>
      <c r="F71" s="1" t="n">
        <v>51.4013785</v>
      </c>
      <c r="G71" s="1" t="n">
        <v>35.7006177</v>
      </c>
      <c r="H71" s="1" t="n">
        <v>3182.82140290683</v>
      </c>
      <c r="I71" s="1" t="n">
        <v>25462.5712232547</v>
      </c>
      <c r="J71" s="1" t="n">
        <v>50925.1424465093</v>
      </c>
      <c r="K71" s="1" t="n">
        <v>12.7312856116273</v>
      </c>
      <c r="L71" s="1" t="n">
        <v>12.7312856116273</v>
      </c>
      <c r="N71" s="1" t="n">
        <f aca="false">K71</f>
        <v>12.7312856116273</v>
      </c>
      <c r="O71" s="1" t="n">
        <f aca="false">L71</f>
        <v>12.7312856116273</v>
      </c>
    </row>
    <row r="72" customFormat="false" ht="13.8" hidden="false" customHeight="false" outlineLevel="0" collapsed="false">
      <c r="A72" s="2" t="n">
        <v>70</v>
      </c>
      <c r="B72" s="0" t="s">
        <v>145</v>
      </c>
      <c r="C72" s="0" t="s">
        <v>146</v>
      </c>
      <c r="D72" s="0" t="n">
        <v>8</v>
      </c>
      <c r="E72" s="0" t="n">
        <v>1</v>
      </c>
      <c r="F72" s="1" t="n">
        <v>2.9999825</v>
      </c>
      <c r="G72" s="1" t="n">
        <v>28.0000272</v>
      </c>
      <c r="H72" s="1" t="n">
        <v>2522.70576036485</v>
      </c>
      <c r="I72" s="1" t="n">
        <v>20181.6460829188</v>
      </c>
      <c r="J72" s="1" t="n">
        <v>40363.2921658375</v>
      </c>
      <c r="K72" s="1" t="n">
        <v>10.0908230414594</v>
      </c>
      <c r="L72" s="1" t="n">
        <v>10.0908230414594</v>
      </c>
      <c r="N72" s="1" t="n">
        <f aca="false">K72</f>
        <v>10.0908230414594</v>
      </c>
      <c r="O72" s="1" t="n">
        <f aca="false">L72</f>
        <v>10.0908230414594</v>
      </c>
    </row>
    <row r="73" customFormat="false" ht="13.8" hidden="false" customHeight="false" outlineLevel="0" collapsed="false">
      <c r="A73" s="2" t="n">
        <v>71</v>
      </c>
      <c r="B73" s="0" t="s">
        <v>50</v>
      </c>
      <c r="C73" s="0" t="s">
        <v>51</v>
      </c>
      <c r="D73" s="0" t="n">
        <v>8</v>
      </c>
      <c r="E73" s="0" t="n">
        <v>1</v>
      </c>
      <c r="F73" s="1" t="n">
        <v>121.5636796</v>
      </c>
      <c r="G73" s="1" t="n">
        <v>25.0375198</v>
      </c>
      <c r="H73" s="1" t="n">
        <v>9018.08944462718</v>
      </c>
      <c r="I73" s="1" t="n">
        <v>72144.7155570175</v>
      </c>
      <c r="J73" s="1" t="n">
        <v>144289.431114035</v>
      </c>
      <c r="K73" s="1" t="n">
        <v>36.0723577785088</v>
      </c>
      <c r="L73" s="1" t="n">
        <v>36.0723577785088</v>
      </c>
      <c r="N73" s="1" t="n">
        <v>0</v>
      </c>
      <c r="O73" s="1" t="n">
        <v>0</v>
      </c>
    </row>
    <row r="74" customFormat="false" ht="13.8" hidden="false" customHeight="false" outlineLevel="0" collapsed="false">
      <c r="A74" s="2" t="n">
        <v>72</v>
      </c>
      <c r="B74" s="0" t="s">
        <v>147</v>
      </c>
      <c r="C74" s="0" t="s">
        <v>148</v>
      </c>
      <c r="D74" s="0" t="n">
        <v>7</v>
      </c>
      <c r="E74" s="0" t="n">
        <v>1</v>
      </c>
      <c r="F74" s="1" t="n">
        <v>35.9239625</v>
      </c>
      <c r="G74" s="1" t="n">
        <v>31.9515694</v>
      </c>
      <c r="H74" s="1" t="n">
        <v>2443.2542277663</v>
      </c>
      <c r="I74" s="1" t="n">
        <v>17102.7795943641</v>
      </c>
      <c r="J74" s="1" t="n">
        <v>34205.5591887281</v>
      </c>
      <c r="K74" s="1" t="n">
        <v>8.55138979718202</v>
      </c>
      <c r="L74" s="1" t="n">
        <v>8.55138979718202</v>
      </c>
      <c r="N74" s="1" t="n">
        <f aca="false">K74</f>
        <v>8.55138979718202</v>
      </c>
      <c r="O74" s="1" t="n">
        <f aca="false">L74</f>
        <v>8.55138979718202</v>
      </c>
    </row>
    <row r="75" customFormat="false" ht="13.8" hidden="false" customHeight="false" outlineLevel="0" collapsed="false">
      <c r="A75" s="2" t="n">
        <v>73</v>
      </c>
      <c r="B75" s="0" t="s">
        <v>149</v>
      </c>
      <c r="C75" s="0" t="s">
        <v>150</v>
      </c>
      <c r="D75" s="0" t="n">
        <v>6</v>
      </c>
      <c r="E75" s="0" t="n">
        <v>1</v>
      </c>
      <c r="F75" s="1" t="n">
        <v>36.8172449</v>
      </c>
      <c r="G75" s="1" t="n">
        <v>-1.2832533</v>
      </c>
      <c r="H75" s="1" t="n">
        <v>5829.71091731097</v>
      </c>
      <c r="I75" s="1" t="n">
        <v>34978.2655038658</v>
      </c>
      <c r="J75" s="1" t="n">
        <v>69956.5310077316</v>
      </c>
      <c r="K75" s="1" t="n">
        <v>17.4891327519329</v>
      </c>
      <c r="L75" s="1" t="n">
        <v>17.4891327519329</v>
      </c>
      <c r="N75" s="1" t="n">
        <f aca="false">K75</f>
        <v>17.4891327519329</v>
      </c>
      <c r="O75" s="1" t="n">
        <f aca="false">L75</f>
        <v>17.4891327519329</v>
      </c>
    </row>
    <row r="76" customFormat="false" ht="13.8" hidden="false" customHeight="false" outlineLevel="0" collapsed="false">
      <c r="A76" s="2" t="n">
        <v>74</v>
      </c>
      <c r="B76" s="0" t="s">
        <v>151</v>
      </c>
      <c r="C76" s="0" t="s">
        <v>152</v>
      </c>
      <c r="D76" s="0" t="n">
        <v>6</v>
      </c>
      <c r="E76" s="0" t="n">
        <v>1</v>
      </c>
      <c r="F76" s="1" t="n">
        <v>35.47843</v>
      </c>
      <c r="G76" s="1" t="n">
        <v>33.8959203</v>
      </c>
      <c r="H76" s="1" t="n">
        <v>2247.62709407999</v>
      </c>
      <c r="I76" s="1" t="n">
        <v>13485.7625644799</v>
      </c>
      <c r="J76" s="1" t="n">
        <v>26971.5251289598</v>
      </c>
      <c r="K76" s="1" t="n">
        <v>6.74288128223995</v>
      </c>
      <c r="L76" s="1" t="n">
        <v>6.74288128223995</v>
      </c>
      <c r="N76" s="1" t="n">
        <f aca="false">K76</f>
        <v>6.74288128223995</v>
      </c>
      <c r="O76" s="1" t="n">
        <f aca="false">L76</f>
        <v>6.74288128223995</v>
      </c>
    </row>
    <row r="77" customFormat="false" ht="13.8" hidden="false" customHeight="false" outlineLevel="0" collapsed="false">
      <c r="A77" s="2" t="n">
        <v>75</v>
      </c>
      <c r="B77" s="0" t="s">
        <v>153</v>
      </c>
      <c r="C77" s="0" t="s">
        <v>154</v>
      </c>
      <c r="D77" s="0" t="n">
        <v>6</v>
      </c>
      <c r="E77" s="0" t="n">
        <v>1</v>
      </c>
      <c r="F77" s="1" t="n">
        <v>49.8326748</v>
      </c>
      <c r="G77" s="1" t="n">
        <v>40.3754434</v>
      </c>
      <c r="H77" s="1" t="n">
        <v>2783.23217518078</v>
      </c>
      <c r="I77" s="1" t="n">
        <v>16699.3930510847</v>
      </c>
      <c r="J77" s="1" t="n">
        <v>33398.7861021694</v>
      </c>
      <c r="K77" s="1" t="n">
        <v>8.34969652554235</v>
      </c>
      <c r="L77" s="1" t="n">
        <v>8.34969652554235</v>
      </c>
      <c r="N77" s="1" t="n">
        <f aca="false">K77</f>
        <v>8.34969652554235</v>
      </c>
      <c r="O77" s="1" t="n">
        <f aca="false">L77</f>
        <v>8.34969652554235</v>
      </c>
    </row>
    <row r="78" customFormat="false" ht="13.8" hidden="false" customHeight="false" outlineLevel="0" collapsed="false">
      <c r="A78" s="2" t="n">
        <v>76</v>
      </c>
      <c r="B78" s="0" t="s">
        <v>155</v>
      </c>
      <c r="C78" s="0" t="s">
        <v>156</v>
      </c>
      <c r="D78" s="0" t="n">
        <v>6</v>
      </c>
      <c r="E78" s="0" t="n">
        <v>1</v>
      </c>
      <c r="F78" s="1" t="n">
        <v>85.320244</v>
      </c>
      <c r="G78" s="1" t="n">
        <v>27.708796</v>
      </c>
      <c r="H78" s="1" t="n">
        <v>6242.62868888515</v>
      </c>
      <c r="I78" s="1" t="n">
        <v>37455.7721333109</v>
      </c>
      <c r="J78" s="1" t="n">
        <v>74911.5442666218</v>
      </c>
      <c r="K78" s="1" t="n">
        <v>18.7278860666555</v>
      </c>
      <c r="L78" s="1" t="n">
        <v>18.7278860666555</v>
      </c>
      <c r="N78" s="1" t="n">
        <f aca="false">K78</f>
        <v>18.7278860666555</v>
      </c>
      <c r="O78" s="1" t="n">
        <f aca="false">L78</f>
        <v>18.7278860666555</v>
      </c>
    </row>
    <row r="79" customFormat="false" ht="13.8" hidden="false" customHeight="false" outlineLevel="0" collapsed="false">
      <c r="A79" s="2" t="n">
        <v>77</v>
      </c>
      <c r="B79" s="0" t="s">
        <v>157</v>
      </c>
      <c r="C79" s="0" t="s">
        <v>158</v>
      </c>
      <c r="D79" s="0" t="n">
        <v>5</v>
      </c>
      <c r="E79" s="0" t="n">
        <v>1</v>
      </c>
      <c r="F79" s="1" t="n">
        <v>-77.0365256</v>
      </c>
      <c r="G79" s="1" t="n">
        <v>-12.0621065</v>
      </c>
      <c r="H79" s="1" t="n">
        <v>11250.7223135775</v>
      </c>
      <c r="I79" s="1" t="n">
        <v>56253.6115678875</v>
      </c>
      <c r="J79" s="1" t="n">
        <v>112507.223135775</v>
      </c>
      <c r="K79" s="1" t="n">
        <v>28.1268057839438</v>
      </c>
      <c r="L79" s="1" t="n">
        <v>28.1268057839438</v>
      </c>
      <c r="N79" s="1" t="n">
        <f aca="false">K79</f>
        <v>28.1268057839438</v>
      </c>
      <c r="O79" s="1" t="n">
        <f aca="false">L79</f>
        <v>28.1268057839438</v>
      </c>
    </row>
    <row r="80" customFormat="false" ht="13.8" hidden="false" customHeight="false" outlineLevel="0" collapsed="false">
      <c r="A80" s="2" t="n">
        <v>78</v>
      </c>
      <c r="B80" s="0" t="s">
        <v>159</v>
      </c>
      <c r="C80" s="0" t="s">
        <v>160</v>
      </c>
      <c r="D80" s="0" t="n">
        <v>5</v>
      </c>
      <c r="E80" s="0" t="n">
        <v>1</v>
      </c>
      <c r="F80" s="1" t="n">
        <v>27.5618791</v>
      </c>
      <c r="G80" s="1" t="n">
        <v>53.902334</v>
      </c>
      <c r="H80" s="1" t="n">
        <v>1006.34503621729</v>
      </c>
      <c r="I80" s="1" t="n">
        <v>5031.72518108645</v>
      </c>
      <c r="J80" s="1" t="n">
        <v>10063.4503621729</v>
      </c>
      <c r="K80" s="1" t="n">
        <v>2.01269007243458</v>
      </c>
      <c r="L80" s="1" t="n">
        <v>0.301903510865187</v>
      </c>
      <c r="N80" s="1" t="n">
        <f aca="false">K80</f>
        <v>2.01269007243458</v>
      </c>
      <c r="O80" s="1" t="n">
        <f aca="false">L80</f>
        <v>0.301903510865187</v>
      </c>
    </row>
    <row r="81" customFormat="false" ht="13.8" hidden="false" customHeight="false" outlineLevel="0" collapsed="false">
      <c r="A81" s="2" t="n">
        <v>79</v>
      </c>
      <c r="B81" s="0" t="s">
        <v>161</v>
      </c>
      <c r="C81" s="0" t="s">
        <v>162</v>
      </c>
      <c r="D81" s="0" t="n">
        <v>5</v>
      </c>
      <c r="E81" s="0" t="n">
        <v>1</v>
      </c>
      <c r="F81" s="1" t="n">
        <v>19.8185323</v>
      </c>
      <c r="G81" s="1" t="n">
        <v>41.3279457</v>
      </c>
      <c r="H81" s="1" t="n">
        <v>811.584904550264</v>
      </c>
      <c r="I81" s="1" t="n">
        <v>4057.92452275132</v>
      </c>
      <c r="J81" s="1" t="n">
        <v>8115.84904550264</v>
      </c>
      <c r="K81" s="1" t="n">
        <v>1.62316980910053</v>
      </c>
      <c r="L81" s="1" t="n">
        <v>0.243475471365079</v>
      </c>
      <c r="N81" s="1" t="n">
        <f aca="false">K81</f>
        <v>1.62316980910053</v>
      </c>
      <c r="O81" s="1" t="n">
        <f aca="false">L81</f>
        <v>0.243475471365079</v>
      </c>
    </row>
    <row r="82" customFormat="false" ht="13.8" hidden="false" customHeight="false" outlineLevel="0" collapsed="false">
      <c r="A82" s="2" t="n">
        <v>80</v>
      </c>
      <c r="B82" s="0" t="s">
        <v>163</v>
      </c>
      <c r="C82" s="0" t="s">
        <v>164</v>
      </c>
      <c r="D82" s="0" t="n">
        <v>4</v>
      </c>
      <c r="E82" s="0" t="n">
        <v>1</v>
      </c>
      <c r="F82" s="1" t="n">
        <v>9.400138</v>
      </c>
      <c r="G82" s="1" t="n">
        <v>33.8439408</v>
      </c>
      <c r="H82" s="1" t="n">
        <v>1697.8070473675</v>
      </c>
      <c r="I82" s="1" t="n">
        <v>6791.22818946999</v>
      </c>
      <c r="J82" s="1" t="n">
        <v>13582.45637894</v>
      </c>
      <c r="K82" s="1" t="n">
        <v>3.395614094735</v>
      </c>
      <c r="L82" s="1" t="n">
        <v>3.395614094735</v>
      </c>
      <c r="N82" s="1" t="n">
        <f aca="false">K82</f>
        <v>3.395614094735</v>
      </c>
      <c r="O82" s="1" t="n">
        <f aca="false">L82</f>
        <v>3.395614094735</v>
      </c>
    </row>
    <row r="83" customFormat="false" ht="13.8" hidden="false" customHeight="false" outlineLevel="0" collapsed="false">
      <c r="A83" s="2" t="n">
        <v>81</v>
      </c>
      <c r="B83" s="0" t="s">
        <v>165</v>
      </c>
      <c r="C83" s="0" t="s">
        <v>166</v>
      </c>
      <c r="D83" s="0" t="n">
        <v>4</v>
      </c>
      <c r="E83" s="0" t="n">
        <v>1</v>
      </c>
      <c r="F83" s="1" t="n">
        <v>58.5920889068222</v>
      </c>
      <c r="G83" s="1" t="n">
        <v>23.4830409</v>
      </c>
      <c r="H83" s="1" t="n">
        <v>4610.1339068921</v>
      </c>
      <c r="I83" s="1" t="n">
        <v>18440.5356275684</v>
      </c>
      <c r="J83" s="1" t="n">
        <v>36881.0712551368</v>
      </c>
      <c r="K83" s="1" t="n">
        <v>9.2202678137842</v>
      </c>
      <c r="L83" s="1" t="n">
        <v>9.2202678137842</v>
      </c>
      <c r="N83" s="1" t="n">
        <f aca="false">K83</f>
        <v>9.2202678137842</v>
      </c>
      <c r="O83" s="1" t="n">
        <f aca="false">L83</f>
        <v>9.2202678137842</v>
      </c>
    </row>
    <row r="84" customFormat="false" ht="13.8" hidden="false" customHeight="false" outlineLevel="0" collapsed="false">
      <c r="A84" s="2" t="n">
        <v>82</v>
      </c>
      <c r="B84" s="0" t="s">
        <v>167</v>
      </c>
      <c r="C84" s="0" t="s">
        <v>168</v>
      </c>
      <c r="D84" s="0" t="n">
        <v>4</v>
      </c>
      <c r="E84" s="0" t="n">
        <v>1</v>
      </c>
      <c r="F84" s="1" t="n">
        <v>55.448137</v>
      </c>
      <c r="G84" s="1" t="n">
        <v>-20.8799889</v>
      </c>
      <c r="H84" s="1" t="n">
        <v>8584.93793955148</v>
      </c>
      <c r="I84" s="1" t="n">
        <v>34339.7517582059</v>
      </c>
      <c r="J84" s="1" t="n">
        <v>68679.5035164118</v>
      </c>
      <c r="K84" s="1" t="n">
        <v>17.169875879103</v>
      </c>
      <c r="L84" s="1" t="n">
        <v>17.169875879103</v>
      </c>
      <c r="N84" s="1" t="n">
        <f aca="false">K84</f>
        <v>17.169875879103</v>
      </c>
      <c r="O84" s="1" t="n">
        <f aca="false">L84</f>
        <v>17.169875879103</v>
      </c>
    </row>
    <row r="85" customFormat="false" ht="13.8" hidden="false" customHeight="false" outlineLevel="0" collapsed="false">
      <c r="A85" s="2" t="n">
        <v>83</v>
      </c>
      <c r="B85" s="0" t="s">
        <v>169</v>
      </c>
      <c r="C85" s="0" t="s">
        <v>170</v>
      </c>
      <c r="D85" s="0" t="n">
        <v>4</v>
      </c>
      <c r="E85" s="0" t="n">
        <v>1</v>
      </c>
      <c r="F85" s="1" t="n">
        <v>76.9457275</v>
      </c>
      <c r="G85" s="1" t="n">
        <v>43.2363924</v>
      </c>
      <c r="H85" s="1" t="n">
        <v>4624.49983379379</v>
      </c>
      <c r="I85" s="1" t="n">
        <v>18497.9993351752</v>
      </c>
      <c r="J85" s="1" t="n">
        <v>36995.9986703503</v>
      </c>
      <c r="K85" s="1" t="n">
        <v>9.24899966758758</v>
      </c>
      <c r="L85" s="1" t="n">
        <v>9.24899966758758</v>
      </c>
      <c r="N85" s="1" t="n">
        <f aca="false">K85</f>
        <v>9.24899966758758</v>
      </c>
      <c r="O85" s="1" t="n">
        <f aca="false">L85</f>
        <v>9.24899966758758</v>
      </c>
    </row>
    <row r="86" customFormat="false" ht="13.8" hidden="false" customHeight="false" outlineLevel="0" collapsed="false">
      <c r="A86" s="2" t="n">
        <v>84</v>
      </c>
      <c r="B86" s="0" t="s">
        <v>171</v>
      </c>
      <c r="C86" s="0" t="s">
        <v>172</v>
      </c>
      <c r="D86" s="0" t="n">
        <v>3</v>
      </c>
      <c r="E86" s="0" t="n">
        <v>1</v>
      </c>
      <c r="F86" s="1" t="n">
        <v>17.0791233</v>
      </c>
      <c r="G86" s="1" t="n">
        <v>-22.5744184</v>
      </c>
      <c r="H86" s="1" t="n">
        <v>7839.32117174456</v>
      </c>
      <c r="I86" s="1" t="n">
        <v>23517.9635152337</v>
      </c>
      <c r="J86" s="1" t="n">
        <v>47035.9270304674</v>
      </c>
      <c r="K86" s="1" t="n">
        <v>11.7589817576168</v>
      </c>
      <c r="L86" s="1" t="n">
        <v>11.7589817576168</v>
      </c>
      <c r="N86" s="1" t="n">
        <f aca="false">K86</f>
        <v>11.7589817576168</v>
      </c>
      <c r="O86" s="1" t="n">
        <f aca="false">L86</f>
        <v>11.7589817576168</v>
      </c>
    </row>
    <row r="87" customFormat="false" ht="13.8" hidden="false" customHeight="false" outlineLevel="0" collapsed="false">
      <c r="A87" s="2" t="n">
        <v>85</v>
      </c>
      <c r="B87" s="0" t="s">
        <v>173</v>
      </c>
      <c r="C87" s="0" t="s">
        <v>174</v>
      </c>
      <c r="D87" s="0" t="n">
        <v>3</v>
      </c>
      <c r="E87" s="0" t="n">
        <v>1</v>
      </c>
      <c r="F87" s="1" t="n">
        <v>67.1847767315734</v>
      </c>
      <c r="G87" s="1" t="n">
        <v>25.1446897</v>
      </c>
      <c r="H87" s="1" t="n">
        <v>5091.60845654035</v>
      </c>
      <c r="I87" s="1" t="n">
        <v>15274.825369621</v>
      </c>
      <c r="J87" s="1" t="n">
        <v>30549.6507392421</v>
      </c>
      <c r="K87" s="1" t="n">
        <v>7.63741268481053</v>
      </c>
      <c r="L87" s="1" t="n">
        <v>7.63741268481053</v>
      </c>
      <c r="N87" s="1" t="n">
        <f aca="false">K87</f>
        <v>7.63741268481053</v>
      </c>
      <c r="O87" s="1" t="n">
        <f aca="false">L87</f>
        <v>7.63741268481053</v>
      </c>
    </row>
    <row r="88" customFormat="false" ht="13.8" hidden="false" customHeight="false" outlineLevel="0" collapsed="false">
      <c r="A88" s="2" t="n">
        <v>86</v>
      </c>
      <c r="B88" s="0" t="s">
        <v>175</v>
      </c>
      <c r="C88" s="0" t="s">
        <v>176</v>
      </c>
      <c r="D88" s="0" t="n">
        <v>3</v>
      </c>
      <c r="E88" s="0" t="n">
        <v>1</v>
      </c>
      <c r="F88" s="1" t="n">
        <v>-56.1913569</v>
      </c>
      <c r="G88" s="1" t="n">
        <v>-34.9059039</v>
      </c>
      <c r="H88" s="1" t="n">
        <v>11680.8528403037</v>
      </c>
      <c r="I88" s="1" t="n">
        <v>35042.558520911</v>
      </c>
      <c r="J88" s="1" t="n">
        <v>70085.1170418219</v>
      </c>
      <c r="K88" s="1" t="n">
        <v>17.5212792604555</v>
      </c>
      <c r="L88" s="1" t="n">
        <v>17.5212792604555</v>
      </c>
      <c r="N88" s="1" t="n">
        <f aca="false">K88</f>
        <v>17.5212792604555</v>
      </c>
      <c r="O88" s="1" t="n">
        <f aca="false">L88</f>
        <v>17.5212792604555</v>
      </c>
    </row>
    <row r="89" customFormat="false" ht="13.8" hidden="false" customHeight="false" outlineLevel="0" collapsed="false">
      <c r="A89" s="2" t="n">
        <v>87</v>
      </c>
      <c r="B89" s="0" t="s">
        <v>177</v>
      </c>
      <c r="C89" s="0" t="s">
        <v>178</v>
      </c>
      <c r="D89" s="0" t="n">
        <v>2</v>
      </c>
      <c r="E89" s="0" t="n">
        <v>1</v>
      </c>
      <c r="F89" s="1" t="n">
        <v>3.3941795</v>
      </c>
      <c r="G89" s="1" t="n">
        <v>6.4550575</v>
      </c>
      <c r="H89" s="1" t="n">
        <v>4788.49434677243</v>
      </c>
      <c r="I89" s="1" t="n">
        <v>9576.98869354485</v>
      </c>
      <c r="J89" s="1" t="n">
        <v>19153.9773870897</v>
      </c>
      <c r="K89" s="1" t="n">
        <v>4.78849434677243</v>
      </c>
      <c r="L89" s="1" t="n">
        <v>4.78849434677243</v>
      </c>
      <c r="N89" s="1" t="n">
        <f aca="false">K89</f>
        <v>4.78849434677243</v>
      </c>
      <c r="O89" s="1" t="n">
        <f aca="false">L89</f>
        <v>4.78849434677243</v>
      </c>
    </row>
    <row r="90" customFormat="false" ht="13.8" hidden="false" customHeight="false" outlineLevel="0" collapsed="false">
      <c r="A90" s="2" t="n">
        <v>88</v>
      </c>
      <c r="B90" s="0" t="s">
        <v>179</v>
      </c>
      <c r="C90" s="0" t="s">
        <v>180</v>
      </c>
      <c r="D90" s="0" t="n">
        <v>2</v>
      </c>
      <c r="E90" s="0" t="n">
        <v>1</v>
      </c>
      <c r="F90" s="1" t="n">
        <v>-52.3258307</v>
      </c>
      <c r="G90" s="1" t="n">
        <v>4.9371143</v>
      </c>
      <c r="H90" s="1" t="n">
        <v>8030.24236623067</v>
      </c>
      <c r="I90" s="1" t="n">
        <v>16060.4847324613</v>
      </c>
      <c r="J90" s="1" t="n">
        <v>32120.9694649227</v>
      </c>
      <c r="K90" s="1" t="n">
        <v>8.03024236623068</v>
      </c>
      <c r="L90" s="1" t="n">
        <v>8.03024236623068</v>
      </c>
      <c r="N90" s="1" t="n">
        <f aca="false">K90</f>
        <v>8.03024236623068</v>
      </c>
      <c r="O90" s="1" t="n">
        <f aca="false">L90</f>
        <v>8.03024236623068</v>
      </c>
    </row>
    <row r="91" customFormat="false" ht="13.8" hidden="false" customHeight="false" outlineLevel="0" collapsed="false">
      <c r="A91" s="2" t="n">
        <v>89</v>
      </c>
      <c r="B91" s="0" t="s">
        <v>181</v>
      </c>
      <c r="C91" s="0" t="s">
        <v>182</v>
      </c>
      <c r="D91" s="0" t="n">
        <v>2</v>
      </c>
      <c r="E91" s="0" t="n">
        <v>1</v>
      </c>
      <c r="F91" s="1" t="n">
        <v>-17.447938</v>
      </c>
      <c r="G91" s="1" t="n">
        <v>14.693425</v>
      </c>
      <c r="H91" s="1" t="n">
        <v>4839.76036568113</v>
      </c>
      <c r="I91" s="1" t="n">
        <v>9679.52073136226</v>
      </c>
      <c r="J91" s="1" t="n">
        <v>19359.0414627245</v>
      </c>
      <c r="K91" s="1" t="n">
        <v>4.83976036568113</v>
      </c>
      <c r="L91" s="1" t="n">
        <v>4.83976036568113</v>
      </c>
      <c r="N91" s="1" t="n">
        <f aca="false">K91</f>
        <v>4.83976036568113</v>
      </c>
      <c r="O91" s="1" t="n">
        <f aca="false">L91</f>
        <v>4.83976036568113</v>
      </c>
    </row>
    <row r="92" customFormat="false" ht="13.8" hidden="false" customHeight="false" outlineLevel="0" collapsed="false">
      <c r="A92" s="2" t="n">
        <v>90</v>
      </c>
      <c r="B92" s="0" t="s">
        <v>183</v>
      </c>
      <c r="C92" s="0" t="s">
        <v>184</v>
      </c>
      <c r="D92" s="0" t="n">
        <v>2</v>
      </c>
      <c r="E92" s="0" t="n">
        <v>1</v>
      </c>
      <c r="F92" s="1" t="n">
        <v>2.109823</v>
      </c>
      <c r="G92" s="1" t="n">
        <v>13.524834</v>
      </c>
      <c r="H92" s="1" t="n">
        <v>4065.49825336035</v>
      </c>
      <c r="I92" s="1" t="n">
        <v>8130.9965067207</v>
      </c>
      <c r="J92" s="1" t="n">
        <v>16261.9930134414</v>
      </c>
      <c r="K92" s="1" t="n">
        <v>4.06549825336035</v>
      </c>
      <c r="L92" s="1" t="n">
        <v>4.06549825336035</v>
      </c>
      <c r="N92" s="1" t="n">
        <f aca="false">K92</f>
        <v>4.06549825336035</v>
      </c>
      <c r="O92" s="1" t="n">
        <f aca="false">L92</f>
        <v>4.06549825336035</v>
      </c>
    </row>
    <row r="93" customFormat="false" ht="13.8" hidden="false" customHeight="false" outlineLevel="0" collapsed="false">
      <c r="A93" s="2" t="n">
        <v>91</v>
      </c>
      <c r="B93" s="0" t="s">
        <v>185</v>
      </c>
      <c r="C93" s="0" t="s">
        <v>186</v>
      </c>
      <c r="D93" s="0" t="n">
        <v>2</v>
      </c>
      <c r="E93" s="0" t="n">
        <v>1</v>
      </c>
      <c r="F93" s="1" t="n">
        <v>21.4316495</v>
      </c>
      <c r="G93" s="1" t="n">
        <v>41.9960924</v>
      </c>
      <c r="H93" s="1" t="n">
        <v>796.565630644589</v>
      </c>
      <c r="I93" s="1" t="n">
        <v>1593.13126128918</v>
      </c>
      <c r="J93" s="1" t="n">
        <v>3186.26252257835</v>
      </c>
      <c r="K93" s="1" t="n">
        <v>0.63725250451567</v>
      </c>
      <c r="L93" s="1" t="n">
        <v>0.0955878756773505</v>
      </c>
      <c r="N93" s="1" t="n">
        <f aca="false">K93</f>
        <v>0.63725250451567</v>
      </c>
      <c r="O93" s="1" t="n">
        <f aca="false">L93</f>
        <v>0.0955878756773505</v>
      </c>
    </row>
    <row r="94" customFormat="false" ht="13.8" hidden="false" customHeight="false" outlineLevel="0" collapsed="false">
      <c r="A94" s="2" t="n">
        <v>92</v>
      </c>
      <c r="B94" s="0" t="s">
        <v>187</v>
      </c>
      <c r="C94" s="0" t="s">
        <v>188</v>
      </c>
      <c r="D94" s="0" t="n">
        <v>2</v>
      </c>
      <c r="E94" s="0" t="n">
        <v>1</v>
      </c>
      <c r="F94" s="1" t="n">
        <v>-84.0795782</v>
      </c>
      <c r="G94" s="1" t="n">
        <v>9.9325427</v>
      </c>
      <c r="H94" s="1" t="n">
        <v>9956.40238167042</v>
      </c>
      <c r="I94" s="1" t="n">
        <v>19912.8047633408</v>
      </c>
      <c r="J94" s="1" t="n">
        <v>39825.6095266817</v>
      </c>
      <c r="K94" s="1" t="n">
        <v>9.95640238167043</v>
      </c>
      <c r="L94" s="1" t="n">
        <v>9.95640238167043</v>
      </c>
      <c r="N94" s="1" t="n">
        <f aca="false">K94</f>
        <v>9.95640238167043</v>
      </c>
      <c r="O94" s="1" t="n">
        <f aca="false">L94</f>
        <v>9.95640238167043</v>
      </c>
    </row>
    <row r="95" customFormat="false" ht="13.8" hidden="false" customHeight="false" outlineLevel="0" collapsed="false">
      <c r="A95" s="2" t="n">
        <v>93</v>
      </c>
      <c r="B95" s="0" t="s">
        <v>189</v>
      </c>
      <c r="C95" s="0" t="s">
        <v>190</v>
      </c>
      <c r="D95" s="0" t="n">
        <v>2</v>
      </c>
      <c r="E95" s="0" t="n">
        <v>1</v>
      </c>
      <c r="F95" s="1" t="n">
        <v>44.5125849</v>
      </c>
      <c r="G95" s="1" t="n">
        <v>40.1776121</v>
      </c>
      <c r="H95" s="1" t="n">
        <v>2403.26146108377</v>
      </c>
      <c r="I95" s="1" t="n">
        <v>4806.52292216753</v>
      </c>
      <c r="J95" s="1" t="n">
        <v>9613.04584433506</v>
      </c>
      <c r="K95" s="1" t="n">
        <v>2.40326146108376</v>
      </c>
      <c r="L95" s="1" t="n">
        <v>2.40326146108376</v>
      </c>
      <c r="N95" s="1" t="n">
        <f aca="false">K95</f>
        <v>2.40326146108376</v>
      </c>
      <c r="O95" s="1" t="n">
        <f aca="false">L95</f>
        <v>2.40326146108376</v>
      </c>
    </row>
    <row r="96" customFormat="false" ht="13.8" hidden="false" customHeight="false" outlineLevel="0" collapsed="false">
      <c r="A96" s="2" t="n">
        <v>94</v>
      </c>
      <c r="B96" s="0" t="s">
        <v>191</v>
      </c>
      <c r="C96" s="0" t="s">
        <v>192</v>
      </c>
      <c r="D96" s="0" t="n">
        <v>2</v>
      </c>
      <c r="E96" s="0" t="n">
        <v>1</v>
      </c>
      <c r="F96" s="1" t="n">
        <v>32.5813539</v>
      </c>
      <c r="G96" s="1" t="n">
        <v>0.3177137</v>
      </c>
      <c r="H96" s="1" t="n">
        <v>5531.96411029747</v>
      </c>
      <c r="I96" s="1" t="n">
        <v>11063.9282205949</v>
      </c>
      <c r="J96" s="1" t="n">
        <v>22127.8564411899</v>
      </c>
      <c r="K96" s="1" t="n">
        <v>5.53196411029747</v>
      </c>
      <c r="L96" s="1" t="n">
        <v>5.53196411029747</v>
      </c>
      <c r="N96" s="1" t="n">
        <f aca="false">K96</f>
        <v>5.53196411029747</v>
      </c>
      <c r="O96" s="1" t="n">
        <f aca="false">L96</f>
        <v>5.53196411029747</v>
      </c>
    </row>
    <row r="97" customFormat="false" ht="13.8" hidden="false" customHeight="false" outlineLevel="0" collapsed="false">
      <c r="A97" s="2" t="n">
        <v>95</v>
      </c>
      <c r="B97" s="0" t="s">
        <v>193</v>
      </c>
      <c r="C97" s="0" t="s">
        <v>194</v>
      </c>
      <c r="D97" s="0" t="n">
        <v>2</v>
      </c>
      <c r="E97" s="0" t="n">
        <v>1</v>
      </c>
      <c r="F97" s="1" t="n">
        <v>47.9735629</v>
      </c>
      <c r="G97" s="1" t="n">
        <v>29.3797091</v>
      </c>
      <c r="H97" s="1" t="n">
        <v>3410.15735633874</v>
      </c>
      <c r="I97" s="1" t="n">
        <v>6820.31471267748</v>
      </c>
      <c r="J97" s="1" t="n">
        <v>13640.629425355</v>
      </c>
      <c r="K97" s="1" t="n">
        <v>3.41015735633875</v>
      </c>
      <c r="L97" s="1" t="n">
        <v>3.41015735633875</v>
      </c>
      <c r="N97" s="1" t="n">
        <f aca="false">K97</f>
        <v>3.41015735633875</v>
      </c>
      <c r="O97" s="1" t="n">
        <f aca="false">L97</f>
        <v>3.41015735633875</v>
      </c>
    </row>
    <row r="98" customFormat="false" ht="13.8" hidden="false" customHeight="false" outlineLevel="0" collapsed="false">
      <c r="A98" s="2" t="n">
        <v>96</v>
      </c>
      <c r="B98" s="0" t="s">
        <v>195</v>
      </c>
      <c r="C98" s="0" t="s">
        <v>196</v>
      </c>
      <c r="D98" s="0" t="n">
        <v>2</v>
      </c>
      <c r="E98" s="0" t="n">
        <v>1</v>
      </c>
      <c r="F98" s="1" t="n">
        <v>125.753388</v>
      </c>
      <c r="G98" s="1" t="n">
        <v>39.0194741</v>
      </c>
      <c r="H98" s="1" t="n">
        <v>8103.55399265627</v>
      </c>
      <c r="I98" s="1" t="n">
        <v>16207.1079853125</v>
      </c>
      <c r="J98" s="1" t="n">
        <v>32414.2159706251</v>
      </c>
      <c r="K98" s="1" t="n">
        <v>8.10355399265628</v>
      </c>
      <c r="L98" s="1" t="n">
        <v>8.10355399265628</v>
      </c>
      <c r="N98" s="1" t="n">
        <f aca="false">K98</f>
        <v>8.10355399265628</v>
      </c>
      <c r="O98" s="1" t="n">
        <f aca="false">L98</f>
        <v>8.10355399265628</v>
      </c>
    </row>
    <row r="99" customFormat="false" ht="13.8" hidden="false" customHeight="false" outlineLevel="0" collapsed="false">
      <c r="A99" s="2" t="n">
        <v>97</v>
      </c>
      <c r="B99" s="0" t="s">
        <v>197</v>
      </c>
      <c r="C99" s="0" t="s">
        <v>198</v>
      </c>
      <c r="D99" s="0" t="n">
        <v>2</v>
      </c>
      <c r="E99" s="0" t="n">
        <v>1</v>
      </c>
      <c r="F99" s="1" t="n">
        <v>19.2621081</v>
      </c>
      <c r="G99" s="1" t="n">
        <v>42.4415238</v>
      </c>
      <c r="H99" s="1" t="n">
        <v>679.640999250224</v>
      </c>
      <c r="I99" s="1" t="n">
        <v>1359.28199850045</v>
      </c>
      <c r="J99" s="1" t="n">
        <v>2718.5639970009</v>
      </c>
      <c r="K99" s="1" t="n">
        <v>0.081556919910027</v>
      </c>
      <c r="L99" s="1" t="n">
        <v>0.081556919910027</v>
      </c>
      <c r="N99" s="1" t="n">
        <f aca="false">K99</f>
        <v>0.081556919910027</v>
      </c>
      <c r="O99" s="1" t="n">
        <f aca="false">L99</f>
        <v>0.081556919910027</v>
      </c>
    </row>
    <row r="100" customFormat="false" ht="13.8" hidden="false" customHeight="false" outlineLevel="0" collapsed="false">
      <c r="A100" s="2" t="n">
        <v>98</v>
      </c>
      <c r="B100" s="0" t="s">
        <v>199</v>
      </c>
      <c r="C100" s="0" t="s">
        <v>200</v>
      </c>
      <c r="D100" s="0" t="n">
        <v>2</v>
      </c>
      <c r="E100" s="0" t="n">
        <v>1</v>
      </c>
      <c r="F100" s="1" t="n">
        <v>-149.566528954947</v>
      </c>
      <c r="G100" s="1" t="n">
        <v>-17.5843066</v>
      </c>
      <c r="H100" s="1" t="n">
        <v>16377.5231498974</v>
      </c>
      <c r="I100" s="1" t="n">
        <v>32755.0462997949</v>
      </c>
      <c r="J100" s="1" t="n">
        <v>65510.0925995898</v>
      </c>
      <c r="K100" s="1" t="n">
        <v>16.3775231498974</v>
      </c>
      <c r="L100" s="1" t="n">
        <v>16.3775231498974</v>
      </c>
      <c r="N100" s="1" t="n">
        <f aca="false">K100</f>
        <v>16.3775231498974</v>
      </c>
      <c r="O100" s="1" t="n">
        <f aca="false">L100</f>
        <v>16.3775231498974</v>
      </c>
    </row>
    <row r="101" customFormat="false" ht="13.8" hidden="false" customHeight="false" outlineLevel="0" collapsed="false">
      <c r="A101" s="2" t="n">
        <v>99</v>
      </c>
      <c r="B101" s="0" t="s">
        <v>201</v>
      </c>
      <c r="C101" s="0" t="s">
        <v>202</v>
      </c>
      <c r="D101" s="0" t="n">
        <v>2</v>
      </c>
      <c r="E101" s="0" t="n">
        <v>1</v>
      </c>
      <c r="F101" s="1" t="n">
        <v>-78.5123274</v>
      </c>
      <c r="G101" s="1" t="n">
        <v>-0.2201641</v>
      </c>
      <c r="H101" s="1" t="n">
        <v>10390.3878713161</v>
      </c>
      <c r="I101" s="1" t="n">
        <v>20780.7757426322</v>
      </c>
      <c r="J101" s="1" t="n">
        <v>41561.5514852643</v>
      </c>
      <c r="K101" s="1" t="n">
        <v>10.3903878713161</v>
      </c>
      <c r="L101" s="1" t="n">
        <v>10.3903878713161</v>
      </c>
      <c r="N101" s="1" t="n">
        <f aca="false">K101</f>
        <v>10.3903878713161</v>
      </c>
      <c r="O101" s="1" t="n">
        <f aca="false">L101</f>
        <v>10.3903878713161</v>
      </c>
    </row>
    <row r="102" customFormat="false" ht="13.8" hidden="false" customHeight="false" outlineLevel="0" collapsed="false">
      <c r="A102" s="2" t="n">
        <v>100</v>
      </c>
      <c r="B102" s="0" t="s">
        <v>203</v>
      </c>
      <c r="C102" s="0" t="s">
        <v>204</v>
      </c>
      <c r="D102" s="0" t="n">
        <v>2</v>
      </c>
      <c r="E102" s="0" t="n">
        <v>1</v>
      </c>
      <c r="F102" s="1" t="n">
        <v>33.768144</v>
      </c>
      <c r="G102" s="1" t="n">
        <v>-13.9875107</v>
      </c>
      <c r="H102" s="1" t="n">
        <v>7101.2557567289</v>
      </c>
      <c r="I102" s="1" t="n">
        <v>14202.5115134578</v>
      </c>
      <c r="J102" s="1" t="n">
        <v>28405.0230269156</v>
      </c>
      <c r="K102" s="1" t="n">
        <v>7.1012557567289</v>
      </c>
      <c r="L102" s="1" t="n">
        <v>7.1012557567289</v>
      </c>
      <c r="N102" s="1" t="n">
        <f aca="false">K102</f>
        <v>7.1012557567289</v>
      </c>
      <c r="O102" s="1" t="n">
        <f aca="false">L102</f>
        <v>7.1012557567289</v>
      </c>
    </row>
    <row r="103" customFormat="false" ht="13.8" hidden="false" customHeight="false" outlineLevel="0" collapsed="false">
      <c r="A103" s="2" t="n">
        <v>101</v>
      </c>
      <c r="B103" s="0" t="s">
        <v>205</v>
      </c>
      <c r="C103" s="0" t="s">
        <v>206</v>
      </c>
      <c r="D103" s="0" t="n">
        <v>1</v>
      </c>
      <c r="E103" s="0" t="n">
        <v>1</v>
      </c>
      <c r="F103" s="1" t="n">
        <v>113.548784711485</v>
      </c>
      <c r="G103" s="1" t="n">
        <v>22.1956294</v>
      </c>
      <c r="H103" s="1" t="n">
        <v>8709.57873658658</v>
      </c>
      <c r="I103" s="1" t="n">
        <v>8709.57873658658</v>
      </c>
      <c r="J103" s="1" t="n">
        <v>17419.1574731732</v>
      </c>
      <c r="K103" s="1" t="n">
        <v>4.3547893682933</v>
      </c>
      <c r="L103" s="1" t="n">
        <v>4.3547893682933</v>
      </c>
      <c r="N103" s="1" t="n">
        <f aca="false">K103</f>
        <v>4.3547893682933</v>
      </c>
      <c r="O103" s="1" t="n">
        <f aca="false">L103</f>
        <v>4.3547893682933</v>
      </c>
    </row>
    <row r="104" customFormat="false" ht="13.8" hidden="false" customHeight="false" outlineLevel="0" collapsed="false">
      <c r="A104" s="2" t="n">
        <v>102</v>
      </c>
      <c r="B104" s="0" t="s">
        <v>207</v>
      </c>
      <c r="C104" s="0" t="s">
        <v>207</v>
      </c>
      <c r="D104" s="0" t="n">
        <v>1</v>
      </c>
      <c r="E104" s="0" t="n">
        <v>1</v>
      </c>
      <c r="F104" s="1" t="n">
        <v>7.4276832</v>
      </c>
      <c r="G104" s="1" t="n">
        <v>43.7323492</v>
      </c>
      <c r="H104" s="1" t="n">
        <v>852.407273500137</v>
      </c>
      <c r="I104" s="1" t="n">
        <v>852.407273500137</v>
      </c>
      <c r="J104" s="1" t="n">
        <v>1704.81454700028</v>
      </c>
      <c r="K104" s="1" t="n">
        <v>0.340962909400056</v>
      </c>
      <c r="L104" s="1" t="n">
        <v>0.0511444364100084</v>
      </c>
      <c r="N104" s="1" t="n">
        <f aca="false">K104</f>
        <v>0.340962909400056</v>
      </c>
      <c r="O104" s="1" t="n">
        <f aca="false">L104</f>
        <v>0.0511444364100084</v>
      </c>
    </row>
    <row r="105" customFormat="false" ht="13.8" hidden="false" customHeight="false" outlineLevel="0" collapsed="false">
      <c r="A105" s="2" t="n">
        <v>103</v>
      </c>
      <c r="B105" s="0" t="s">
        <v>208</v>
      </c>
      <c r="C105" s="0" t="s">
        <v>209</v>
      </c>
      <c r="D105" s="0" t="n">
        <v>1</v>
      </c>
      <c r="E105" s="0" t="n">
        <v>1</v>
      </c>
      <c r="F105" s="1" t="n">
        <v>166.442419</v>
      </c>
      <c r="G105" s="1" t="n">
        <v>-22.2745264</v>
      </c>
      <c r="H105" s="1" t="n">
        <v>16099.1128935314</v>
      </c>
      <c r="I105" s="1" t="n">
        <v>16099.1128935314</v>
      </c>
      <c r="J105" s="1" t="n">
        <v>32198.2257870629</v>
      </c>
      <c r="K105" s="1" t="n">
        <v>8.04955644676573</v>
      </c>
      <c r="L105" s="1" t="n">
        <v>8.04955644676573</v>
      </c>
      <c r="N105" s="1" t="n">
        <f aca="false">K105</f>
        <v>8.04955644676573</v>
      </c>
      <c r="O105" s="1" t="n">
        <f aca="false">L105</f>
        <v>8.04955644676573</v>
      </c>
    </row>
    <row r="106" customFormat="false" ht="13.8" hidden="false" customHeight="false" outlineLevel="0" collapsed="false">
      <c r="A106" s="2" t="n">
        <v>104</v>
      </c>
      <c r="B106" s="0" t="s">
        <v>210</v>
      </c>
      <c r="C106" s="0" t="s">
        <v>211</v>
      </c>
      <c r="D106" s="0" t="n">
        <v>1</v>
      </c>
      <c r="E106" s="0" t="n">
        <v>1</v>
      </c>
      <c r="F106" s="1" t="n">
        <v>51.4957047073798</v>
      </c>
      <c r="G106" s="1" t="n">
        <v>25.30132655</v>
      </c>
      <c r="H106" s="1" t="n">
        <v>3978.96472508252</v>
      </c>
      <c r="I106" s="1" t="n">
        <v>3978.96472508252</v>
      </c>
      <c r="J106" s="1" t="n">
        <v>7957.92945016504</v>
      </c>
      <c r="K106" s="1" t="n">
        <v>1.98948236254126</v>
      </c>
      <c r="L106" s="1" t="n">
        <v>1.98948236254126</v>
      </c>
      <c r="N106" s="1" t="n">
        <f aca="false">K106</f>
        <v>1.98948236254126</v>
      </c>
      <c r="O106" s="1" t="n">
        <f aca="false">L106</f>
        <v>1.98948236254126</v>
      </c>
    </row>
    <row r="107" customFormat="false" ht="13.8" hidden="false" customHeight="false" outlineLevel="0" collapsed="false">
      <c r="A107" s="2" t="n">
        <v>105</v>
      </c>
      <c r="B107" s="0" t="s">
        <v>212</v>
      </c>
      <c r="C107" s="0" t="s">
        <v>213</v>
      </c>
      <c r="D107" s="0" t="n">
        <v>1</v>
      </c>
      <c r="E107" s="0" t="n">
        <v>1</v>
      </c>
      <c r="F107" s="1" t="n">
        <v>74.6070455</v>
      </c>
      <c r="G107" s="1" t="n">
        <v>42.8765753</v>
      </c>
      <c r="H107" s="1" t="n">
        <v>4476.39796261564</v>
      </c>
      <c r="I107" s="1" t="n">
        <v>4476.39796261564</v>
      </c>
      <c r="J107" s="1" t="n">
        <v>8952.79592523127</v>
      </c>
      <c r="K107" s="1" t="n">
        <v>2.23819898130782</v>
      </c>
      <c r="L107" s="1" t="n">
        <v>2.23819898130782</v>
      </c>
      <c r="N107" s="1" t="n">
        <f aca="false">K107</f>
        <v>2.23819898130782</v>
      </c>
      <c r="O107" s="1" t="n">
        <f aca="false">L107</f>
        <v>2.23819898130782</v>
      </c>
    </row>
    <row r="108" customFormat="false" ht="13.8" hidden="false" customHeight="false" outlineLevel="0" collapsed="false">
      <c r="A108" s="2" t="n">
        <v>106</v>
      </c>
      <c r="B108" s="0" t="s">
        <v>214</v>
      </c>
      <c r="C108" s="0" t="s">
        <v>215</v>
      </c>
      <c r="D108" s="0" t="n">
        <v>1</v>
      </c>
      <c r="E108" s="0" t="n">
        <v>1</v>
      </c>
      <c r="F108" s="1" t="n">
        <v>69.2787079</v>
      </c>
      <c r="G108" s="1" t="n">
        <v>41.3123363</v>
      </c>
      <c r="H108" s="1" t="n">
        <v>4173.05610973662</v>
      </c>
      <c r="I108" s="1" t="n">
        <v>4173.05610973662</v>
      </c>
      <c r="J108" s="1" t="n">
        <v>8346.11221947324</v>
      </c>
      <c r="K108" s="1" t="n">
        <v>2.08652805486831</v>
      </c>
      <c r="L108" s="1" t="n">
        <v>2.08652805486831</v>
      </c>
      <c r="N108" s="1" t="n">
        <f aca="false">K108</f>
        <v>2.08652805486831</v>
      </c>
      <c r="O108" s="1" t="n">
        <f aca="false">L108</f>
        <v>2.08652805486831</v>
      </c>
    </row>
    <row r="109" customFormat="false" ht="13.8" hidden="false" customHeight="false" outlineLevel="0" collapsed="false">
      <c r="A109" s="2" t="n">
        <v>107</v>
      </c>
      <c r="B109" s="0" t="s">
        <v>216</v>
      </c>
      <c r="C109" s="0" t="s">
        <v>217</v>
      </c>
      <c r="D109" s="0" t="n">
        <v>1</v>
      </c>
      <c r="E109" s="0" t="n">
        <v>1</v>
      </c>
      <c r="F109" s="1" t="n">
        <v>18.3866868</v>
      </c>
      <c r="G109" s="1" t="n">
        <v>43.8519774</v>
      </c>
      <c r="H109" s="1" t="n">
        <v>508.66003469776</v>
      </c>
      <c r="I109" s="1" t="n">
        <v>508.66003469776</v>
      </c>
      <c r="J109" s="1" t="n">
        <v>1017.32006939552</v>
      </c>
      <c r="K109" s="1" t="n">
        <v>0.0305196020818656</v>
      </c>
      <c r="L109" s="1" t="n">
        <v>0.0305196020818656</v>
      </c>
      <c r="N109" s="1" t="n">
        <f aca="false">K109</f>
        <v>0.0305196020818656</v>
      </c>
      <c r="O109" s="1" t="n">
        <f aca="false">L109</f>
        <v>0.0305196020818656</v>
      </c>
    </row>
    <row r="110" customFormat="false" ht="13.8" hidden="false" customHeight="false" outlineLevel="0" collapsed="false">
      <c r="A110" s="2" t="n">
        <v>108</v>
      </c>
      <c r="B110" s="0" t="s">
        <v>218</v>
      </c>
      <c r="C110" s="0" t="s">
        <v>219</v>
      </c>
      <c r="D110" s="0" t="n">
        <v>1</v>
      </c>
      <c r="E110" s="0" t="n">
        <v>1</v>
      </c>
      <c r="F110" s="1" t="n">
        <v>44.3787992</v>
      </c>
      <c r="G110" s="1" t="n">
        <v>33.3024309</v>
      </c>
      <c r="H110" s="1" t="n">
        <v>2860.57966947695</v>
      </c>
      <c r="I110" s="1" t="n">
        <v>2860.57966947695</v>
      </c>
      <c r="J110" s="1" t="n">
        <v>5721.1593389539</v>
      </c>
      <c r="K110" s="1" t="n">
        <v>1.43028983473848</v>
      </c>
      <c r="L110" s="1" t="n">
        <v>1.43028983473848</v>
      </c>
      <c r="N110" s="1" t="n">
        <f aca="false">K110</f>
        <v>1.43028983473848</v>
      </c>
      <c r="O110" s="1" t="n">
        <f aca="false">L110</f>
        <v>1.43028983473848</v>
      </c>
    </row>
    <row r="111" customFormat="false" ht="13.8" hidden="false" customHeight="false" outlineLevel="0" collapsed="false">
      <c r="A111" s="2" t="n">
        <v>109</v>
      </c>
      <c r="B111" s="0" t="s">
        <v>220</v>
      </c>
      <c r="C111" s="0" t="s">
        <v>221</v>
      </c>
      <c r="D111" s="0" t="n">
        <v>1</v>
      </c>
      <c r="E111" s="0" t="n">
        <v>1</v>
      </c>
      <c r="F111" s="1" t="n">
        <v>38.7612525</v>
      </c>
      <c r="G111" s="1" t="n">
        <v>9.0107934</v>
      </c>
      <c r="H111" s="1" t="n">
        <v>4826.78320457086</v>
      </c>
      <c r="I111" s="1" t="n">
        <v>4826.78320457086</v>
      </c>
      <c r="J111" s="1" t="n">
        <v>9653.56640914172</v>
      </c>
      <c r="K111" s="1" t="n">
        <v>2.41339160228543</v>
      </c>
      <c r="L111" s="1" t="n">
        <v>2.41339160228543</v>
      </c>
      <c r="N111" s="1" t="n">
        <f aca="false">K111</f>
        <v>2.41339160228543</v>
      </c>
      <c r="O111" s="1" t="n">
        <f aca="false">L111</f>
        <v>2.41339160228543</v>
      </c>
    </row>
    <row r="112" customFormat="false" ht="13.8" hidden="false" customHeight="false" outlineLevel="0" collapsed="false">
      <c r="A112" s="2" t="n">
        <v>110</v>
      </c>
      <c r="B112" s="0" t="s">
        <v>222</v>
      </c>
      <c r="C112" s="0" t="s">
        <v>223</v>
      </c>
      <c r="D112" s="0" t="n">
        <v>1</v>
      </c>
      <c r="E112" s="0" t="n">
        <v>1</v>
      </c>
      <c r="F112" s="1" t="n">
        <v>96.1133895527121</v>
      </c>
      <c r="G112" s="1" t="n">
        <v>17.05943415</v>
      </c>
      <c r="H112" s="1" t="n">
        <v>7859.22588972383</v>
      </c>
      <c r="I112" s="1" t="n">
        <v>7859.22588972383</v>
      </c>
      <c r="J112" s="1" t="n">
        <v>15718.4517794477</v>
      </c>
      <c r="K112" s="1" t="n">
        <v>3.92961294486193</v>
      </c>
      <c r="L112" s="1" t="n">
        <v>3.92961294486193</v>
      </c>
      <c r="N112" s="1" t="n">
        <f aca="false">K112</f>
        <v>3.92961294486193</v>
      </c>
      <c r="O112" s="1" t="n">
        <f aca="false">L112</f>
        <v>3.92961294486193</v>
      </c>
    </row>
    <row r="113" customFormat="false" ht="13.8" hidden="false" customHeight="false" outlineLevel="0" collapsed="false">
      <c r="A113" s="2" t="n">
        <v>111</v>
      </c>
      <c r="B113" s="0" t="s">
        <v>224</v>
      </c>
      <c r="C113" s="0" t="s">
        <v>225</v>
      </c>
      <c r="D113" s="0" t="n">
        <v>1</v>
      </c>
      <c r="E113" s="0" t="n">
        <v>1</v>
      </c>
      <c r="F113" s="1" t="n">
        <v>120.9799696</v>
      </c>
      <c r="G113" s="1" t="n">
        <v>14.5906216</v>
      </c>
      <c r="H113" s="1" t="n">
        <v>9859.6801002601</v>
      </c>
      <c r="I113" s="1" t="n">
        <v>9859.6801002601</v>
      </c>
      <c r="J113" s="1" t="n">
        <v>19719.3602005202</v>
      </c>
      <c r="K113" s="1" t="n">
        <v>4.92984005013005</v>
      </c>
      <c r="L113" s="1" t="n">
        <v>4.92984005013005</v>
      </c>
      <c r="N113" s="1" t="n">
        <f aca="false">K113</f>
        <v>4.92984005013005</v>
      </c>
      <c r="O113" s="1" t="n">
        <f aca="false">L113</f>
        <v>4.92984005013005</v>
      </c>
    </row>
    <row r="114" customFormat="false" ht="13.8" hidden="false" customHeight="false" outlineLevel="0" collapsed="false">
      <c r="A114" s="2" t="n">
        <v>112</v>
      </c>
      <c r="B114" s="0" t="s">
        <v>226</v>
      </c>
      <c r="C114" s="0" t="s">
        <v>227</v>
      </c>
      <c r="D114" s="0" t="n">
        <v>1</v>
      </c>
      <c r="E114" s="0" t="n">
        <v>1</v>
      </c>
      <c r="F114" s="1" t="n">
        <v>114.9417574</v>
      </c>
      <c r="G114" s="1" t="n">
        <v>4.8895453</v>
      </c>
      <c r="H114" s="1" t="n">
        <v>10239.5023285858</v>
      </c>
      <c r="I114" s="1" t="n">
        <v>10239.5023285858</v>
      </c>
      <c r="J114" s="1" t="n">
        <v>20479.0046571716</v>
      </c>
      <c r="K114" s="1" t="n">
        <v>5.1197511642929</v>
      </c>
      <c r="L114" s="1" t="n">
        <v>5.1197511642929</v>
      </c>
      <c r="N114" s="1" t="n">
        <f aca="false">K114</f>
        <v>5.1197511642929</v>
      </c>
      <c r="O114" s="1" t="n">
        <f aca="false">L114</f>
        <v>5.1197511642929</v>
      </c>
    </row>
    <row r="115" customFormat="false" ht="13.8" hidden="false" customHeight="false" outlineLevel="0" collapsed="false">
      <c r="A115" s="2" t="n">
        <v>113</v>
      </c>
      <c r="B115" s="0" t="s">
        <v>228</v>
      </c>
      <c r="C115" s="0" t="s">
        <v>229</v>
      </c>
      <c r="D115" s="0" t="n">
        <v>1</v>
      </c>
      <c r="E115" s="0" t="n">
        <v>1</v>
      </c>
      <c r="F115" s="1" t="n">
        <v>-63.1820853</v>
      </c>
      <c r="G115" s="1" t="n">
        <v>-17.7834936</v>
      </c>
      <c r="H115" s="1" t="n">
        <v>10715.6892919698</v>
      </c>
      <c r="I115" s="1" t="n">
        <v>10715.6892919698</v>
      </c>
      <c r="J115" s="1" t="n">
        <v>21431.3785839396</v>
      </c>
      <c r="K115" s="1" t="n">
        <v>5.3578446459849</v>
      </c>
      <c r="L115" s="1" t="n">
        <v>5.3578446459849</v>
      </c>
      <c r="N115" s="1" t="n">
        <f aca="false">K115</f>
        <v>5.3578446459849</v>
      </c>
      <c r="O115" s="1" t="n">
        <f aca="false">L115</f>
        <v>5.3578446459849</v>
      </c>
    </row>
    <row r="116" customFormat="false" ht="13.8" hidden="false" customHeight="false" outlineLevel="0" collapsed="false">
      <c r="A116" s="2" t="n">
        <v>114</v>
      </c>
      <c r="B116" s="0" t="s">
        <v>230</v>
      </c>
      <c r="C116" s="0" t="s">
        <v>231</v>
      </c>
      <c r="D116" s="0" t="n">
        <v>1</v>
      </c>
      <c r="E116" s="0" t="n">
        <v>1</v>
      </c>
      <c r="F116" s="1" t="n">
        <v>-4.0422099</v>
      </c>
      <c r="G116" s="1" t="n">
        <v>5.4091179</v>
      </c>
      <c r="H116" s="1" t="n">
        <v>5124.76052050413</v>
      </c>
      <c r="I116" s="1" t="n">
        <v>5124.76052050413</v>
      </c>
      <c r="J116" s="1" t="n">
        <v>10249.5210410083</v>
      </c>
      <c r="K116" s="1" t="n">
        <v>2.56238026025207</v>
      </c>
      <c r="L116" s="1" t="n">
        <v>2.56238026025207</v>
      </c>
      <c r="N116" s="1" t="n">
        <f aca="false">K116</f>
        <v>2.56238026025207</v>
      </c>
      <c r="O116" s="1" t="n">
        <f aca="false">L116</f>
        <v>2.56238026025207</v>
      </c>
    </row>
    <row r="117" customFormat="false" ht="13.8" hidden="false" customHeight="false" outlineLevel="0" collapsed="false">
      <c r="A117" s="2" t="n">
        <v>115</v>
      </c>
      <c r="B117" s="0" t="s">
        <v>232</v>
      </c>
      <c r="C117" s="0" t="s">
        <v>233</v>
      </c>
      <c r="D117" s="0" t="n">
        <v>1</v>
      </c>
      <c r="E117" s="0" t="n">
        <v>1</v>
      </c>
      <c r="F117" s="1" t="n">
        <v>31.045686</v>
      </c>
      <c r="G117" s="1" t="n">
        <v>-17.831773</v>
      </c>
      <c r="H117" s="1" t="n">
        <v>7458.51581485515</v>
      </c>
      <c r="I117" s="1" t="n">
        <v>7458.51581485515</v>
      </c>
      <c r="J117" s="1" t="n">
        <v>14917.0316297103</v>
      </c>
      <c r="K117" s="1" t="n">
        <v>3.72925790742757</v>
      </c>
      <c r="L117" s="1" t="n">
        <v>3.72925790742757</v>
      </c>
      <c r="N117" s="1" t="n">
        <f aca="false">K117</f>
        <v>3.72925790742757</v>
      </c>
      <c r="O117" s="1" t="n">
        <f aca="false">L117</f>
        <v>3.72925790742757</v>
      </c>
    </row>
    <row r="118" customFormat="false" ht="13.8" hidden="false" customHeight="false" outlineLevel="0" collapsed="false">
      <c r="A118" s="2" t="n">
        <v>116</v>
      </c>
      <c r="B118" s="0" t="s">
        <v>234</v>
      </c>
      <c r="C118" s="0" t="s">
        <v>235</v>
      </c>
      <c r="D118" s="0" t="n">
        <v>1</v>
      </c>
      <c r="E118" s="0" t="n">
        <v>1</v>
      </c>
      <c r="F118" s="1" t="n">
        <v>30.1296751</v>
      </c>
      <c r="G118" s="1" t="n">
        <v>-1.8859597</v>
      </c>
      <c r="H118" s="1" t="n">
        <v>5708.31117332347</v>
      </c>
      <c r="I118" s="1" t="n">
        <v>5708.31117332347</v>
      </c>
      <c r="J118" s="1" t="n">
        <v>11416.6223466469</v>
      </c>
      <c r="K118" s="1" t="n">
        <v>2.85415558666172</v>
      </c>
      <c r="L118" s="1" t="n">
        <v>2.85415558666172</v>
      </c>
      <c r="N118" s="1" t="n">
        <f aca="false">K118</f>
        <v>2.85415558666172</v>
      </c>
      <c r="O118" s="1" t="n">
        <f aca="false">L118</f>
        <v>2.85415558666172</v>
      </c>
    </row>
    <row r="119" customFormat="false" ht="13.8" hidden="false" customHeight="false" outlineLevel="0" collapsed="false">
      <c r="A119" s="2" t="n">
        <v>117</v>
      </c>
      <c r="B119" s="0" t="s">
        <v>236</v>
      </c>
      <c r="C119" s="0" t="s">
        <v>237</v>
      </c>
      <c r="D119" s="0" t="n">
        <v>1</v>
      </c>
      <c r="E119" s="0" t="n">
        <v>1</v>
      </c>
      <c r="F119" s="1" t="n">
        <v>-59.6184184</v>
      </c>
      <c r="G119" s="1" t="n">
        <v>13.0977832</v>
      </c>
      <c r="H119" s="1" t="n">
        <v>7897.58923365225</v>
      </c>
      <c r="I119" s="1" t="n">
        <v>7897.58923365225</v>
      </c>
      <c r="J119" s="1" t="n">
        <v>15795.1784673045</v>
      </c>
      <c r="K119" s="1" t="n">
        <v>3.94879461682613</v>
      </c>
      <c r="L119" s="1" t="n">
        <v>3.94879461682613</v>
      </c>
      <c r="N119" s="1" t="n">
        <f aca="false">K119</f>
        <v>3.94879461682613</v>
      </c>
      <c r="O119" s="1" t="n">
        <f aca="false">L119</f>
        <v>3.94879461682613</v>
      </c>
    </row>
    <row r="120" customFormat="false" ht="13.8" hidden="false" customHeight="false" outlineLevel="0" collapsed="false">
      <c r="A120" s="2" t="n">
        <v>118</v>
      </c>
      <c r="B120" s="0" t="s">
        <v>238</v>
      </c>
      <c r="C120" s="0" t="s">
        <v>239</v>
      </c>
      <c r="D120" s="0" t="n">
        <v>1</v>
      </c>
      <c r="E120" s="0" t="n">
        <v>1</v>
      </c>
      <c r="F120" s="1" t="n">
        <v>-88.2003115</v>
      </c>
      <c r="G120" s="1" t="n">
        <v>17.5000543</v>
      </c>
      <c r="H120" s="1" t="n">
        <v>9611.57662980396</v>
      </c>
      <c r="I120" s="1" t="n">
        <v>9611.57662980396</v>
      </c>
      <c r="J120" s="1" t="n">
        <v>19223.1532596079</v>
      </c>
      <c r="K120" s="1" t="n">
        <v>4.80578831490198</v>
      </c>
      <c r="L120" s="1" t="n">
        <v>4.80578831490198</v>
      </c>
      <c r="N120" s="1" t="n">
        <f aca="false">K120</f>
        <v>4.80578831490198</v>
      </c>
      <c r="O120" s="1" t="n">
        <f aca="false">L120</f>
        <v>4.80578831490198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2019-10-29T20:57:45Z</dcterms:created>
  <dc:creator>openpyxl</dc:creator>
  <dc:description/>
  <dc:language>en-GB</dc:language>
  <cp:lastModifiedBy/>
  <dcterms:modified xsi:type="dcterms:W3CDTF">2019-11-04T18:17:08Z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