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thospatial/code/project/reveal.js/data/"/>
    </mc:Choice>
  </mc:AlternateContent>
  <xr:revisionPtr revIDLastSave="0" documentId="13_ncr:1_{BE631AFA-5020-BA41-B8FC-06F18309124D}" xr6:coauthVersionLast="47" xr6:coauthVersionMax="47" xr10:uidLastSave="{00000000-0000-0000-0000-000000000000}"/>
  <bookViews>
    <workbookView xWindow="100" yWindow="500" windowWidth="28040" windowHeight="16940" activeTab="1" xr2:uid="{13DC753A-4600-4E42-9C6B-49D759D11700}"/>
  </bookViews>
  <sheets>
    <sheet name="Feuil1" sheetId="1" r:id="rId1"/>
    <sheet name="Feuil2" sheetId="2" r:id="rId2"/>
    <sheet name="Feuil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3" l="1"/>
  <c r="A58" i="3"/>
  <c r="A48" i="3"/>
  <c r="A43" i="3"/>
  <c r="A40" i="3"/>
  <c r="A36" i="3"/>
  <c r="A26" i="3"/>
  <c r="A10" i="3"/>
  <c r="A60" i="3" s="1"/>
  <c r="C54" i="2"/>
</calcChain>
</file>

<file path=xl/sharedStrings.xml><?xml version="1.0" encoding="utf-8"?>
<sst xmlns="http://schemas.openxmlformats.org/spreadsheetml/2006/main" count="385" uniqueCount="116">
  <si>
    <t xml:space="preserve"> Date     </t>
  </si>
  <si>
    <t xml:space="preserve"> Heures </t>
  </si>
  <si>
    <t xml:space="preserve"> Tâches                                                                                   </t>
  </si>
  <si>
    <t xml:space="preserve"> Type(s) de tâche                                   </t>
  </si>
  <si>
    <t xml:space="preserve"> -------- </t>
  </si>
  <si>
    <t xml:space="preserve"> ------ </t>
  </si>
  <si>
    <t xml:space="preserve"> ---------------------------------------------------------------------------------------- </t>
  </si>
  <si>
    <t xml:space="preserve"> -------------------------------------------------- </t>
  </si>
  <si>
    <t xml:space="preserve"> ReadMe amélioré, ajout de sources                                                        </t>
  </si>
  <si>
    <t xml:space="preserve"> mai-juin </t>
  </si>
  <si>
    <t xml:space="preserve"> Protocole de test, entretiens                                                            </t>
  </si>
  <si>
    <t xml:space="preserve"> Barcharts genre, modifications timeline                                                  </t>
  </si>
  <si>
    <t xml:space="preserve"> Programmation, Traitement de données               </t>
  </si>
  <si>
    <t xml:space="preserve"> Intro dynamique, format questions, sidebar ethos, ajout questions, fiches ethos          </t>
  </si>
  <si>
    <t xml:space="preserve"> Programmation, Conception, Rédaction               </t>
  </si>
  <si>
    <t xml:space="preserve"> Radial cluster update, CSS styling, amélioration map                                     </t>
  </si>
  <si>
    <t xml:space="preserve"> Programmation, Conception                          </t>
  </si>
  <si>
    <t xml:space="preserve"> CSS styling, changements texte                                                           </t>
  </si>
  <si>
    <t xml:space="preserve"> Programmation, Rédaction                           </t>
  </si>
  <si>
    <t xml:space="preserve"> RDV ChL, tuto Shepherd, intégration Shepherd, écriture textes, tests utilisateurices     </t>
  </si>
  <si>
    <t xml:space="preserve"> Programmation, Rédaction, Tests / retours, Réunion </t>
  </si>
  <si>
    <t xml:space="preserve"> Visualisation voix, visualisation sunburst, tests utilisateurices                        </t>
  </si>
  <si>
    <t xml:space="preserve"> Programmation, Tests / retours utilisateurs        </t>
  </si>
  <si>
    <t xml:space="preserve"> RDV IP, planification tâches restantes, planification tests utilisateurices              </t>
  </si>
  <si>
    <t xml:space="preserve"> Réunion / coordination, Conception                 </t>
  </si>
  <si>
    <t xml:space="preserve"> Carte, texte présentation, intégration livres ethos, planification tests utilisateurices </t>
  </si>
  <si>
    <t xml:space="preserve"> Programmation, Rédaction, Conception               </t>
  </si>
  <si>
    <t xml:space="preserve"> Rédaction texte, tests implémentation Reveal                                             </t>
  </si>
  <si>
    <t xml:space="preserve"> Rédaction, Programmation, Tests / retours          </t>
  </si>
  <si>
    <t xml:space="preserve"> Carte avec slider – intégration dans Reveal, modif HTML pour carte                       </t>
  </si>
  <si>
    <t xml:space="preserve"> Programmation                                      </t>
  </si>
  <si>
    <t xml:space="preserve"> Carte Leaflet, formattage données, exploration expos en ligne                            </t>
  </si>
  <si>
    <t xml:space="preserve"> Programmation, Traitement de données, Lecture      </t>
  </si>
  <si>
    <t xml:space="preserve"> Carte Leaflet, radial cluster (CSV), frise chronologique (CSV)                           </t>
  </si>
  <si>
    <t xml:space="preserve"> Frise chronologique                                                                      </t>
  </si>
  <si>
    <t xml:space="preserve"> Conception expo, tutos Reveal.js                                                         </t>
  </si>
  <si>
    <t xml:space="preserve"> Conception, Lecture / veille                       </t>
  </si>
  <si>
    <t xml:space="preserve"> Séminaire Ethospatial – intérêt frise chronologique                                      </t>
  </si>
  <si>
    <t xml:space="preserve"> Séminaire Ethospatial – définitions de genre littéraire                                  </t>
  </si>
  <si>
    <t xml:space="preserve"> Mise en place Git, réglage de bugs                                                       </t>
  </si>
  <si>
    <t xml:space="preserve"> Rédaction texte, lectures pour conception présentation                                   </t>
  </si>
  <si>
    <t xml:space="preserve"> Rédaction, Lecture / veille                        </t>
  </si>
  <si>
    <t xml:space="preserve"> Rédaction texte, visionnage tutos Reveal.js                                              </t>
  </si>
  <si>
    <t xml:space="preserve"> Rédaction texte, installation Reveal, Git etc                                            </t>
  </si>
  <si>
    <t xml:space="preserve">                                                    </t>
  </si>
  <si>
    <t xml:space="preserve"> Rédaction          </t>
  </si>
  <si>
    <t xml:space="preserve"> Conception</t>
  </si>
  <si>
    <t xml:space="preserve"> Protocole de test                                            </t>
  </si>
  <si>
    <t xml:space="preserve">Tests / retours utilisateurs           </t>
  </si>
  <si>
    <t xml:space="preserve"> Date       </t>
  </si>
  <si>
    <t xml:space="preserve"> Type de tâche                </t>
  </si>
  <si>
    <t xml:space="preserve"> Rédaction                    </t>
  </si>
  <si>
    <t xml:space="preserve"> Conception                   </t>
  </si>
  <si>
    <t xml:space="preserve"> mai-juin   </t>
  </si>
  <si>
    <t xml:space="preserve"> Programmation                </t>
  </si>
  <si>
    <t xml:space="preserve"> Traitement de données        </t>
  </si>
  <si>
    <t xml:space="preserve"> Réunion / coordination       </t>
  </si>
  <si>
    <t xml:space="preserve"> Rencontre IP, discussion objectifs, présentation Reveal.js                               </t>
  </si>
  <si>
    <t xml:space="preserve"> Conception visualisation en constellation                                                </t>
  </si>
  <si>
    <t xml:space="preserve"> Lectures, observation visualisations                                                     </t>
  </si>
  <si>
    <t xml:space="preserve"> Conception des objectifs du projet                                                       </t>
  </si>
  <si>
    <t xml:space="preserve"> Rédaction texte</t>
  </si>
  <si>
    <t xml:space="preserve">installation Reveal, Git etc                                            </t>
  </si>
  <si>
    <t xml:space="preserve">tutos Reveal.js                                              </t>
  </si>
  <si>
    <t xml:space="preserve">lectures pour conception présentation                                   </t>
  </si>
  <si>
    <t xml:space="preserve"> Lecture</t>
  </si>
  <si>
    <t xml:space="preserve"> programmation visualisation en constellation                                                </t>
  </si>
  <si>
    <t>Rédaction des questions</t>
  </si>
  <si>
    <t>§</t>
  </si>
  <si>
    <t>Format des questions, lectures pour déterminer les questions</t>
  </si>
  <si>
    <t xml:space="preserve">changements texte                                                           </t>
  </si>
  <si>
    <t xml:space="preserve"> CSS styling         </t>
  </si>
  <si>
    <t xml:space="preserve"> RDV ChL</t>
  </si>
  <si>
    <t>écriture textes</t>
  </si>
  <si>
    <t xml:space="preserve">conception tests utilisateurices     </t>
  </si>
  <si>
    <t>conception</t>
  </si>
  <si>
    <t>intégration Shepherd</t>
  </si>
  <si>
    <t>tuto Shepherd</t>
  </si>
  <si>
    <t xml:space="preserve">entretiens protocole de test                                                                    </t>
  </si>
  <si>
    <t xml:space="preserve"> Visualisation voix, visualisation sunburst</t>
  </si>
  <si>
    <t xml:space="preserve"> RDV IP</t>
  </si>
  <si>
    <t xml:space="preserve">planification tâches restantes, planification tests utilisateurices              </t>
  </si>
  <si>
    <t>texte présentation</t>
  </si>
  <si>
    <t xml:space="preserve"> Carte, intégration livres ethos</t>
  </si>
  <si>
    <t xml:space="preserve">Exploration expos en ligne                            </t>
  </si>
  <si>
    <t xml:space="preserve"> Formatage données                        </t>
  </si>
  <si>
    <t xml:space="preserve"> Carte Leaflet</t>
  </si>
  <si>
    <t xml:space="preserve"> Frise chronologique, données                                                                </t>
  </si>
  <si>
    <t xml:space="preserve"> Carte Leaflet, prétraitement des données, ajout des coordonnées geographiques</t>
  </si>
  <si>
    <t xml:space="preserve">tutos Reveal.js, exploration expos en ligne                                               </t>
  </si>
  <si>
    <t>Lecture / apprentissage</t>
  </si>
  <si>
    <t xml:space="preserve"> Séminaire Ethospatial – discussion de la temporalité                                    </t>
  </si>
  <si>
    <t xml:space="preserve"> Séminaire Ethospatial – discussion intérêt de la visualisation, lesquelles etc</t>
  </si>
  <si>
    <t xml:space="preserve"> Tests / retours utilisateurices</t>
  </si>
  <si>
    <t>tests implémentation reveal</t>
  </si>
  <si>
    <t xml:space="preserve">radial cluster (CSV), frise chronologique (CSV), prétraitement données                 </t>
  </si>
  <si>
    <t>Programmation</t>
  </si>
  <si>
    <t xml:space="preserve"> Conception expo, objectifs du projet, public cible</t>
  </si>
  <si>
    <t>Total général</t>
  </si>
  <si>
    <t xml:space="preserve">Total  Conception                   </t>
  </si>
  <si>
    <t xml:space="preserve">Total  Programmation                </t>
  </si>
  <si>
    <t xml:space="preserve">Total  Rédaction                    </t>
  </si>
  <si>
    <t xml:space="preserve">Total  Réunion / coordination       </t>
  </si>
  <si>
    <t>Total  Tests / retours utilisateurices</t>
  </si>
  <si>
    <t xml:space="preserve">Total  Traitement de données        </t>
  </si>
  <si>
    <t>Total Lecture / apprentissage</t>
  </si>
  <si>
    <t>Conception</t>
  </si>
  <si>
    <t>Rédaction</t>
  </si>
  <si>
    <t>Type de tâche</t>
  </si>
  <si>
    <t>Heures consacrées</t>
  </si>
  <si>
    <t>Mois</t>
  </si>
  <si>
    <t>Juin</t>
  </si>
  <si>
    <t>Mai</t>
  </si>
  <si>
    <t>Avril</t>
  </si>
  <si>
    <t>Février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</si>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</sst>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Tâches et temps consacrés au projet 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Feuil3!$C$10:$C$16</c:f>
              <c:strCache>
                <c:ptCount val="7"/>
                <c:pt idx="0">
                  <c:v> Tests / retours utilisateurices</c:v>
                </c:pt>
                <c:pt idx="1">
                  <c:v> Traitement de données        </c:v>
                </c:pt>
                <c:pt idx="2">
                  <c:v> Réunion / coordination       </c:v>
                </c:pt>
                <c:pt idx="3">
                  <c:v>Conception</c:v>
                </c:pt>
                <c:pt idx="4">
                  <c:v>Lecture / apprentissage</c:v>
                </c:pt>
                <c:pt idx="5">
                  <c:v>Rédaction</c:v>
                </c:pt>
                <c:pt idx="6">
                  <c:v>Programmation</c:v>
                </c:pt>
              </c:strCache>
            </c:strRef>
          </c:cat>
          <c:val>
            <c:numRef>
              <c:f>Feuil3!$D$10:$D$16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31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8943-8380-55CA86F99E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0643072"/>
        <c:axId val="820644800"/>
      </c:barChart>
      <c:catAx>
        <c:axId val="8206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Type de tâche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644800"/>
        <c:crosses val="autoZero"/>
        <c:auto val="1"/>
        <c:lblAlgn val="ctr"/>
        <c:lblOffset val="100"/>
        <c:noMultiLvlLbl val="0"/>
      </c:catAx>
      <c:valAx>
        <c:axId val="820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Heures consacrées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6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5130800</xdr:colOff>
      <xdr:row>19</xdr:row>
      <xdr:rowOff>139700</xdr:rowOff>
    </xdr:from>
    <xdr:to>
      <xdr:col>7</xdr:col>
      <xdr:colOff>279400</xdr:colOff>
      <xdr:row>39</xdr:row>
      <xdr:rowOff>12700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12D86C9-6334-58C5-E2F6-F1280C300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2DDA-2230-7042-9662-F919EDB76874}">
  <dimension ref="A1:D25"/>
  <sheetViews>
    <sheetView workbookViewId="0">
      <selection activeCell="E1" sqref="E1:E1048576"/>
    </sheetView>
  </sheetViews>
  <sheetFormatPr baseColWidth="10" defaultRowHeight="16" x14ac:dyDescent="0.2"/>
  <cols>
    <col min="3" max="3" width="57.5" customWidth="1"/>
    <col min="4" max="4" width="49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s="1">
        <v>45818</v>
      </c>
      <c r="B3">
        <v>5</v>
      </c>
      <c r="C3" t="s">
        <v>8</v>
      </c>
      <c r="D3" t="s">
        <v>45</v>
      </c>
    </row>
    <row r="4" spans="1:4" x14ac:dyDescent="0.2">
      <c r="A4" t="s">
        <v>9</v>
      </c>
      <c r="B4">
        <v>2</v>
      </c>
      <c r="C4" t="s">
        <v>47</v>
      </c>
      <c r="D4" t="s">
        <v>46</v>
      </c>
    </row>
    <row r="5" spans="1:4" x14ac:dyDescent="0.2">
      <c r="A5" t="s">
        <v>9</v>
      </c>
      <c r="B5">
        <v>2</v>
      </c>
      <c r="C5" t="s">
        <v>10</v>
      </c>
      <c r="D5" t="s">
        <v>48</v>
      </c>
    </row>
    <row r="6" spans="1:4" x14ac:dyDescent="0.2">
      <c r="A6" s="1">
        <v>45810</v>
      </c>
      <c r="B6">
        <v>7</v>
      </c>
      <c r="C6" t="s">
        <v>11</v>
      </c>
      <c r="D6" t="s">
        <v>12</v>
      </c>
    </row>
    <row r="7" spans="1:4" x14ac:dyDescent="0.2">
      <c r="A7" s="1">
        <v>45809</v>
      </c>
      <c r="B7">
        <v>12</v>
      </c>
      <c r="C7" t="s">
        <v>13</v>
      </c>
      <c r="D7" t="s">
        <v>14</v>
      </c>
    </row>
    <row r="8" spans="1:4" x14ac:dyDescent="0.2">
      <c r="A8" s="1">
        <v>45807</v>
      </c>
      <c r="B8">
        <v>8</v>
      </c>
      <c r="C8" t="s">
        <v>15</v>
      </c>
      <c r="D8" t="s">
        <v>16</v>
      </c>
    </row>
    <row r="9" spans="1:4" x14ac:dyDescent="0.2">
      <c r="A9" s="1">
        <v>45806</v>
      </c>
      <c r="B9">
        <v>8</v>
      </c>
      <c r="C9" t="s">
        <v>17</v>
      </c>
      <c r="D9" t="s">
        <v>18</v>
      </c>
    </row>
    <row r="10" spans="1:4" x14ac:dyDescent="0.2">
      <c r="A10" s="1">
        <v>45805</v>
      </c>
      <c r="B10">
        <v>9</v>
      </c>
      <c r="C10" t="s">
        <v>19</v>
      </c>
      <c r="D10" t="s">
        <v>20</v>
      </c>
    </row>
    <row r="11" spans="1:4" x14ac:dyDescent="0.2">
      <c r="A11" s="1">
        <v>45804</v>
      </c>
      <c r="B11">
        <v>8</v>
      </c>
      <c r="C11" t="s">
        <v>21</v>
      </c>
      <c r="D11" t="s">
        <v>22</v>
      </c>
    </row>
    <row r="12" spans="1:4" x14ac:dyDescent="0.2">
      <c r="A12" s="1">
        <v>45803</v>
      </c>
      <c r="B12">
        <v>4</v>
      </c>
      <c r="C12" t="s">
        <v>23</v>
      </c>
      <c r="D12" t="s">
        <v>24</v>
      </c>
    </row>
    <row r="13" spans="1:4" x14ac:dyDescent="0.2">
      <c r="A13" s="1">
        <v>45802</v>
      </c>
      <c r="B13">
        <v>9</v>
      </c>
      <c r="C13" t="s">
        <v>25</v>
      </c>
      <c r="D13" t="s">
        <v>26</v>
      </c>
    </row>
    <row r="14" spans="1:4" x14ac:dyDescent="0.2">
      <c r="A14" s="1">
        <v>45801</v>
      </c>
      <c r="B14">
        <v>8</v>
      </c>
      <c r="C14" t="s">
        <v>27</v>
      </c>
      <c r="D14" t="s">
        <v>28</v>
      </c>
    </row>
    <row r="15" spans="1:4" x14ac:dyDescent="0.2">
      <c r="A15" s="1">
        <v>45800</v>
      </c>
      <c r="B15">
        <v>8</v>
      </c>
      <c r="C15" t="s">
        <v>29</v>
      </c>
      <c r="D15" t="s">
        <v>30</v>
      </c>
    </row>
    <row r="16" spans="1:4" x14ac:dyDescent="0.2">
      <c r="A16" s="1">
        <v>45799</v>
      </c>
      <c r="B16">
        <v>8</v>
      </c>
      <c r="C16" t="s">
        <v>31</v>
      </c>
      <c r="D16" t="s">
        <v>32</v>
      </c>
    </row>
    <row r="17" spans="1:4" x14ac:dyDescent="0.2">
      <c r="A17" s="1">
        <v>45798</v>
      </c>
      <c r="B17">
        <v>8</v>
      </c>
      <c r="C17" t="s">
        <v>33</v>
      </c>
      <c r="D17" t="s">
        <v>12</v>
      </c>
    </row>
    <row r="18" spans="1:4" x14ac:dyDescent="0.2">
      <c r="A18" s="1">
        <v>45797</v>
      </c>
      <c r="B18">
        <v>6</v>
      </c>
      <c r="C18" t="s">
        <v>34</v>
      </c>
      <c r="D18" t="s">
        <v>12</v>
      </c>
    </row>
    <row r="19" spans="1:4" x14ac:dyDescent="0.2">
      <c r="A19" s="1">
        <v>45796</v>
      </c>
      <c r="B19">
        <v>5</v>
      </c>
      <c r="C19" t="s">
        <v>35</v>
      </c>
      <c r="D19" t="s">
        <v>36</v>
      </c>
    </row>
    <row r="20" spans="1:4" x14ac:dyDescent="0.2">
      <c r="A20" s="1">
        <v>45793</v>
      </c>
      <c r="B20">
        <v>5</v>
      </c>
      <c r="C20" t="s">
        <v>37</v>
      </c>
      <c r="D20" t="s">
        <v>24</v>
      </c>
    </row>
    <row r="21" spans="1:4" x14ac:dyDescent="0.2">
      <c r="A21" s="1">
        <v>45791</v>
      </c>
      <c r="B21">
        <v>5</v>
      </c>
      <c r="C21" t="s">
        <v>38</v>
      </c>
      <c r="D21" t="s">
        <v>24</v>
      </c>
    </row>
    <row r="22" spans="1:4" x14ac:dyDescent="0.2">
      <c r="A22" s="1">
        <v>45790</v>
      </c>
      <c r="B22">
        <v>3</v>
      </c>
      <c r="C22" t="s">
        <v>39</v>
      </c>
      <c r="D22" t="s">
        <v>30</v>
      </c>
    </row>
    <row r="23" spans="1:4" x14ac:dyDescent="0.2">
      <c r="A23" s="1">
        <v>45785</v>
      </c>
      <c r="B23">
        <v>7</v>
      </c>
      <c r="C23" t="s">
        <v>40</v>
      </c>
      <c r="D23" t="s">
        <v>41</v>
      </c>
    </row>
    <row r="24" spans="1:4" x14ac:dyDescent="0.2">
      <c r="A24" s="1">
        <v>45784</v>
      </c>
      <c r="B24">
        <v>7</v>
      </c>
      <c r="C24" t="s">
        <v>42</v>
      </c>
      <c r="D24" t="s">
        <v>41</v>
      </c>
    </row>
    <row r="25" spans="1:4" x14ac:dyDescent="0.2">
      <c r="A25" s="1">
        <v>45783</v>
      </c>
      <c r="B25">
        <v>7</v>
      </c>
      <c r="C25" t="s">
        <v>43</v>
      </c>
      <c r="D25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4D63-AFC6-9D45-A2D3-D095D56471AC}">
  <dimension ref="A1:E54"/>
  <sheetViews>
    <sheetView tabSelected="1" topLeftCell="A26" zoomScale="97" workbookViewId="0">
      <selection activeCell="E58" sqref="E58"/>
    </sheetView>
  </sheetViews>
  <sheetFormatPr baseColWidth="10" defaultRowHeight="16" x14ac:dyDescent="0.2"/>
  <cols>
    <col min="3" max="3" width="10.83203125" style="2"/>
    <col min="4" max="4" width="66.1640625" customWidth="1"/>
    <col min="5" max="5" width="75.33203125" customWidth="1"/>
    <col min="6" max="6" width="49.83203125" customWidth="1"/>
  </cols>
  <sheetData>
    <row r="1" spans="1:5" x14ac:dyDescent="0.2">
      <c r="A1" t="s">
        <v>110</v>
      </c>
      <c r="B1" t="s">
        <v>49</v>
      </c>
      <c r="C1" s="2" t="s">
        <v>1</v>
      </c>
      <c r="D1" t="s">
        <v>2</v>
      </c>
      <c r="E1" t="s">
        <v>50</v>
      </c>
    </row>
    <row r="2" spans="1:5" x14ac:dyDescent="0.2">
      <c r="A2" t="s">
        <v>111</v>
      </c>
      <c r="B2" s="1">
        <v>45818</v>
      </c>
      <c r="C2" s="2">
        <v>5</v>
      </c>
      <c r="D2" t="s">
        <v>8</v>
      </c>
      <c r="E2" t="s">
        <v>51</v>
      </c>
    </row>
    <row r="3" spans="1:5" x14ac:dyDescent="0.2">
      <c r="A3" t="s">
        <v>111</v>
      </c>
      <c r="B3" t="s">
        <v>53</v>
      </c>
      <c r="C3" s="2">
        <v>4</v>
      </c>
      <c r="D3" t="s">
        <v>78</v>
      </c>
      <c r="E3" t="s">
        <v>93</v>
      </c>
    </row>
    <row r="4" spans="1:5" x14ac:dyDescent="0.2">
      <c r="A4" t="s">
        <v>111</v>
      </c>
      <c r="B4" s="1">
        <v>45810</v>
      </c>
      <c r="C4" s="2">
        <v>7</v>
      </c>
      <c r="D4" t="s">
        <v>11</v>
      </c>
      <c r="E4" t="s">
        <v>54</v>
      </c>
    </row>
    <row r="5" spans="1:5" x14ac:dyDescent="0.2">
      <c r="A5" t="s">
        <v>111</v>
      </c>
      <c r="B5" s="1">
        <v>45809</v>
      </c>
      <c r="C5" s="2">
        <v>4</v>
      </c>
      <c r="D5" t="s">
        <v>13</v>
      </c>
      <c r="E5" t="s">
        <v>54</v>
      </c>
    </row>
    <row r="6" spans="1:5" x14ac:dyDescent="0.2">
      <c r="A6" t="s">
        <v>111</v>
      </c>
      <c r="B6" s="1">
        <v>45809</v>
      </c>
      <c r="C6" s="2">
        <v>4</v>
      </c>
      <c r="D6" t="s">
        <v>69</v>
      </c>
      <c r="E6" t="s">
        <v>52</v>
      </c>
    </row>
    <row r="7" spans="1:5" x14ac:dyDescent="0.2">
      <c r="A7" t="s">
        <v>111</v>
      </c>
      <c r="B7" s="1">
        <v>45809</v>
      </c>
      <c r="C7" s="2">
        <v>4</v>
      </c>
      <c r="D7" t="s">
        <v>67</v>
      </c>
      <c r="E7" t="s">
        <v>51</v>
      </c>
    </row>
    <row r="8" spans="1:5" x14ac:dyDescent="0.2">
      <c r="A8" t="s">
        <v>112</v>
      </c>
      <c r="B8" s="1">
        <v>45807</v>
      </c>
      <c r="C8" s="2">
        <v>8</v>
      </c>
      <c r="D8" t="s">
        <v>15</v>
      </c>
      <c r="E8" t="s">
        <v>54</v>
      </c>
    </row>
    <row r="9" spans="1:5" x14ac:dyDescent="0.2">
      <c r="A9" t="s">
        <v>112</v>
      </c>
      <c r="B9" s="1">
        <v>45806</v>
      </c>
      <c r="C9" s="2">
        <v>4</v>
      </c>
      <c r="D9" t="s">
        <v>71</v>
      </c>
      <c r="E9" t="s">
        <v>54</v>
      </c>
    </row>
    <row r="10" spans="1:5" x14ac:dyDescent="0.2">
      <c r="A10" t="s">
        <v>112</v>
      </c>
      <c r="B10" s="1">
        <v>45806</v>
      </c>
      <c r="C10" s="2">
        <v>4</v>
      </c>
      <c r="D10" t="s">
        <v>70</v>
      </c>
      <c r="E10" t="s">
        <v>51</v>
      </c>
    </row>
    <row r="11" spans="1:5" x14ac:dyDescent="0.2">
      <c r="A11" t="s">
        <v>112</v>
      </c>
      <c r="B11" s="1">
        <v>45805</v>
      </c>
      <c r="C11" s="2">
        <v>1</v>
      </c>
      <c r="D11" t="s">
        <v>77</v>
      </c>
      <c r="E11" t="s">
        <v>90</v>
      </c>
    </row>
    <row r="12" spans="1:5" x14ac:dyDescent="0.2">
      <c r="A12" t="s">
        <v>112</v>
      </c>
      <c r="B12" s="1">
        <v>45805</v>
      </c>
      <c r="C12" s="2">
        <v>1.5</v>
      </c>
      <c r="D12" t="s">
        <v>76</v>
      </c>
      <c r="E12" t="s">
        <v>54</v>
      </c>
    </row>
    <row r="13" spans="1:5" x14ac:dyDescent="0.2">
      <c r="A13" t="s">
        <v>112</v>
      </c>
      <c r="B13" s="1">
        <v>45805</v>
      </c>
      <c r="C13" s="2">
        <v>2</v>
      </c>
      <c r="D13" t="s">
        <v>73</v>
      </c>
      <c r="E13" t="s">
        <v>51</v>
      </c>
    </row>
    <row r="14" spans="1:5" x14ac:dyDescent="0.2">
      <c r="A14" t="s">
        <v>112</v>
      </c>
      <c r="B14" s="1">
        <v>45805</v>
      </c>
      <c r="C14" s="2">
        <v>1.5</v>
      </c>
      <c r="D14" t="s">
        <v>74</v>
      </c>
      <c r="E14" t="s">
        <v>75</v>
      </c>
    </row>
    <row r="15" spans="1:5" x14ac:dyDescent="0.2">
      <c r="A15" t="s">
        <v>112</v>
      </c>
      <c r="B15" s="1">
        <v>45805</v>
      </c>
      <c r="C15" s="2">
        <v>1</v>
      </c>
      <c r="D15" t="s">
        <v>72</v>
      </c>
      <c r="E15" t="s">
        <v>93</v>
      </c>
    </row>
    <row r="16" spans="1:5" x14ac:dyDescent="0.2">
      <c r="A16" t="s">
        <v>112</v>
      </c>
      <c r="B16" s="1">
        <v>45805</v>
      </c>
      <c r="C16" s="2">
        <v>2</v>
      </c>
      <c r="D16" t="s">
        <v>72</v>
      </c>
      <c r="E16" t="s">
        <v>75</v>
      </c>
    </row>
    <row r="17" spans="1:5" x14ac:dyDescent="0.2">
      <c r="A17" t="s">
        <v>112</v>
      </c>
      <c r="B17" s="1">
        <v>45804</v>
      </c>
      <c r="C17" s="2">
        <v>7</v>
      </c>
      <c r="D17" t="s">
        <v>79</v>
      </c>
      <c r="E17" t="s">
        <v>54</v>
      </c>
    </row>
    <row r="18" spans="1:5" x14ac:dyDescent="0.2">
      <c r="A18" t="s">
        <v>112</v>
      </c>
      <c r="B18" s="1">
        <v>45804</v>
      </c>
      <c r="C18" s="2">
        <v>1</v>
      </c>
      <c r="D18" t="s">
        <v>74</v>
      </c>
      <c r="E18" t="s">
        <v>75</v>
      </c>
    </row>
    <row r="19" spans="1:5" x14ac:dyDescent="0.2">
      <c r="A19" t="s">
        <v>112</v>
      </c>
      <c r="B19" s="1">
        <v>45803</v>
      </c>
      <c r="C19" s="2">
        <v>1.5</v>
      </c>
      <c r="D19" t="s">
        <v>80</v>
      </c>
      <c r="E19" t="s">
        <v>56</v>
      </c>
    </row>
    <row r="20" spans="1:5" x14ac:dyDescent="0.2">
      <c r="A20" t="s">
        <v>112</v>
      </c>
      <c r="B20" s="1">
        <v>45803</v>
      </c>
      <c r="C20" s="2">
        <v>2.5</v>
      </c>
      <c r="D20" t="s">
        <v>81</v>
      </c>
      <c r="E20" t="s">
        <v>52</v>
      </c>
    </row>
    <row r="21" spans="1:5" x14ac:dyDescent="0.2">
      <c r="A21" t="s">
        <v>112</v>
      </c>
      <c r="B21" s="1">
        <v>45802</v>
      </c>
      <c r="C21" s="2">
        <v>6</v>
      </c>
      <c r="D21" t="s">
        <v>83</v>
      </c>
      <c r="E21" t="s">
        <v>54</v>
      </c>
    </row>
    <row r="22" spans="1:5" x14ac:dyDescent="0.2">
      <c r="A22" t="s">
        <v>112</v>
      </c>
      <c r="B22" s="1">
        <v>45802</v>
      </c>
      <c r="C22" s="2">
        <v>3</v>
      </c>
      <c r="D22" t="s">
        <v>82</v>
      </c>
      <c r="E22" t="s">
        <v>51</v>
      </c>
    </row>
    <row r="23" spans="1:5" x14ac:dyDescent="0.2">
      <c r="A23" t="s">
        <v>112</v>
      </c>
      <c r="B23" s="1">
        <v>45801</v>
      </c>
      <c r="C23" s="2">
        <v>3</v>
      </c>
      <c r="D23" t="s">
        <v>61</v>
      </c>
      <c r="E23" t="s">
        <v>51</v>
      </c>
    </row>
    <row r="24" spans="1:5" x14ac:dyDescent="0.2">
      <c r="A24" t="s">
        <v>112</v>
      </c>
      <c r="B24" s="1">
        <v>45801</v>
      </c>
      <c r="C24" s="2">
        <v>5</v>
      </c>
      <c r="D24" t="s">
        <v>94</v>
      </c>
      <c r="E24" t="s">
        <v>54</v>
      </c>
    </row>
    <row r="25" spans="1:5" x14ac:dyDescent="0.2">
      <c r="A25" t="s">
        <v>112</v>
      </c>
      <c r="B25" s="1">
        <v>45800</v>
      </c>
      <c r="C25" s="2">
        <v>8</v>
      </c>
      <c r="D25" t="s">
        <v>29</v>
      </c>
      <c r="E25" t="s">
        <v>54</v>
      </c>
    </row>
    <row r="26" spans="1:5" x14ac:dyDescent="0.2">
      <c r="A26" t="s">
        <v>112</v>
      </c>
      <c r="B26" s="1">
        <v>45799</v>
      </c>
      <c r="C26" s="2">
        <v>4</v>
      </c>
      <c r="D26" t="s">
        <v>86</v>
      </c>
      <c r="E26" t="s">
        <v>54</v>
      </c>
    </row>
    <row r="27" spans="1:5" x14ac:dyDescent="0.2">
      <c r="A27" t="s">
        <v>112</v>
      </c>
      <c r="B27" s="1">
        <v>45799</v>
      </c>
      <c r="C27" s="2">
        <v>2</v>
      </c>
      <c r="D27" t="s">
        <v>85</v>
      </c>
      <c r="E27" t="s">
        <v>55</v>
      </c>
    </row>
    <row r="28" spans="1:5" x14ac:dyDescent="0.2">
      <c r="A28" t="s">
        <v>112</v>
      </c>
      <c r="B28" s="1">
        <v>45799</v>
      </c>
      <c r="C28" s="2">
        <v>2</v>
      </c>
      <c r="D28" t="s">
        <v>84</v>
      </c>
      <c r="E28" t="s">
        <v>90</v>
      </c>
    </row>
    <row r="29" spans="1:5" x14ac:dyDescent="0.2">
      <c r="A29" t="s">
        <v>112</v>
      </c>
      <c r="B29" s="1">
        <v>45798</v>
      </c>
      <c r="C29" s="2">
        <v>6</v>
      </c>
      <c r="D29" t="s">
        <v>33</v>
      </c>
      <c r="E29" t="s">
        <v>54</v>
      </c>
    </row>
    <row r="30" spans="1:5" x14ac:dyDescent="0.2">
      <c r="A30" t="s">
        <v>112</v>
      </c>
      <c r="B30" s="1">
        <v>45798</v>
      </c>
      <c r="C30" s="2">
        <v>1.5</v>
      </c>
      <c r="D30" t="s">
        <v>88</v>
      </c>
      <c r="E30" t="s">
        <v>55</v>
      </c>
    </row>
    <row r="31" spans="1:5" x14ac:dyDescent="0.2">
      <c r="A31" t="s">
        <v>112</v>
      </c>
      <c r="B31" s="1">
        <v>45798</v>
      </c>
      <c r="C31" s="2">
        <v>0.5</v>
      </c>
      <c r="D31" t="s">
        <v>95</v>
      </c>
      <c r="E31" t="s">
        <v>55</v>
      </c>
    </row>
    <row r="32" spans="1:5" x14ac:dyDescent="0.2">
      <c r="A32" t="s">
        <v>112</v>
      </c>
      <c r="B32" s="1">
        <v>45797</v>
      </c>
      <c r="C32" s="2">
        <v>5</v>
      </c>
      <c r="D32" t="s">
        <v>34</v>
      </c>
      <c r="E32" t="s">
        <v>54</v>
      </c>
    </row>
    <row r="33" spans="1:5" x14ac:dyDescent="0.2">
      <c r="A33" t="s">
        <v>112</v>
      </c>
      <c r="B33" s="1">
        <v>45797</v>
      </c>
      <c r="C33" s="2">
        <v>1</v>
      </c>
      <c r="D33" t="s">
        <v>87</v>
      </c>
      <c r="E33" t="s">
        <v>55</v>
      </c>
    </row>
    <row r="34" spans="1:5" x14ac:dyDescent="0.2">
      <c r="A34" t="s">
        <v>112</v>
      </c>
      <c r="B34" s="1">
        <v>45796</v>
      </c>
      <c r="C34" s="2">
        <v>4</v>
      </c>
      <c r="D34" t="s">
        <v>97</v>
      </c>
      <c r="E34" t="s">
        <v>52</v>
      </c>
    </row>
    <row r="35" spans="1:5" x14ac:dyDescent="0.2">
      <c r="A35" t="s">
        <v>112</v>
      </c>
      <c r="B35" s="1">
        <v>45796</v>
      </c>
      <c r="C35" s="2">
        <v>1</v>
      </c>
      <c r="D35" t="s">
        <v>89</v>
      </c>
      <c r="E35" t="s">
        <v>90</v>
      </c>
    </row>
    <row r="36" spans="1:5" x14ac:dyDescent="0.2">
      <c r="A36" t="s">
        <v>112</v>
      </c>
      <c r="B36" s="1">
        <v>45793</v>
      </c>
      <c r="C36" s="2">
        <v>2.5</v>
      </c>
      <c r="D36" t="s">
        <v>92</v>
      </c>
      <c r="E36" t="s">
        <v>56</v>
      </c>
    </row>
    <row r="37" spans="1:5" x14ac:dyDescent="0.2">
      <c r="A37" t="s">
        <v>112</v>
      </c>
      <c r="B37" s="1">
        <v>45793</v>
      </c>
      <c r="C37" s="2">
        <v>2.5</v>
      </c>
      <c r="D37" t="s">
        <v>91</v>
      </c>
      <c r="E37" t="s">
        <v>90</v>
      </c>
    </row>
    <row r="38" spans="1:5" x14ac:dyDescent="0.2">
      <c r="A38" t="s">
        <v>112</v>
      </c>
      <c r="B38" s="1">
        <v>45791</v>
      </c>
      <c r="C38" s="2">
        <v>5</v>
      </c>
      <c r="D38" t="s">
        <v>38</v>
      </c>
      <c r="E38" s="3" t="s">
        <v>90</v>
      </c>
    </row>
    <row r="39" spans="1:5" x14ac:dyDescent="0.2">
      <c r="A39" t="s">
        <v>112</v>
      </c>
      <c r="B39" s="1">
        <v>45790</v>
      </c>
      <c r="C39" s="2">
        <v>3</v>
      </c>
      <c r="D39" t="s">
        <v>39</v>
      </c>
      <c r="E39" t="s">
        <v>54</v>
      </c>
    </row>
    <row r="40" spans="1:5" x14ac:dyDescent="0.2">
      <c r="A40" t="s">
        <v>112</v>
      </c>
      <c r="B40" s="1">
        <v>45785</v>
      </c>
      <c r="C40" s="2">
        <v>3</v>
      </c>
      <c r="D40" t="s">
        <v>64</v>
      </c>
      <c r="E40" t="s">
        <v>51</v>
      </c>
    </row>
    <row r="41" spans="1:5" x14ac:dyDescent="0.2">
      <c r="A41" t="s">
        <v>112</v>
      </c>
      <c r="B41" s="1">
        <v>45785</v>
      </c>
      <c r="C41" s="2">
        <v>4</v>
      </c>
      <c r="D41" t="s">
        <v>64</v>
      </c>
      <c r="E41" t="s">
        <v>90</v>
      </c>
    </row>
    <row r="42" spans="1:5" x14ac:dyDescent="0.2">
      <c r="A42" t="s">
        <v>112</v>
      </c>
      <c r="B42" s="1">
        <v>45784</v>
      </c>
      <c r="C42" s="2">
        <v>3.5</v>
      </c>
      <c r="D42" t="s">
        <v>61</v>
      </c>
      <c r="E42" t="s">
        <v>51</v>
      </c>
    </row>
    <row r="43" spans="1:5" x14ac:dyDescent="0.2">
      <c r="A43" t="s">
        <v>112</v>
      </c>
      <c r="B43" s="1">
        <v>45784</v>
      </c>
      <c r="C43" s="2">
        <v>3.5</v>
      </c>
      <c r="D43" t="s">
        <v>63</v>
      </c>
      <c r="E43" t="s">
        <v>90</v>
      </c>
    </row>
    <row r="44" spans="1:5" x14ac:dyDescent="0.2">
      <c r="A44" t="s">
        <v>112</v>
      </c>
      <c r="B44" s="1">
        <v>45783</v>
      </c>
      <c r="C44" s="2">
        <v>3.5</v>
      </c>
      <c r="D44" t="s">
        <v>61</v>
      </c>
      <c r="E44" t="s">
        <v>51</v>
      </c>
    </row>
    <row r="45" spans="1:5" x14ac:dyDescent="0.2">
      <c r="A45" t="s">
        <v>112</v>
      </c>
      <c r="B45" s="1">
        <v>45783</v>
      </c>
      <c r="C45" s="2">
        <v>3.5</v>
      </c>
      <c r="D45" t="s">
        <v>62</v>
      </c>
      <c r="E45" t="s">
        <v>54</v>
      </c>
    </row>
    <row r="46" spans="1:5" x14ac:dyDescent="0.2">
      <c r="A46" t="s">
        <v>113</v>
      </c>
      <c r="B46" s="1">
        <v>45756</v>
      </c>
      <c r="C46" s="2">
        <v>2</v>
      </c>
      <c r="D46" t="s">
        <v>57</v>
      </c>
      <c r="E46" t="s">
        <v>56</v>
      </c>
    </row>
    <row r="47" spans="1:5" x14ac:dyDescent="0.2">
      <c r="A47" t="s">
        <v>113</v>
      </c>
      <c r="B47" s="1">
        <v>45753</v>
      </c>
      <c r="C47" s="2">
        <v>3</v>
      </c>
      <c r="D47" t="s">
        <v>66</v>
      </c>
      <c r="E47" t="s">
        <v>96</v>
      </c>
    </row>
    <row r="48" spans="1:5" x14ac:dyDescent="0.2">
      <c r="A48" t="s">
        <v>113</v>
      </c>
      <c r="B48" s="1">
        <v>45753</v>
      </c>
      <c r="C48" s="2">
        <v>1</v>
      </c>
      <c r="D48" t="s">
        <v>58</v>
      </c>
      <c r="E48" t="s">
        <v>52</v>
      </c>
    </row>
    <row r="49" spans="1:5" x14ac:dyDescent="0.2">
      <c r="A49" t="s">
        <v>114</v>
      </c>
      <c r="B49" s="1">
        <v>45692</v>
      </c>
      <c r="C49" s="2">
        <v>3</v>
      </c>
      <c r="D49" t="s">
        <v>59</v>
      </c>
      <c r="E49" t="s">
        <v>65</v>
      </c>
    </row>
    <row r="50" spans="1:5" x14ac:dyDescent="0.2">
      <c r="A50" t="s">
        <v>114</v>
      </c>
      <c r="B50" s="1">
        <v>45690</v>
      </c>
      <c r="C50" s="2">
        <v>3</v>
      </c>
      <c r="D50" t="s">
        <v>59</v>
      </c>
      <c r="E50" t="s">
        <v>65</v>
      </c>
    </row>
    <row r="51" spans="1:5" x14ac:dyDescent="0.2">
      <c r="A51" t="s">
        <v>115</v>
      </c>
      <c r="B51" s="1">
        <v>45675</v>
      </c>
      <c r="C51" s="2">
        <v>4</v>
      </c>
      <c r="D51" t="s">
        <v>60</v>
      </c>
      <c r="E51" t="s">
        <v>52</v>
      </c>
    </row>
    <row r="54" spans="1:5" x14ac:dyDescent="0.2">
      <c r="C54" s="2">
        <f>SUM(C2:C51)</f>
        <v>167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3B85-881F-AA44-8921-6C58AE1CDBCD}">
  <dimension ref="A1:M60"/>
  <sheetViews>
    <sheetView topLeftCell="A14" workbookViewId="0">
      <selection activeCell="D48" sqref="D48"/>
    </sheetView>
  </sheetViews>
  <sheetFormatPr baseColWidth="10" defaultRowHeight="16" outlineLevelRow="2" x14ac:dyDescent="0.2"/>
  <cols>
    <col min="1" max="1" width="10.83203125" style="2" customWidth="1"/>
    <col min="2" max="2" width="75.33203125" customWidth="1"/>
    <col min="3" max="3" width="27.5" customWidth="1"/>
    <col min="12" max="12" width="10.83203125" style="2"/>
    <col min="13" max="13" width="75.33203125" customWidth="1"/>
  </cols>
  <sheetData>
    <row r="1" spans="1:13" x14ac:dyDescent="0.2">
      <c r="A1" s="2" t="s">
        <v>1</v>
      </c>
      <c r="B1" t="s">
        <v>50</v>
      </c>
      <c r="K1" t="s">
        <v>110</v>
      </c>
      <c r="L1" s="2" t="s">
        <v>1</v>
      </c>
      <c r="M1" t="s">
        <v>50</v>
      </c>
    </row>
    <row r="2" spans="1:13" outlineLevel="2" x14ac:dyDescent="0.2">
      <c r="A2" s="2">
        <v>4</v>
      </c>
      <c r="B2" t="s">
        <v>52</v>
      </c>
      <c r="K2" t="s">
        <v>111</v>
      </c>
      <c r="L2" s="2">
        <v>5</v>
      </c>
      <c r="M2" t="s">
        <v>51</v>
      </c>
    </row>
    <row r="3" spans="1:13" outlineLevel="2" x14ac:dyDescent="0.2">
      <c r="A3" s="2">
        <v>2.5</v>
      </c>
      <c r="B3" t="s">
        <v>52</v>
      </c>
      <c r="K3" t="s">
        <v>111</v>
      </c>
      <c r="L3" s="2">
        <v>4</v>
      </c>
      <c r="M3" t="s">
        <v>93</v>
      </c>
    </row>
    <row r="4" spans="1:13" outlineLevel="2" x14ac:dyDescent="0.2">
      <c r="A4" s="2">
        <v>4</v>
      </c>
      <c r="B4" t="s">
        <v>52</v>
      </c>
      <c r="K4" t="s">
        <v>111</v>
      </c>
      <c r="L4" s="2">
        <v>7</v>
      </c>
      <c r="M4" t="s">
        <v>54</v>
      </c>
    </row>
    <row r="5" spans="1:13" outlineLevel="2" x14ac:dyDescent="0.2">
      <c r="A5" s="2">
        <v>1</v>
      </c>
      <c r="B5" t="s">
        <v>52</v>
      </c>
      <c r="K5" t="s">
        <v>111</v>
      </c>
      <c r="L5" s="2">
        <v>4</v>
      </c>
      <c r="M5" t="s">
        <v>54</v>
      </c>
    </row>
    <row r="6" spans="1:13" outlineLevel="2" x14ac:dyDescent="0.2">
      <c r="A6" s="2">
        <v>4</v>
      </c>
      <c r="B6" t="s">
        <v>52</v>
      </c>
      <c r="K6" t="s">
        <v>111</v>
      </c>
      <c r="L6" s="2">
        <v>4</v>
      </c>
      <c r="M6" t="s">
        <v>52</v>
      </c>
    </row>
    <row r="7" spans="1:13" outlineLevel="2" x14ac:dyDescent="0.2">
      <c r="A7" s="2">
        <v>1.5</v>
      </c>
      <c r="B7" t="s">
        <v>52</v>
      </c>
      <c r="K7" t="s">
        <v>111</v>
      </c>
      <c r="L7" s="2">
        <v>4</v>
      </c>
      <c r="M7" t="s">
        <v>51</v>
      </c>
    </row>
    <row r="8" spans="1:13" outlineLevel="2" x14ac:dyDescent="0.2">
      <c r="A8" s="2">
        <v>2</v>
      </c>
      <c r="B8" t="s">
        <v>52</v>
      </c>
      <c r="K8" t="s">
        <v>112</v>
      </c>
      <c r="L8" s="2">
        <v>8</v>
      </c>
      <c r="M8" t="s">
        <v>54</v>
      </c>
    </row>
    <row r="9" spans="1:13" outlineLevel="2" x14ac:dyDescent="0.2">
      <c r="A9" s="2">
        <v>1</v>
      </c>
      <c r="B9" t="s">
        <v>52</v>
      </c>
      <c r="C9" t="s">
        <v>108</v>
      </c>
      <c r="D9" t="s">
        <v>109</v>
      </c>
      <c r="K9" t="s">
        <v>112</v>
      </c>
      <c r="L9" s="2">
        <v>4</v>
      </c>
      <c r="M9" t="s">
        <v>54</v>
      </c>
    </row>
    <row r="10" spans="1:13" outlineLevel="1" x14ac:dyDescent="0.2">
      <c r="A10" s="2">
        <f>SUBTOTAL(9,A2:A9)</f>
        <v>20</v>
      </c>
      <c r="B10" s="4" t="s">
        <v>99</v>
      </c>
      <c r="C10" t="s">
        <v>93</v>
      </c>
      <c r="D10">
        <v>5</v>
      </c>
      <c r="K10" t="s">
        <v>112</v>
      </c>
      <c r="L10" s="2">
        <v>4</v>
      </c>
      <c r="M10" t="s">
        <v>51</v>
      </c>
    </row>
    <row r="11" spans="1:13" outlineLevel="2" x14ac:dyDescent="0.2">
      <c r="A11" s="2">
        <v>7</v>
      </c>
      <c r="B11" t="s">
        <v>54</v>
      </c>
      <c r="C11" t="s">
        <v>55</v>
      </c>
      <c r="D11">
        <v>5</v>
      </c>
      <c r="K11" t="s">
        <v>112</v>
      </c>
      <c r="L11" s="2">
        <v>1</v>
      </c>
      <c r="M11" t="s">
        <v>90</v>
      </c>
    </row>
    <row r="12" spans="1:13" outlineLevel="2" x14ac:dyDescent="0.2">
      <c r="A12" s="2">
        <v>4</v>
      </c>
      <c r="B12" t="s">
        <v>54</v>
      </c>
      <c r="C12" t="s">
        <v>56</v>
      </c>
      <c r="D12">
        <v>6</v>
      </c>
      <c r="K12" t="s">
        <v>112</v>
      </c>
      <c r="L12" s="2">
        <v>1.5</v>
      </c>
      <c r="M12" t="s">
        <v>54</v>
      </c>
    </row>
    <row r="13" spans="1:13" outlineLevel="2" x14ac:dyDescent="0.2">
      <c r="A13" s="2">
        <v>8</v>
      </c>
      <c r="B13" t="s">
        <v>54</v>
      </c>
      <c r="C13" t="s">
        <v>106</v>
      </c>
      <c r="D13">
        <v>20</v>
      </c>
      <c r="K13" t="s">
        <v>112</v>
      </c>
      <c r="L13" s="2">
        <v>2</v>
      </c>
      <c r="M13" t="s">
        <v>51</v>
      </c>
    </row>
    <row r="14" spans="1:13" outlineLevel="2" x14ac:dyDescent="0.2">
      <c r="A14" s="2">
        <v>4</v>
      </c>
      <c r="B14" t="s">
        <v>54</v>
      </c>
      <c r="C14" t="s">
        <v>90</v>
      </c>
      <c r="D14">
        <v>25</v>
      </c>
      <c r="K14" t="s">
        <v>112</v>
      </c>
      <c r="L14" s="2">
        <v>1.5</v>
      </c>
      <c r="M14" t="s">
        <v>75</v>
      </c>
    </row>
    <row r="15" spans="1:13" outlineLevel="2" x14ac:dyDescent="0.2">
      <c r="A15" s="2">
        <v>1.5</v>
      </c>
      <c r="B15" t="s">
        <v>54</v>
      </c>
      <c r="C15" t="s">
        <v>107</v>
      </c>
      <c r="D15">
        <v>31</v>
      </c>
      <c r="K15" t="s">
        <v>112</v>
      </c>
      <c r="L15" s="2">
        <v>1</v>
      </c>
      <c r="M15" t="s">
        <v>93</v>
      </c>
    </row>
    <row r="16" spans="1:13" outlineLevel="2" x14ac:dyDescent="0.2">
      <c r="A16" s="2">
        <v>7</v>
      </c>
      <c r="B16" t="s">
        <v>54</v>
      </c>
      <c r="C16" t="s">
        <v>96</v>
      </c>
      <c r="D16">
        <v>75</v>
      </c>
      <c r="K16" t="s">
        <v>112</v>
      </c>
      <c r="L16" s="2">
        <v>2</v>
      </c>
      <c r="M16" t="s">
        <v>75</v>
      </c>
    </row>
    <row r="17" spans="1:13" outlineLevel="2" x14ac:dyDescent="0.2">
      <c r="A17" s="2">
        <v>6</v>
      </c>
      <c r="B17" t="s">
        <v>54</v>
      </c>
      <c r="K17" t="s">
        <v>112</v>
      </c>
      <c r="L17" s="2">
        <v>7</v>
      </c>
      <c r="M17" t="s">
        <v>54</v>
      </c>
    </row>
    <row r="18" spans="1:13" outlineLevel="2" x14ac:dyDescent="0.2">
      <c r="A18" s="2">
        <v>5</v>
      </c>
      <c r="B18" t="s">
        <v>54</v>
      </c>
      <c r="K18" t="s">
        <v>112</v>
      </c>
      <c r="L18" s="2">
        <v>1</v>
      </c>
      <c r="M18" t="s">
        <v>75</v>
      </c>
    </row>
    <row r="19" spans="1:13" outlineLevel="2" x14ac:dyDescent="0.2">
      <c r="A19" s="2">
        <v>8</v>
      </c>
      <c r="B19" t="s">
        <v>54</v>
      </c>
      <c r="K19" t="s">
        <v>112</v>
      </c>
      <c r="L19" s="2">
        <v>1.5</v>
      </c>
      <c r="M19" t="s">
        <v>56</v>
      </c>
    </row>
    <row r="20" spans="1:13" outlineLevel="2" x14ac:dyDescent="0.2">
      <c r="A20" s="2">
        <v>4</v>
      </c>
      <c r="B20" t="s">
        <v>54</v>
      </c>
      <c r="K20" t="s">
        <v>112</v>
      </c>
      <c r="L20" s="2">
        <v>2.5</v>
      </c>
      <c r="M20" t="s">
        <v>52</v>
      </c>
    </row>
    <row r="21" spans="1:13" outlineLevel="2" x14ac:dyDescent="0.2">
      <c r="A21" s="2">
        <v>6</v>
      </c>
      <c r="B21" t="s">
        <v>54</v>
      </c>
      <c r="K21" t="s">
        <v>112</v>
      </c>
      <c r="L21" s="2">
        <v>6</v>
      </c>
      <c r="M21" t="s">
        <v>54</v>
      </c>
    </row>
    <row r="22" spans="1:13" outlineLevel="2" x14ac:dyDescent="0.2">
      <c r="A22" s="2">
        <v>5</v>
      </c>
      <c r="B22" t="s">
        <v>54</v>
      </c>
      <c r="K22" t="s">
        <v>112</v>
      </c>
      <c r="L22" s="2">
        <v>3</v>
      </c>
      <c r="M22" t="s">
        <v>51</v>
      </c>
    </row>
    <row r="23" spans="1:13" outlineLevel="2" x14ac:dyDescent="0.2">
      <c r="A23" s="2">
        <v>3</v>
      </c>
      <c r="B23" t="s">
        <v>54</v>
      </c>
      <c r="K23" t="s">
        <v>112</v>
      </c>
      <c r="L23" s="2">
        <v>3</v>
      </c>
      <c r="M23" t="s">
        <v>51</v>
      </c>
    </row>
    <row r="24" spans="1:13" outlineLevel="2" x14ac:dyDescent="0.2">
      <c r="A24" s="2">
        <v>3.5</v>
      </c>
      <c r="B24" t="s">
        <v>54</v>
      </c>
      <c r="K24" t="s">
        <v>112</v>
      </c>
      <c r="L24" s="2">
        <v>5</v>
      </c>
      <c r="M24" t="s">
        <v>54</v>
      </c>
    </row>
    <row r="25" spans="1:13" outlineLevel="2" x14ac:dyDescent="0.2">
      <c r="A25" s="2">
        <v>3</v>
      </c>
      <c r="B25" t="s">
        <v>54</v>
      </c>
      <c r="K25" t="s">
        <v>112</v>
      </c>
      <c r="L25" s="2">
        <v>8</v>
      </c>
      <c r="M25" t="s">
        <v>54</v>
      </c>
    </row>
    <row r="26" spans="1:13" outlineLevel="1" x14ac:dyDescent="0.2">
      <c r="A26" s="2">
        <f>SUBTOTAL(9,A11:A25)</f>
        <v>75</v>
      </c>
      <c r="B26" s="5" t="s">
        <v>100</v>
      </c>
      <c r="K26" t="s">
        <v>112</v>
      </c>
      <c r="L26" s="2">
        <v>4</v>
      </c>
      <c r="M26" t="s">
        <v>54</v>
      </c>
    </row>
    <row r="27" spans="1:13" outlineLevel="2" x14ac:dyDescent="0.2">
      <c r="A27" s="2">
        <v>5</v>
      </c>
      <c r="B27" t="s">
        <v>51</v>
      </c>
      <c r="K27" t="s">
        <v>112</v>
      </c>
      <c r="L27" s="2">
        <v>2</v>
      </c>
      <c r="M27" t="s">
        <v>55</v>
      </c>
    </row>
    <row r="28" spans="1:13" outlineLevel="2" x14ac:dyDescent="0.2">
      <c r="A28" s="2">
        <v>4</v>
      </c>
      <c r="B28" t="s">
        <v>51</v>
      </c>
      <c r="K28" t="s">
        <v>112</v>
      </c>
      <c r="L28" s="2">
        <v>2</v>
      </c>
      <c r="M28" t="s">
        <v>90</v>
      </c>
    </row>
    <row r="29" spans="1:13" outlineLevel="2" x14ac:dyDescent="0.2">
      <c r="A29" s="2">
        <v>4</v>
      </c>
      <c r="B29" t="s">
        <v>51</v>
      </c>
      <c r="K29" t="s">
        <v>112</v>
      </c>
      <c r="L29" s="2">
        <v>6</v>
      </c>
      <c r="M29" t="s">
        <v>54</v>
      </c>
    </row>
    <row r="30" spans="1:13" outlineLevel="2" x14ac:dyDescent="0.2">
      <c r="A30" s="2">
        <v>2</v>
      </c>
      <c r="B30" t="s">
        <v>51</v>
      </c>
      <c r="K30" t="s">
        <v>112</v>
      </c>
      <c r="L30" s="2">
        <v>1.5</v>
      </c>
      <c r="M30" t="s">
        <v>55</v>
      </c>
    </row>
    <row r="31" spans="1:13" outlineLevel="2" x14ac:dyDescent="0.2">
      <c r="A31" s="2">
        <v>3</v>
      </c>
      <c r="B31" t="s">
        <v>51</v>
      </c>
      <c r="K31" t="s">
        <v>112</v>
      </c>
      <c r="L31" s="2">
        <v>0.5</v>
      </c>
      <c r="M31" t="s">
        <v>55</v>
      </c>
    </row>
    <row r="32" spans="1:13" outlineLevel="2" x14ac:dyDescent="0.2">
      <c r="A32" s="2">
        <v>3</v>
      </c>
      <c r="B32" t="s">
        <v>51</v>
      </c>
      <c r="K32" t="s">
        <v>112</v>
      </c>
      <c r="L32" s="2">
        <v>5</v>
      </c>
      <c r="M32" t="s">
        <v>54</v>
      </c>
    </row>
    <row r="33" spans="1:13" outlineLevel="2" x14ac:dyDescent="0.2">
      <c r="A33" s="2">
        <v>3</v>
      </c>
      <c r="B33" t="s">
        <v>51</v>
      </c>
      <c r="F33" t="s">
        <v>68</v>
      </c>
      <c r="K33" t="s">
        <v>112</v>
      </c>
      <c r="L33" s="2">
        <v>1</v>
      </c>
      <c r="M33" t="s">
        <v>55</v>
      </c>
    </row>
    <row r="34" spans="1:13" outlineLevel="2" x14ac:dyDescent="0.2">
      <c r="A34" s="2">
        <v>3.5</v>
      </c>
      <c r="B34" t="s">
        <v>51</v>
      </c>
      <c r="K34" t="s">
        <v>112</v>
      </c>
      <c r="L34" s="2">
        <v>4</v>
      </c>
      <c r="M34" t="s">
        <v>52</v>
      </c>
    </row>
    <row r="35" spans="1:13" outlineLevel="2" x14ac:dyDescent="0.2">
      <c r="A35" s="2">
        <v>3.5</v>
      </c>
      <c r="B35" t="s">
        <v>51</v>
      </c>
      <c r="K35" t="s">
        <v>112</v>
      </c>
      <c r="L35" s="2">
        <v>1</v>
      </c>
      <c r="M35" t="s">
        <v>90</v>
      </c>
    </row>
    <row r="36" spans="1:13" outlineLevel="1" x14ac:dyDescent="0.2">
      <c r="A36" s="2">
        <f>SUBTOTAL(9,A27:A35)</f>
        <v>31</v>
      </c>
      <c r="B36" s="5" t="s">
        <v>101</v>
      </c>
      <c r="K36" t="s">
        <v>112</v>
      </c>
      <c r="L36" s="2">
        <v>2.5</v>
      </c>
      <c r="M36" t="s">
        <v>56</v>
      </c>
    </row>
    <row r="37" spans="1:13" outlineLevel="2" x14ac:dyDescent="0.2">
      <c r="A37" s="2">
        <v>1.5</v>
      </c>
      <c r="B37" t="s">
        <v>56</v>
      </c>
      <c r="K37" t="s">
        <v>112</v>
      </c>
      <c r="L37" s="2">
        <v>2.5</v>
      </c>
      <c r="M37" t="s">
        <v>90</v>
      </c>
    </row>
    <row r="38" spans="1:13" outlineLevel="2" x14ac:dyDescent="0.2">
      <c r="A38" s="2">
        <v>2.5</v>
      </c>
      <c r="B38" t="s">
        <v>56</v>
      </c>
      <c r="K38" t="s">
        <v>112</v>
      </c>
      <c r="L38" s="2">
        <v>5</v>
      </c>
      <c r="M38" s="3" t="s">
        <v>90</v>
      </c>
    </row>
    <row r="39" spans="1:13" outlineLevel="2" x14ac:dyDescent="0.2">
      <c r="A39" s="2">
        <v>2</v>
      </c>
      <c r="B39" t="s">
        <v>56</v>
      </c>
      <c r="K39" t="s">
        <v>112</v>
      </c>
      <c r="L39" s="2">
        <v>3</v>
      </c>
      <c r="M39" t="s">
        <v>54</v>
      </c>
    </row>
    <row r="40" spans="1:13" outlineLevel="1" x14ac:dyDescent="0.2">
      <c r="A40" s="2">
        <f>SUBTOTAL(9,A37:A39)</f>
        <v>6</v>
      </c>
      <c r="B40" s="5" t="s">
        <v>102</v>
      </c>
      <c r="K40" t="s">
        <v>112</v>
      </c>
      <c r="L40" s="2">
        <v>3</v>
      </c>
      <c r="M40" t="s">
        <v>51</v>
      </c>
    </row>
    <row r="41" spans="1:13" outlineLevel="2" x14ac:dyDescent="0.2">
      <c r="A41" s="2">
        <v>4</v>
      </c>
      <c r="B41" t="s">
        <v>93</v>
      </c>
      <c r="K41" t="s">
        <v>112</v>
      </c>
      <c r="L41" s="2">
        <v>4</v>
      </c>
      <c r="M41" t="s">
        <v>90</v>
      </c>
    </row>
    <row r="42" spans="1:13" outlineLevel="2" x14ac:dyDescent="0.2">
      <c r="A42" s="2">
        <v>1</v>
      </c>
      <c r="B42" t="s">
        <v>93</v>
      </c>
      <c r="K42" t="s">
        <v>112</v>
      </c>
      <c r="L42" s="2">
        <v>3.5</v>
      </c>
      <c r="M42" t="s">
        <v>51</v>
      </c>
    </row>
    <row r="43" spans="1:13" outlineLevel="1" x14ac:dyDescent="0.2">
      <c r="A43" s="2">
        <f>SUBTOTAL(9,A41:A42)</f>
        <v>5</v>
      </c>
      <c r="B43" s="5" t="s">
        <v>103</v>
      </c>
      <c r="K43" t="s">
        <v>112</v>
      </c>
      <c r="L43" s="2">
        <v>3.5</v>
      </c>
      <c r="M43" t="s">
        <v>90</v>
      </c>
    </row>
    <row r="44" spans="1:13" outlineLevel="2" x14ac:dyDescent="0.2">
      <c r="A44" s="2">
        <v>2</v>
      </c>
      <c r="B44" t="s">
        <v>55</v>
      </c>
      <c r="K44" t="s">
        <v>112</v>
      </c>
      <c r="L44" s="2">
        <v>3.5</v>
      </c>
      <c r="M44" t="s">
        <v>51</v>
      </c>
    </row>
    <row r="45" spans="1:13" outlineLevel="2" x14ac:dyDescent="0.2">
      <c r="A45" s="2">
        <v>1.5</v>
      </c>
      <c r="B45" t="s">
        <v>55</v>
      </c>
      <c r="K45" t="s">
        <v>112</v>
      </c>
      <c r="L45" s="2">
        <v>3.5</v>
      </c>
      <c r="M45" t="s">
        <v>54</v>
      </c>
    </row>
    <row r="46" spans="1:13" outlineLevel="2" x14ac:dyDescent="0.2">
      <c r="A46" s="2">
        <v>0.5</v>
      </c>
      <c r="B46" t="s">
        <v>55</v>
      </c>
      <c r="K46" t="s">
        <v>113</v>
      </c>
      <c r="L46" s="2">
        <v>2</v>
      </c>
      <c r="M46" t="s">
        <v>56</v>
      </c>
    </row>
    <row r="47" spans="1:13" outlineLevel="2" x14ac:dyDescent="0.2">
      <c r="A47" s="2">
        <v>1</v>
      </c>
      <c r="B47" t="s">
        <v>55</v>
      </c>
      <c r="K47" t="s">
        <v>113</v>
      </c>
      <c r="L47" s="2">
        <v>3</v>
      </c>
      <c r="M47" t="s">
        <v>96</v>
      </c>
    </row>
    <row r="48" spans="1:13" outlineLevel="1" x14ac:dyDescent="0.2">
      <c r="A48" s="2">
        <f>SUBTOTAL(9,A44:A47)</f>
        <v>5</v>
      </c>
      <c r="B48" s="5" t="s">
        <v>104</v>
      </c>
      <c r="K48" t="s">
        <v>113</v>
      </c>
      <c r="L48" s="2">
        <v>1</v>
      </c>
      <c r="M48" t="s">
        <v>52</v>
      </c>
    </row>
    <row r="49" spans="1:13" outlineLevel="2" x14ac:dyDescent="0.2">
      <c r="A49" s="2">
        <v>3</v>
      </c>
      <c r="B49" t="s">
        <v>90</v>
      </c>
      <c r="K49" t="s">
        <v>114</v>
      </c>
      <c r="L49" s="2">
        <v>3</v>
      </c>
      <c r="M49" t="s">
        <v>65</v>
      </c>
    </row>
    <row r="50" spans="1:13" outlineLevel="2" x14ac:dyDescent="0.2">
      <c r="A50" s="2">
        <v>3</v>
      </c>
      <c r="B50" t="s">
        <v>90</v>
      </c>
      <c r="K50" t="s">
        <v>114</v>
      </c>
      <c r="L50" s="2">
        <v>3</v>
      </c>
      <c r="M50" t="s">
        <v>65</v>
      </c>
    </row>
    <row r="51" spans="1:13" outlineLevel="2" x14ac:dyDescent="0.2">
      <c r="A51" s="2">
        <v>1</v>
      </c>
      <c r="B51" t="s">
        <v>90</v>
      </c>
      <c r="K51" t="s">
        <v>115</v>
      </c>
      <c r="L51" s="2">
        <v>4</v>
      </c>
      <c r="M51" t="s">
        <v>52</v>
      </c>
    </row>
    <row r="52" spans="1:13" outlineLevel="2" x14ac:dyDescent="0.2">
      <c r="A52" s="2">
        <v>2</v>
      </c>
      <c r="B52" t="s">
        <v>90</v>
      </c>
    </row>
    <row r="53" spans="1:13" outlineLevel="2" x14ac:dyDescent="0.2">
      <c r="A53" s="2">
        <v>1</v>
      </c>
      <c r="B53" t="s">
        <v>90</v>
      </c>
    </row>
    <row r="54" spans="1:13" outlineLevel="2" x14ac:dyDescent="0.2">
      <c r="A54" s="2">
        <v>2.5</v>
      </c>
      <c r="B54" t="s">
        <v>90</v>
      </c>
      <c r="L54" s="2">
        <f>SUM(L2:L51)</f>
        <v>167</v>
      </c>
    </row>
    <row r="55" spans="1:13" outlineLevel="2" x14ac:dyDescent="0.2">
      <c r="A55" s="2">
        <v>5</v>
      </c>
      <c r="B55" s="3" t="s">
        <v>90</v>
      </c>
    </row>
    <row r="56" spans="1:13" outlineLevel="2" x14ac:dyDescent="0.2">
      <c r="A56" s="2">
        <v>4</v>
      </c>
      <c r="B56" t="s">
        <v>90</v>
      </c>
    </row>
    <row r="57" spans="1:13" outlineLevel="2" x14ac:dyDescent="0.2">
      <c r="A57" s="2">
        <v>3.5</v>
      </c>
      <c r="B57" t="s">
        <v>90</v>
      </c>
    </row>
    <row r="58" spans="1:13" outlineLevel="1" x14ac:dyDescent="0.2">
      <c r="A58" s="2">
        <f>SUBTOTAL(9,A49:A57)</f>
        <v>25</v>
      </c>
      <c r="B58" s="5" t="s">
        <v>105</v>
      </c>
    </row>
    <row r="59" spans="1:13" outlineLevel="1" x14ac:dyDescent="0.2"/>
    <row r="60" spans="1:13" outlineLevel="1" x14ac:dyDescent="0.2">
      <c r="A60" s="2">
        <f>SUBTOTAL(9,A2:A59)</f>
        <v>167</v>
      </c>
      <c r="B60" s="5" t="s">
        <v>98</v>
      </c>
    </row>
  </sheetData>
  <sortState xmlns:xlrd2="http://schemas.microsoft.com/office/spreadsheetml/2017/richdata2" ref="C2:E9">
    <sortCondition ref="D3:D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Amélie Mc Cormick</dc:creator>
  <cp:lastModifiedBy>Amélie Mc Cormick</cp:lastModifiedBy>
  <dcterms:created xsi:type="dcterms:W3CDTF">2025-06-17T10:27:05Z</dcterms:created>
  <dcterms:modified xsi:type="dcterms:W3CDTF">2025-06-18T15:29:58Z</dcterms:modified>
</cp:coreProperties>
</file>